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<sst xmlns="http://schemas.openxmlformats.org/spreadsheetml/2006/main" count="184" uniqueCount="102">
  <si>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</si>
  <si>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</si>
  <si>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</si>
  <si>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</si>
  <si>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</si>
  <si>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</si>
  <si>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</si>
  <si>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</si>
  <si>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</si>
  <si>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</si>
  <si>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</si>
  <si>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</si>
  <si>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</si>
  <si>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</si>
  <si>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</si>
  <si>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</si>
  <si>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</si>
  <si>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</si>
  <si>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</si>
  <si>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</si>
  <si>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</si>
  <si>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</si>
  <si>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</si>
  <si>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</si>
  <si>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</si>
  <si>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</si>
  <si>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</si>
  <si>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</si>
  <si>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HCLTECH.BO</t>
  </si>
  <si>
    <t>HDFCBANK.BO</t>
  </si>
  <si>
    <t>HSBA.L</t>
  </si>
  <si>
    <t>ICICIBANK.BO</t>
  </si>
  <si>
    <t>INFY.BO</t>
  </si>
  <si>
    <t>JJSF</t>
  </si>
  <si>
    <t>JPM</t>
  </si>
  <si>
    <t>LLOY.L</t>
  </si>
  <si>
    <t>LMT</t>
  </si>
  <si>
    <t>LULU</t>
  </si>
  <si>
    <t>MANH</t>
  </si>
  <si>
    <t>MET</t>
  </si>
  <si>
    <t>META</t>
  </si>
  <si>
    <t>MOV</t>
  </si>
  <si>
    <t>MSFT</t>
  </si>
  <si>
    <t>MTB</t>
  </si>
  <si>
    <t>NFLX</t>
  </si>
  <si>
    <t>NIITLTD.BO</t>
  </si>
  <si>
    <t>NOC</t>
  </si>
  <si>
    <t>NTES</t>
  </si>
  <si>
    <t>PFE</t>
  </si>
  <si>
    <t>PNC</t>
  </si>
  <si>
    <t>PRU</t>
  </si>
  <si>
    <t>RF</t>
  </si>
  <si>
    <t>SBIN.BO</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</si>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</sst>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NS105"/>
  <sheetViews>
    <sheetView showGridLines="0" tabSelected="1" workbookViewId="0"/>
  </sheetViews>
  <sheetFormatPr defaultRowHeight="15"/>
  <cols>
    <col min="1" max="1" width="36.7109375" customWidth="1"/>
    <col min="2" max="1059" width="11.7109375" style="1" customWidth="1"/>
  </cols>
  <sheetData>
    <row r="1" spans="1:11">
      <c r="A1" s="2" t="s">
        <v>101</v>
      </c>
    </row>
    <row r="2" spans="1:11" ht="215" customHeight="1">
      <c r="A2" s="3" t="s">
        <v>96</v>
      </c>
      <c r="B2" s="3"/>
      <c r="C2" s="3"/>
      <c r="D2" s="3"/>
      <c r="E2" s="3"/>
      <c r="F2" s="3"/>
      <c r="G2" s="3"/>
      <c r="H2" s="3"/>
      <c r="I2" s="3"/>
      <c r="J2" s="3"/>
      <c r="K2" s="3"/>
    </row>
    <row r="3" spans="1:11">
      <c r="A3" s="4" t="s">
        <v>97</v>
      </c>
    </row>
    <row r="4" spans="1:11">
      <c r="B4" s="5" t="s">
        <v>95</v>
      </c>
    </row>
    <row r="5" spans="1:11">
      <c r="A5" s="5" t="s">
        <v>70</v>
      </c>
    </row>
    <row r="6" spans="1:11">
      <c r="A6" s="5" t="s">
        <v>71</v>
      </c>
      <c r="B6" s="6">
        <f>1238</f>
        <v>0</v>
      </c>
    </row>
    <row r="7" spans="1:11">
      <c r="A7" s="5" t="s">
        <v>72</v>
      </c>
      <c r="B7" s="7">
        <f>AVERAGE(Portfolios!$B$2:$B$1059) * 252</f>
        <v>0</v>
      </c>
    </row>
    <row r="8" spans="1:11">
      <c r="A8" s="5" t="s">
        <v>73</v>
      </c>
      <c r="B8" s="7">
        <f t="array" ref="B8">PRODUCT(1 + Portfolios!$B$2:$B$1059)^(252/1238)-1</f>
        <v>0</v>
      </c>
    </row>
    <row r="9" spans="1:11">
      <c r="A9" s="5" t="s">
        <v>74</v>
      </c>
      <c r="B9" s="7">
        <f>0.00015873015873015873</f>
        <v>0</v>
      </c>
    </row>
    <row r="10" spans="1:11">
      <c r="A10" s="5" t="s">
        <v>75</v>
      </c>
      <c r="B10" s="7">
        <f>0.05</f>
        <v>0</v>
      </c>
    </row>
    <row r="12" spans="1:11">
      <c r="A12" s="5" t="s">
        <v>76</v>
      </c>
    </row>
    <row r="13" spans="1:11">
      <c r="A13" s="5" t="s">
        <v>77</v>
      </c>
      <c r="B13" s="7">
        <f>STDEV(Portfolios!$B$2:$B$1059) * SQRT(252)</f>
        <v>0</v>
      </c>
    </row>
    <row r="14" spans="1:11">
      <c r="A14" s="5" t="s">
        <v>78</v>
      </c>
      <c r="B14" s="7">
        <f>AVERAGE(Absdev!$B$2:$B$1059) * SQRT(252)</f>
        <v>0</v>
      </c>
    </row>
    <row r="15" spans="1:11">
      <c r="A15" s="5" t="s">
        <v>79</v>
      </c>
      <c r="B15" s="7">
        <f>SQRT(SUMSQ(devBelowMean!$B$2:$B$1059)/(COUNT(devBelowMean!$B$2:$B$1059) - 1)) * SQRT(252)</f>
        <v>0</v>
      </c>
    </row>
    <row r="16" spans="1:11">
      <c r="A16" s="5" t="s">
        <v>80</v>
      </c>
      <c r="B16" s="7">
        <f>AVERAGE(devBelowTarget!$B$2:$B$1059) * SQRT(252)</f>
        <v>0</v>
      </c>
    </row>
    <row r="17" spans="1:2">
      <c r="A17" s="5" t="s">
        <v>81</v>
      </c>
      <c r="B17" s="7">
        <f>SQRT(SUMSQ(devBelowTarget!$B$2:$B$1059)/(COUNT(devBelowTarget!$B$2:$B$1059) - 1)) * SQRT(252)</f>
        <v>0</v>
      </c>
    </row>
    <row r="18" spans="1:2">
      <c r="A18" s="5" t="s">
        <v>82</v>
      </c>
      <c r="B18" s="7">
        <f>-SMALL(Portfolios!$B$2:$B$1059,ROUNDUP(COUNT(Portfolios!$B$2:$B$1059)*B10,0)) * SQRT(252)</f>
        <v>0</v>
      </c>
    </row>
    <row r="19" spans="1:2">
      <c r="A19" s="5" t="s">
        <v>83</v>
      </c>
      <c r="B19" s="7">
        <f>-((SUMIF(Portfolios!$B$2:$B$1059,"&lt;="&amp;(-B18/SQRT(252)),Portfolios!$B$2:$B$1059)-ROUNDUP(COUNT(Portfolios!$B$2:$B$1059)*B10,0)*(-B18/SQRT(252)))/(COUNT(Portfolios!$B$2:$B$1059)*B10)-B18/SQRT(252)) * SQRT(252)</f>
        <v>0</v>
      </c>
    </row>
    <row r="20" spans="1:2">
      <c r="A20" s="5" t="s">
        <v>84</v>
      </c>
      <c r="B20" s="7">
        <f>0.03149001553012484 * SQRT(252)</f>
        <v>0</v>
      </c>
    </row>
    <row r="21" spans="1:2">
      <c r="A21" s="5" t="s">
        <v>85</v>
      </c>
      <c r="B21" s="7">
        <f>-MIN(Portfolios!$B$2:$B$1059) * SQRT(252)</f>
        <v>0</v>
      </c>
    </row>
    <row r="22" spans="1:2">
      <c r="A22" s="5" t="s">
        <v>86</v>
      </c>
      <c r="B22" s="8">
        <f>SKEW(Portfolios!$B$2:$B$1059)</f>
        <v>0</v>
      </c>
    </row>
    <row r="23" spans="1:2">
      <c r="A23" s="5" t="s">
        <v>87</v>
      </c>
      <c r="B23" s="8">
        <f>KURT(Portfolios!$B$2:$B$1059)</f>
        <v>0</v>
      </c>
    </row>
    <row r="25" spans="1:2">
      <c r="A25" s="5" t="s">
        <v>88</v>
      </c>
    </row>
    <row r="26" spans="1:2">
      <c r="A26" s="5" t="s">
        <v>89</v>
      </c>
      <c r="B26" s="7">
        <f>SQRT(SUMSQ(Drawdown!$B$2:$B$1059)/COUNT(Drawdown!$B$2:$B$1059))</f>
        <v>0</v>
      </c>
    </row>
    <row r="27" spans="1:2">
      <c r="A27" s="5" t="s">
        <v>90</v>
      </c>
      <c r="B27" s="7">
        <f>AVERAGE(Drawdown!$B$2:$B$1059)</f>
        <v>0</v>
      </c>
    </row>
    <row r="28" spans="1:2">
      <c r="A28" s="5" t="s">
        <v>91</v>
      </c>
      <c r="B28" s="7">
        <f>+LARGE(Drawdown!$B$2:$B$1059,ROUNDUP(COUNT(Drawdown!$B$2:$B$1059)*B10,0))</f>
        <v>0</v>
      </c>
    </row>
    <row r="29" spans="1:2">
      <c r="A29" s="5" t="s">
        <v>92</v>
      </c>
      <c r="B29" s="7">
        <f>((SUMIF(Drawdown!$B$2:$B$1059,"&gt;="&amp;LARGE(Drawdown!$B$2:$B$1059,ROUNDUP(COUNT(Drawdown!$B$2:$B$1059)*B10,0)),Drawdown!$B$2:$B$1059)-ROUNDUP(COUNT(Drawdown!$B$2:$B$1059)*B10,0)*LARGE(Drawdown!$B$2:$B$1059,ROUNDUP(COUNT(Drawdown!$B$2:$B$1059)*B10,0)))/(COUNT(Drawdown!$B$2:$B$1059)*B10)+LARGE(Drawdown!$B$2:$B$1059,ROUNDUP(COUNT(Drawdown!$B$2:$B$1059)*B10,0)))</f>
        <v>0</v>
      </c>
    </row>
    <row r="30" spans="1:2">
      <c r="A30" s="5" t="s">
        <v>93</v>
      </c>
      <c r="B30" s="7">
        <f>0.14072984435901423</f>
        <v>0</v>
      </c>
    </row>
    <row r="31" spans="1:2">
      <c r="A31" s="5" t="s">
        <v>94</v>
      </c>
      <c r="B31" s="7">
        <f>MAX(Drawdown!$B$2:$B$1059)</f>
        <v>0</v>
      </c>
    </row>
    <row r="32" spans="1:2">
      <c r="A32" t="s">
        <v>98</v>
      </c>
    </row>
    <row r="33" spans="1:2">
      <c r="A33" t="s">
        <v>99</v>
      </c>
    </row>
    <row r="34" spans="1:2">
      <c r="A34" t="s">
        <v>100</v>
      </c>
    </row>
    <row r="37" spans="1:2">
      <c r="B37" s="5" t="s">
        <v>95</v>
      </c>
    </row>
    <row r="38" spans="1:2">
      <c r="A38" s="9" t="s">
        <v>1</v>
      </c>
      <c r="B38" s="1">
        <v>1.165255357963217E-10</v>
      </c>
    </row>
    <row r="39" spans="1:2">
      <c r="A39" s="9" t="s">
        <v>2</v>
      </c>
      <c r="B39" s="1">
        <v>5.387188514900471E-12</v>
      </c>
    </row>
    <row r="40" spans="1:2">
      <c r="A40" s="9" t="s">
        <v>3</v>
      </c>
      <c r="B40" s="1">
        <v>1.088678778378383E-11</v>
      </c>
    </row>
    <row r="41" spans="1:2">
      <c r="A41" s="9" t="s">
        <v>4</v>
      </c>
      <c r="B41" s="1">
        <v>0.02747036015246404</v>
      </c>
    </row>
    <row r="42" spans="1:2">
      <c r="A42" s="9" t="s">
        <v>5</v>
      </c>
      <c r="B42" s="1">
        <v>0.09761561352081981</v>
      </c>
    </row>
    <row r="43" spans="1:2">
      <c r="A43" s="9" t="s">
        <v>6</v>
      </c>
      <c r="B43" s="1">
        <v>2.184158086316236E-12</v>
      </c>
    </row>
    <row r="44" spans="1:2">
      <c r="A44" s="9" t="s">
        <v>7</v>
      </c>
      <c r="B44" s="1">
        <v>1.462564148408606E-12</v>
      </c>
    </row>
    <row r="45" spans="1:2">
      <c r="A45" s="9" t="s">
        <v>8</v>
      </c>
      <c r="B45" s="1">
        <v>2.893007951976122E-12</v>
      </c>
    </row>
    <row r="46" spans="1:2">
      <c r="A46" s="9" t="s">
        <v>9</v>
      </c>
      <c r="B46" s="1">
        <v>5.188965812615499E-12</v>
      </c>
    </row>
    <row r="47" spans="1:2">
      <c r="A47" s="9" t="s">
        <v>10</v>
      </c>
      <c r="B47" s="1">
        <v>0.1153982725988445</v>
      </c>
    </row>
    <row r="48" spans="1:2">
      <c r="A48" s="9" t="s">
        <v>11</v>
      </c>
      <c r="B48" s="1">
        <v>1.496838769465364E-12</v>
      </c>
    </row>
    <row r="49" spans="1:2">
      <c r="A49" s="9" t="s">
        <v>12</v>
      </c>
      <c r="B49" s="1">
        <v>3.055485529798792E-12</v>
      </c>
    </row>
    <row r="50" spans="1:2">
      <c r="A50" s="9" t="s">
        <v>13</v>
      </c>
      <c r="B50" s="1">
        <v>0.0514235924393063</v>
      </c>
    </row>
    <row r="51" spans="1:2">
      <c r="A51" s="9" t="s">
        <v>14</v>
      </c>
      <c r="B51" s="1">
        <v>1.78704727524578E-12</v>
      </c>
    </row>
    <row r="52" spans="1:2">
      <c r="A52" s="9" t="s">
        <v>15</v>
      </c>
      <c r="B52" s="1">
        <v>3.868245450581302E-12</v>
      </c>
    </row>
    <row r="53" spans="1:2">
      <c r="A53" s="9" t="s">
        <v>16</v>
      </c>
      <c r="B53" s="1">
        <v>0.09817849343856472</v>
      </c>
    </row>
    <row r="54" spans="1:2">
      <c r="A54" s="9" t="s">
        <v>17</v>
      </c>
      <c r="B54" s="1">
        <v>2.818210953691969E-12</v>
      </c>
    </row>
    <row r="55" spans="1:2">
      <c r="A55" s="9" t="s">
        <v>18</v>
      </c>
      <c r="B55" s="1">
        <v>1.096975493914505E-12</v>
      </c>
    </row>
    <row r="56" spans="1:2">
      <c r="A56" s="9" t="s">
        <v>19</v>
      </c>
      <c r="B56" s="1">
        <v>1.504317779417286E-12</v>
      </c>
    </row>
    <row r="57" spans="1:2">
      <c r="A57" s="9" t="s">
        <v>20</v>
      </c>
      <c r="B57" s="1">
        <v>8.365490001709025E-13</v>
      </c>
    </row>
    <row r="58" spans="1:2">
      <c r="A58" s="9" t="s">
        <v>21</v>
      </c>
      <c r="B58" s="1">
        <v>0.01337567015796687</v>
      </c>
    </row>
    <row r="59" spans="1:2">
      <c r="A59" s="9" t="s">
        <v>22</v>
      </c>
      <c r="B59" s="1">
        <v>0.05933647432083526</v>
      </c>
    </row>
    <row r="60" spans="1:2">
      <c r="A60" s="9" t="s">
        <v>23</v>
      </c>
      <c r="B60" s="1">
        <v>1.554711385928215E-12</v>
      </c>
    </row>
    <row r="61" spans="1:2">
      <c r="A61" s="9" t="s">
        <v>24</v>
      </c>
      <c r="B61" s="1">
        <v>8.812587360060496E-13</v>
      </c>
    </row>
    <row r="62" spans="1:2">
      <c r="A62" s="9" t="s">
        <v>25</v>
      </c>
      <c r="B62" s="1">
        <v>0.07234556200128048</v>
      </c>
    </row>
    <row r="63" spans="1:2">
      <c r="A63" s="9" t="s">
        <v>26</v>
      </c>
      <c r="B63" s="1">
        <v>1.560547303578739E-12</v>
      </c>
    </row>
    <row r="64" spans="1:2">
      <c r="A64" s="9" t="s">
        <v>27</v>
      </c>
      <c r="B64" s="1">
        <v>0.005830432798641474</v>
      </c>
    </row>
    <row r="65" spans="1:2">
      <c r="A65" s="9" t="s">
        <v>28</v>
      </c>
      <c r="B65" s="1">
        <v>9.311149476018435E-12</v>
      </c>
    </row>
    <row r="66" spans="1:2">
      <c r="A66" s="9" t="s">
        <v>29</v>
      </c>
      <c r="B66" s="1">
        <v>1.597431301377866E-11</v>
      </c>
    </row>
    <row r="67" spans="1:2">
      <c r="A67" s="9" t="s">
        <v>30</v>
      </c>
      <c r="B67" s="1">
        <v>0.1189856724141125</v>
      </c>
    </row>
    <row r="68" spans="1:2">
      <c r="A68" s="9" t="s">
        <v>31</v>
      </c>
      <c r="B68" s="1">
        <v>0.03464337428538766</v>
      </c>
    </row>
    <row r="69" spans="1:2">
      <c r="A69" s="9" t="s">
        <v>32</v>
      </c>
      <c r="B69" s="1">
        <v>4.146059882616141E-11</v>
      </c>
    </row>
    <row r="70" spans="1:2">
      <c r="A70" s="9" t="s">
        <v>33</v>
      </c>
      <c r="B70" s="1">
        <v>1.251539313853821E-12</v>
      </c>
    </row>
    <row r="71" spans="1:2">
      <c r="A71" s="9" t="s">
        <v>34</v>
      </c>
      <c r="B71" s="1">
        <v>0.01652846025190601</v>
      </c>
    </row>
    <row r="72" spans="1:2">
      <c r="A72" s="9" t="s">
        <v>35</v>
      </c>
      <c r="B72" s="1">
        <v>6.804388652609459E-12</v>
      </c>
    </row>
    <row r="73" spans="1:2">
      <c r="A73" s="9" t="s">
        <v>36</v>
      </c>
      <c r="B73" s="1">
        <v>2.691311278691369E-12</v>
      </c>
    </row>
    <row r="74" spans="1:2">
      <c r="A74" s="9" t="s">
        <v>37</v>
      </c>
      <c r="B74" s="1">
        <v>7.720853648034797E-13</v>
      </c>
    </row>
    <row r="75" spans="1:2">
      <c r="A75" s="9" t="s">
        <v>38</v>
      </c>
      <c r="B75" s="1">
        <v>9.268910715533033E-13</v>
      </c>
    </row>
    <row r="76" spans="1:2">
      <c r="A76" s="9" t="s">
        <v>39</v>
      </c>
      <c r="B76" s="1">
        <v>1.167071920678431E-12</v>
      </c>
    </row>
    <row r="77" spans="1:2">
      <c r="A77" s="9" t="s">
        <v>40</v>
      </c>
      <c r="B77" s="1">
        <v>3.387324692412044E-12</v>
      </c>
    </row>
    <row r="78" spans="1:2">
      <c r="A78" s="9" t="s">
        <v>41</v>
      </c>
      <c r="B78" s="1">
        <v>1.491454244421632E-12</v>
      </c>
    </row>
    <row r="79" spans="1:2">
      <c r="A79" s="9" t="s">
        <v>42</v>
      </c>
      <c r="B79" s="1">
        <v>1.687796500745961E-11</v>
      </c>
    </row>
    <row r="80" spans="1:2">
      <c r="A80" s="9" t="s">
        <v>43</v>
      </c>
      <c r="B80" s="1">
        <v>1.32389395079063E-12</v>
      </c>
    </row>
    <row r="81" spans="1:2">
      <c r="A81" s="9" t="s">
        <v>44</v>
      </c>
      <c r="B81" s="1">
        <v>1.070816338191157E-12</v>
      </c>
    </row>
    <row r="82" spans="1:2">
      <c r="A82" s="9" t="s">
        <v>45</v>
      </c>
      <c r="B82" s="1">
        <v>0.01213922502963542</v>
      </c>
    </row>
    <row r="83" spans="1:2">
      <c r="A83" s="9" t="s">
        <v>46</v>
      </c>
      <c r="B83" s="1">
        <v>0.03240274850925793</v>
      </c>
    </row>
    <row r="84" spans="1:2">
      <c r="A84" s="9" t="s">
        <v>47</v>
      </c>
      <c r="B84" s="1">
        <v>2.974982232905549E-12</v>
      </c>
    </row>
    <row r="85" spans="1:2">
      <c r="A85" s="9" t="s">
        <v>48</v>
      </c>
      <c r="B85" s="1">
        <v>1.365872088821288E-11</v>
      </c>
    </row>
    <row r="86" spans="1:2">
      <c r="A86" s="9" t="s">
        <v>49</v>
      </c>
      <c r="B86" s="1">
        <v>1.31780093042835E-12</v>
      </c>
    </row>
    <row r="87" spans="1:2">
      <c r="A87" s="9" t="s">
        <v>50</v>
      </c>
      <c r="B87" s="1">
        <v>7.021417557533671E-13</v>
      </c>
    </row>
    <row r="88" spans="1:2">
      <c r="A88" s="9" t="s">
        <v>51</v>
      </c>
      <c r="B88" s="1">
        <v>9.950550478002583E-13</v>
      </c>
    </row>
    <row r="89" spans="1:2">
      <c r="A89" s="9" t="s">
        <v>52</v>
      </c>
      <c r="B89" s="1">
        <v>5.791020879947173E-12</v>
      </c>
    </row>
    <row r="90" spans="1:2">
      <c r="A90" s="9" t="s">
        <v>53</v>
      </c>
      <c r="B90" s="1">
        <v>5.98032977856135E-12</v>
      </c>
    </row>
    <row r="91" spans="1:2">
      <c r="A91" s="9" t="s">
        <v>54</v>
      </c>
      <c r="B91" s="1">
        <v>1.011647529377238E-12</v>
      </c>
    </row>
    <row r="92" spans="1:2">
      <c r="A92" s="9" t="s">
        <v>55</v>
      </c>
      <c r="B92" s="1">
        <v>0.03174963021411821</v>
      </c>
    </row>
    <row r="93" spans="1:2">
      <c r="A93" s="9" t="s">
        <v>56</v>
      </c>
      <c r="B93" s="1">
        <v>1.052855293459763E-11</v>
      </c>
    </row>
    <row r="94" spans="1:2">
      <c r="A94" s="9" t="s">
        <v>57</v>
      </c>
      <c r="B94" s="1">
        <v>0.0275156365228685</v>
      </c>
    </row>
    <row r="95" spans="1:2">
      <c r="A95" s="9" t="s">
        <v>58</v>
      </c>
      <c r="B95" s="1">
        <v>9.53780212958795E-13</v>
      </c>
    </row>
    <row r="96" spans="1:2">
      <c r="A96" s="9" t="s">
        <v>59</v>
      </c>
      <c r="B96" s="1">
        <v>1.764447728882731E-12</v>
      </c>
    </row>
    <row r="97" spans="1:2">
      <c r="A97" s="9" t="s">
        <v>60</v>
      </c>
      <c r="B97" s="1">
        <v>8.180214670183918E-13</v>
      </c>
    </row>
    <row r="98" spans="1:2">
      <c r="A98" s="9" t="s">
        <v>61</v>
      </c>
      <c r="B98" s="1">
        <v>8.660994005161206E-13</v>
      </c>
    </row>
    <row r="99" spans="1:2">
      <c r="A99" s="9" t="s">
        <v>62</v>
      </c>
      <c r="B99" s="1">
        <v>2.658764832656522E-12</v>
      </c>
    </row>
    <row r="100" spans="1:2">
      <c r="A100" s="9" t="s">
        <v>63</v>
      </c>
      <c r="B100" s="1">
        <v>9.391321982183732E-13</v>
      </c>
    </row>
    <row r="101" spans="1:2">
      <c r="A101" s="9" t="s">
        <v>64</v>
      </c>
      <c r="B101" s="1">
        <v>1.761996938934262E-12</v>
      </c>
    </row>
    <row r="102" spans="1:2">
      <c r="A102" s="9" t="s">
        <v>65</v>
      </c>
      <c r="B102" s="1">
        <v>0.1405600663701613</v>
      </c>
    </row>
    <row r="103" spans="1:2">
      <c r="A103" s="9" t="s">
        <v>66</v>
      </c>
      <c r="B103" s="1">
        <v>8.943827018984165E-13</v>
      </c>
    </row>
    <row r="104" spans="1:2">
      <c r="A104" s="9" t="s">
        <v>67</v>
      </c>
      <c r="B104" s="1">
        <v>0.0445007146497971</v>
      </c>
    </row>
    <row r="105" spans="1:2">
      <c r="A105" s="9" t="s">
        <v>68</v>
      </c>
      <c r="B105" s="1">
        <v>9.160184660197602E-13</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S1059"/>
  <sheetViews>
    <sheetView showGridLines="0" workbookViewId="0"/>
  </sheetViews>
  <sheetFormatPr defaultRowHeight="15"/>
  <cols>
    <col min="1" max="1" width="10.7109375" style="10" customWidth="1"/>
    <col min="2" max="1059" width="9.7109375" style="1" customWidth="1"/>
  </cols>
  <sheetData>
    <row r="1" spans="1:69">
      <c r="A1" s="5" t="s">
        <v>69</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row>
    <row r="2" spans="1:69">
      <c r="A2" s="11">
        <v>43611</v>
      </c>
      <c r="B2" s="1">
        <v>-0.001405024303628877</v>
      </c>
      <c r="C2" s="1">
        <v>0.009701040145348783</v>
      </c>
      <c r="D2" s="1">
        <v>0.02813373960273013</v>
      </c>
      <c r="E2" s="1">
        <v>0.01188699790848124</v>
      </c>
      <c r="F2" s="1">
        <v>0.0005691948349335618</v>
      </c>
      <c r="G2" s="1">
        <v>0</v>
      </c>
      <c r="H2" s="1">
        <v>0</v>
      </c>
      <c r="I2" s="1">
        <v>0</v>
      </c>
      <c r="J2" s="1">
        <v>0</v>
      </c>
      <c r="K2" s="1">
        <v>0</v>
      </c>
      <c r="L2" s="1">
        <v>0</v>
      </c>
      <c r="M2" s="1">
        <v>0</v>
      </c>
      <c r="N2" s="1">
        <v>0</v>
      </c>
      <c r="O2" s="1">
        <v>0</v>
      </c>
      <c r="P2" s="1">
        <v>0</v>
      </c>
      <c r="Q2" s="1">
        <v>0.0140265060085949</v>
      </c>
      <c r="R2" s="1">
        <v>0</v>
      </c>
      <c r="S2" s="1">
        <v>0</v>
      </c>
      <c r="T2" s="1">
        <v>0</v>
      </c>
      <c r="U2" s="1">
        <v>0</v>
      </c>
      <c r="V2" s="1">
        <v>-0.003980283468051238</v>
      </c>
      <c r="W2" s="1">
        <v>0</v>
      </c>
      <c r="X2" s="1">
        <v>0</v>
      </c>
      <c r="Y2" s="1">
        <v>0</v>
      </c>
      <c r="Z2" s="1">
        <v>0</v>
      </c>
      <c r="AA2" s="1">
        <v>0</v>
      </c>
      <c r="AB2" s="1">
        <v>0</v>
      </c>
      <c r="AC2" s="1">
        <v>0.002166497692293046</v>
      </c>
      <c r="AD2" s="1">
        <v>0.01509100121102969</v>
      </c>
      <c r="AE2" s="1">
        <v>0</v>
      </c>
      <c r="AF2" s="1">
        <v>0.008574765338194679</v>
      </c>
      <c r="AG2" s="1">
        <v>-0.0004935239590047047</v>
      </c>
      <c r="AH2" s="1">
        <v>0</v>
      </c>
      <c r="AI2" s="1">
        <v>0</v>
      </c>
      <c r="AJ2" s="1">
        <v>0</v>
      </c>
      <c r="AK2" s="1">
        <v>0</v>
      </c>
      <c r="AL2" s="1">
        <v>0</v>
      </c>
      <c r="AM2" s="1">
        <v>0</v>
      </c>
      <c r="AN2" s="1">
        <v>0</v>
      </c>
      <c r="AO2" s="1">
        <v>0</v>
      </c>
      <c r="AP2" s="1">
        <v>0</v>
      </c>
      <c r="AQ2" s="1">
        <v>0</v>
      </c>
      <c r="AR2" s="1">
        <v>0</v>
      </c>
      <c r="AS2" s="1">
        <v>0</v>
      </c>
      <c r="AT2" s="1">
        <v>-0.02142159421683032</v>
      </c>
      <c r="AU2" s="1">
        <v>0</v>
      </c>
      <c r="AV2" s="1">
        <v>0</v>
      </c>
      <c r="AW2" s="1">
        <v>0</v>
      </c>
      <c r="AX2" s="1">
        <v>0</v>
      </c>
      <c r="AY2" s="1">
        <v>0</v>
      </c>
      <c r="AZ2" s="1">
        <v>0</v>
      </c>
      <c r="BA2" s="1">
        <v>0.01931764543366099</v>
      </c>
      <c r="BB2" s="1">
        <v>0</v>
      </c>
      <c r="BC2" s="1">
        <v>0</v>
      </c>
      <c r="BD2" s="1">
        <v>0.002024814593961199</v>
      </c>
      <c r="BE2" s="1">
        <v>0</v>
      </c>
      <c r="BF2" s="1">
        <v>0</v>
      </c>
      <c r="BG2" s="1">
        <v>0</v>
      </c>
      <c r="BH2" s="1">
        <v>0</v>
      </c>
      <c r="BI2" s="1">
        <v>0</v>
      </c>
      <c r="BJ2" s="1">
        <v>0</v>
      </c>
      <c r="BK2" s="1">
        <v>0</v>
      </c>
      <c r="BL2" s="1">
        <v>0</v>
      </c>
      <c r="BM2" s="1">
        <v>0</v>
      </c>
      <c r="BN2" s="1">
        <v>0</v>
      </c>
      <c r="BO2" s="1">
        <v>0</v>
      </c>
      <c r="BP2" s="1">
        <v>0</v>
      </c>
      <c r="BQ2" s="1">
        <v>0</v>
      </c>
    </row>
    <row r="3" spans="1:69">
      <c r="A3" s="11">
        <v>43612</v>
      </c>
      <c r="B3" s="1">
        <v>0.01527642645720961</v>
      </c>
      <c r="C3" s="1">
        <v>0.0107843213999621</v>
      </c>
      <c r="D3" s="1">
        <v>0.02847800518760435</v>
      </c>
      <c r="E3" s="1">
        <v>-0.003671068675043299</v>
      </c>
      <c r="F3" s="1">
        <v>0.0102389512930452</v>
      </c>
      <c r="G3" s="1">
        <v>0</v>
      </c>
      <c r="H3" s="1">
        <v>0</v>
      </c>
      <c r="I3" s="1">
        <v>0</v>
      </c>
      <c r="J3" s="1">
        <v>0</v>
      </c>
      <c r="K3" s="1">
        <v>0</v>
      </c>
      <c r="L3" s="1">
        <v>0</v>
      </c>
      <c r="M3" s="1">
        <v>0.006606076543006711</v>
      </c>
      <c r="N3" s="1">
        <v>0</v>
      </c>
      <c r="O3" s="1">
        <v>0.02412586133364103</v>
      </c>
      <c r="P3" s="1">
        <v>0</v>
      </c>
      <c r="Q3" s="1">
        <v>-0.0009509759223734759</v>
      </c>
      <c r="R3" s="1">
        <v>0</v>
      </c>
      <c r="S3" s="1">
        <v>0</v>
      </c>
      <c r="T3" s="1">
        <v>0</v>
      </c>
      <c r="U3" s="1">
        <v>0</v>
      </c>
      <c r="V3" s="1">
        <v>0.006750333424455635</v>
      </c>
      <c r="W3" s="1">
        <v>0</v>
      </c>
      <c r="X3" s="1">
        <v>0.01082131275799236</v>
      </c>
      <c r="Y3" s="1">
        <v>0</v>
      </c>
      <c r="Z3" s="1">
        <v>0</v>
      </c>
      <c r="AA3" s="1">
        <v>0</v>
      </c>
      <c r="AB3" s="1">
        <v>0.006367634419040868</v>
      </c>
      <c r="AC3" s="1">
        <v>0.007988936535985758</v>
      </c>
      <c r="AD3" s="1">
        <v>0.003384308132841518</v>
      </c>
      <c r="AE3" s="1">
        <v>-0.001364990201209504</v>
      </c>
      <c r="AF3" s="1">
        <v>-0.001608474179098041</v>
      </c>
      <c r="AG3" s="1">
        <v>0.02474986745790186</v>
      </c>
      <c r="AH3" s="1">
        <v>0</v>
      </c>
      <c r="AI3" s="1">
        <v>0</v>
      </c>
      <c r="AJ3" s="1">
        <v>-0.01520840104278454</v>
      </c>
      <c r="AK3" s="1">
        <v>0</v>
      </c>
      <c r="AL3" s="1">
        <v>0</v>
      </c>
      <c r="AM3" s="1">
        <v>0</v>
      </c>
      <c r="AN3" s="1">
        <v>0</v>
      </c>
      <c r="AO3" s="1">
        <v>0</v>
      </c>
      <c r="AP3" s="1">
        <v>0</v>
      </c>
      <c r="AQ3" s="1">
        <v>0</v>
      </c>
      <c r="AR3" s="1">
        <v>0</v>
      </c>
      <c r="AS3" s="1">
        <v>0</v>
      </c>
      <c r="AT3" s="1">
        <v>0.06865658176927214</v>
      </c>
      <c r="AU3" s="1">
        <v>0</v>
      </c>
      <c r="AV3" s="1">
        <v>0</v>
      </c>
      <c r="AW3" s="1">
        <v>0</v>
      </c>
      <c r="AX3" s="1">
        <v>0</v>
      </c>
      <c r="AY3" s="1">
        <v>0</v>
      </c>
      <c r="AZ3" s="1">
        <v>0</v>
      </c>
      <c r="BA3" s="1">
        <v>-0.002904958159879345</v>
      </c>
      <c r="BB3" s="1">
        <v>-0.02142858382280222</v>
      </c>
      <c r="BC3" s="1">
        <v>0</v>
      </c>
      <c r="BD3" s="1">
        <v>0.01032231821039398</v>
      </c>
      <c r="BE3" s="1">
        <v>0</v>
      </c>
      <c r="BF3" s="1">
        <v>0</v>
      </c>
      <c r="BG3" s="1">
        <v>0</v>
      </c>
      <c r="BH3" s="1">
        <v>0</v>
      </c>
      <c r="BI3" s="1">
        <v>0</v>
      </c>
      <c r="BJ3" s="1">
        <v>0</v>
      </c>
      <c r="BK3" s="1">
        <v>0</v>
      </c>
      <c r="BL3" s="1">
        <v>0</v>
      </c>
      <c r="BM3" s="1">
        <v>0</v>
      </c>
      <c r="BN3" s="1">
        <v>0</v>
      </c>
      <c r="BO3" s="1">
        <v>0</v>
      </c>
      <c r="BP3" s="1">
        <v>-0.02272726794293722</v>
      </c>
      <c r="BQ3" s="1">
        <v>0</v>
      </c>
    </row>
    <row r="4" spans="1:69">
      <c r="A4" s="11">
        <v>43613</v>
      </c>
      <c r="B4" s="1">
        <v>-0.002573757372842933</v>
      </c>
      <c r="C4" s="1">
        <v>0.01406406453389408</v>
      </c>
      <c r="D4" s="1">
        <v>-0.008179421433351486</v>
      </c>
      <c r="E4" s="1">
        <v>0.002947660338335822</v>
      </c>
      <c r="F4" s="1">
        <v>0.0269256697235829</v>
      </c>
      <c r="G4" s="1">
        <v>-0.01649775849999202</v>
      </c>
      <c r="H4" s="1">
        <v>-0.01365130501512302</v>
      </c>
      <c r="I4" s="1">
        <v>-0.01328203891446011</v>
      </c>
      <c r="J4" s="1">
        <v>0.09871401854326622</v>
      </c>
      <c r="K4" s="1">
        <v>0.007212290050219838</v>
      </c>
      <c r="L4" s="1">
        <v>-0.01929638944877488</v>
      </c>
      <c r="M4" s="1">
        <v>0.007265910810429599</v>
      </c>
      <c r="N4" s="1">
        <v>-0.001225822202621019</v>
      </c>
      <c r="O4" s="1">
        <v>0.01502220245630226</v>
      </c>
      <c r="P4" s="1">
        <v>-0.001275642890827045</v>
      </c>
      <c r="Q4" s="1">
        <v>-0.02544140205074208</v>
      </c>
      <c r="R4" s="1">
        <v>-0.004003373777710206</v>
      </c>
      <c r="S4" s="1">
        <v>0.003232561920414101</v>
      </c>
      <c r="T4" s="1">
        <v>-0.008103594176188222</v>
      </c>
      <c r="U4" s="1">
        <v>0</v>
      </c>
      <c r="V4" s="1">
        <v>-0.0008045954691064949</v>
      </c>
      <c r="W4" s="1">
        <v>0.006515043506306606</v>
      </c>
      <c r="X4" s="1">
        <v>0.01024907911460193</v>
      </c>
      <c r="Y4" s="1">
        <v>-0.006431719791011092</v>
      </c>
      <c r="Z4" s="1">
        <v>0.0005999346553839935</v>
      </c>
      <c r="AA4" s="1">
        <v>-0.01017400488923437</v>
      </c>
      <c r="AB4" s="1">
        <v>0.007592489534997471</v>
      </c>
      <c r="AC4" s="1">
        <v>0.0112361918852617</v>
      </c>
      <c r="AD4" s="1">
        <v>-0.0002070529909684593</v>
      </c>
      <c r="AE4" s="1">
        <v>-0.004555614775379357</v>
      </c>
      <c r="AF4" s="1">
        <v>-0.02669744382918604</v>
      </c>
      <c r="AG4" s="1">
        <v>0.0009632241090384852</v>
      </c>
      <c r="AH4" s="1">
        <v>-0.002952213505382217</v>
      </c>
      <c r="AI4" s="1">
        <v>-0.01084664314168859</v>
      </c>
      <c r="AJ4" s="1">
        <v>-0.002429362440953153</v>
      </c>
      <c r="AK4" s="1">
        <v>-0.002627088067320815</v>
      </c>
      <c r="AL4" s="1">
        <v>0.004805476060610436</v>
      </c>
      <c r="AM4" s="1">
        <v>0.009089508479076081</v>
      </c>
      <c r="AN4" s="1">
        <v>-0.01358999352711798</v>
      </c>
      <c r="AO4" s="1">
        <v>0.01794985112019698</v>
      </c>
      <c r="AP4" s="1">
        <v>-0.02569465605267762</v>
      </c>
      <c r="AQ4" s="1">
        <v>-0.0006335688517781213</v>
      </c>
      <c r="AR4" s="1">
        <v>-0.01631106173335684</v>
      </c>
      <c r="AS4" s="1">
        <v>0.00189052423167424</v>
      </c>
      <c r="AT4" s="1">
        <v>0.006052223106486565</v>
      </c>
      <c r="AU4" s="1">
        <v>-0.01230486975992284</v>
      </c>
      <c r="AV4" s="1">
        <v>-0.02011892171557694</v>
      </c>
      <c r="AW4" s="1">
        <v>-0.001191796374559795</v>
      </c>
      <c r="AX4" s="1">
        <v>-0.0176555499829445</v>
      </c>
      <c r="AY4" s="1">
        <v>-0.01442446936539044</v>
      </c>
      <c r="AZ4" s="1">
        <v>-0.01761818232959378</v>
      </c>
      <c r="BA4" s="1">
        <v>-0.03288022893549714</v>
      </c>
      <c r="BB4" s="1">
        <v>-0.00312826045170933</v>
      </c>
      <c r="BC4" s="1">
        <v>-0.02094539921829497</v>
      </c>
      <c r="BD4" s="1">
        <v>0.01457819296427987</v>
      </c>
      <c r="BE4" s="1">
        <v>-0.02121808261114388</v>
      </c>
      <c r="BF4" s="1">
        <v>-0.03038170501476023</v>
      </c>
      <c r="BG4" s="1">
        <v>-0.01744581753322705</v>
      </c>
      <c r="BH4" s="1">
        <v>-0.01012434110963356</v>
      </c>
      <c r="BI4" s="1">
        <v>-0.0004248185426042328</v>
      </c>
      <c r="BJ4" s="1">
        <v>-0.0007161963561962414</v>
      </c>
      <c r="BK4" s="1">
        <v>-0.02249309570384195</v>
      </c>
      <c r="BL4" s="1">
        <v>0.001076073585918325</v>
      </c>
      <c r="BM4" s="1">
        <v>-0.009008569765429963</v>
      </c>
      <c r="BN4" s="1">
        <v>-0.00243503814488033</v>
      </c>
      <c r="BO4" s="1">
        <v>0.008256554575185593</v>
      </c>
      <c r="BP4" s="1">
        <v>-0.00775204401785845</v>
      </c>
      <c r="BQ4" s="1">
        <v>-0.02409638430614758</v>
      </c>
    </row>
    <row r="5" spans="1:69">
      <c r="A5" s="11">
        <v>43614</v>
      </c>
      <c r="B5" s="1">
        <v>0.007620078242122741</v>
      </c>
      <c r="C5" s="1">
        <v>-0.01358204250727413</v>
      </c>
      <c r="D5" s="1">
        <v>0.001305705340394869</v>
      </c>
      <c r="E5" s="1">
        <v>-0.004408456567547625</v>
      </c>
      <c r="F5" s="1">
        <v>-0.007248533498123044</v>
      </c>
      <c r="G5" s="1">
        <v>-0.0005283835478766541</v>
      </c>
      <c r="H5" s="1">
        <v>0.002534330064917656</v>
      </c>
      <c r="I5" s="1">
        <v>0.01198841484704327</v>
      </c>
      <c r="J5" s="1">
        <v>-0.03304644095301512</v>
      </c>
      <c r="K5" s="1">
        <v>-0.009387773958249856</v>
      </c>
      <c r="L5" s="1">
        <v>-0.03047820554418623</v>
      </c>
      <c r="M5" s="1">
        <v>-0.0314134773517073</v>
      </c>
      <c r="N5" s="1">
        <v>-0.01505071938375824</v>
      </c>
      <c r="O5" s="1">
        <v>-0.01143636215684884</v>
      </c>
      <c r="P5" s="1">
        <v>-0.01419889419718912</v>
      </c>
      <c r="Q5" s="1">
        <v>0.0003553956189372709</v>
      </c>
      <c r="R5" s="1">
        <v>-0.02281661185953165</v>
      </c>
      <c r="S5" s="1">
        <v>-0.003061119051576799</v>
      </c>
      <c r="T5" s="1">
        <v>-0.009212512169510023</v>
      </c>
      <c r="U5" s="1">
        <v>-0.01894116403316182</v>
      </c>
      <c r="V5" s="1">
        <v>0.006334431805709695</v>
      </c>
      <c r="W5" s="1">
        <v>0.006961403443384029</v>
      </c>
      <c r="X5" s="1">
        <v>-0.002129059377972586</v>
      </c>
      <c r="Y5" s="1">
        <v>-0.0183842825977526</v>
      </c>
      <c r="Z5" s="1">
        <v>-0.01559755921265105</v>
      </c>
      <c r="AA5" s="1">
        <v>-0.006244926571689402</v>
      </c>
      <c r="AB5" s="1">
        <v>0.0009418367809337358</v>
      </c>
      <c r="AC5" s="1">
        <v>-0.006823432029036236</v>
      </c>
      <c r="AD5" s="1">
        <v>0.009727914338520716</v>
      </c>
      <c r="AE5" s="1">
        <v>-0.002898706792114347</v>
      </c>
      <c r="AF5" s="1">
        <v>0.008394515908762168</v>
      </c>
      <c r="AG5" s="1">
        <v>0.008180307668489206</v>
      </c>
      <c r="AH5" s="1">
        <v>-0.01196789325558179</v>
      </c>
      <c r="AI5" s="1">
        <v>-0.002764292016980585</v>
      </c>
      <c r="AJ5" s="1">
        <v>0.002609198828388726</v>
      </c>
      <c r="AK5" s="1">
        <v>0.004291205136161658</v>
      </c>
      <c r="AL5" s="1">
        <v>-0.0689138951515913</v>
      </c>
      <c r="AM5" s="1">
        <v>-0.02807390375990215</v>
      </c>
      <c r="AN5" s="1">
        <v>0.003391659516346568</v>
      </c>
      <c r="AO5" s="1">
        <v>-0.01150233381405985</v>
      </c>
      <c r="AP5" s="1">
        <v>-0.05826429521686205</v>
      </c>
      <c r="AQ5" s="1">
        <v>-0.009670298487581941</v>
      </c>
      <c r="AR5" s="1">
        <v>0.01553362760527266</v>
      </c>
      <c r="AS5" s="1">
        <v>-0.01653240341787254</v>
      </c>
      <c r="AT5" s="1">
        <v>-0.01249432436388587</v>
      </c>
      <c r="AU5" s="1">
        <v>-0.007202552418010932</v>
      </c>
      <c r="AV5" s="1">
        <v>-0.0095281864529283</v>
      </c>
      <c r="AW5" s="1">
        <v>-0.00429601952287284</v>
      </c>
      <c r="AX5" s="1">
        <v>0.003008356254127209</v>
      </c>
      <c r="AY5" s="1">
        <v>-0.0006229716035242028</v>
      </c>
      <c r="AZ5" s="1">
        <v>0.01506461999935871</v>
      </c>
      <c r="BA5" s="1">
        <v>0.01463204680747299</v>
      </c>
      <c r="BB5" s="1">
        <v>0.01847975618268083</v>
      </c>
      <c r="BC5" s="1">
        <v>0.004317909953833965</v>
      </c>
      <c r="BD5" s="1">
        <v>0.0190711982477596</v>
      </c>
      <c r="BE5" s="1">
        <v>-0.02907421945122457</v>
      </c>
      <c r="BF5" s="1">
        <v>-0.0327507175457159</v>
      </c>
      <c r="BG5" s="1">
        <v>0.002648793461770715</v>
      </c>
      <c r="BH5" s="1">
        <v>0.006147333130873456</v>
      </c>
      <c r="BI5" s="1">
        <v>-0.03102428509486932</v>
      </c>
      <c r="BJ5" s="1">
        <v>-0.03816633879751541</v>
      </c>
      <c r="BK5" s="1">
        <v>0.001404259620746862</v>
      </c>
      <c r="BL5" s="1">
        <v>-0.03619025394829656</v>
      </c>
      <c r="BM5" s="1">
        <v>-0.0117233218055085</v>
      </c>
      <c r="BN5" s="1">
        <v>-0.002928942667336343</v>
      </c>
      <c r="BO5" s="1">
        <v>-0.02628061141147264</v>
      </c>
      <c r="BP5" s="1">
        <v>0.01562521539323392</v>
      </c>
      <c r="BQ5" s="1">
        <v>-0.01410927161333386</v>
      </c>
    </row>
    <row r="6" spans="1:69">
      <c r="A6" s="11">
        <v>43615</v>
      </c>
      <c r="B6" s="1">
        <v>0.003033344755295264</v>
      </c>
      <c r="C6" s="1">
        <v>-0.01822933773777902</v>
      </c>
      <c r="D6" s="1">
        <v>0.01235418323979554</v>
      </c>
      <c r="E6" s="1">
        <v>-0.001476044857970038</v>
      </c>
      <c r="F6" s="1">
        <v>-0.01690050387591147</v>
      </c>
      <c r="G6" s="1">
        <v>0.01123310058384153</v>
      </c>
      <c r="H6" s="1">
        <v>0.002721995228297969</v>
      </c>
      <c r="I6" s="1">
        <v>0.001671431463259321</v>
      </c>
      <c r="J6" s="1">
        <v>-0.00213597243205621</v>
      </c>
      <c r="K6" s="1">
        <v>-0.001577639243082074</v>
      </c>
      <c r="L6" s="1">
        <v>0.01074387524092035</v>
      </c>
      <c r="M6" s="1">
        <v>0.004925033087513464</v>
      </c>
      <c r="N6" s="1">
        <v>-0.009247038580980638</v>
      </c>
      <c r="O6" s="1">
        <v>0.006805186532844454</v>
      </c>
      <c r="P6" s="1">
        <v>-0.008763844286684419</v>
      </c>
      <c r="Q6" s="1">
        <v>-0.007456240486222177</v>
      </c>
      <c r="R6" s="1">
        <v>0.003531352875465466</v>
      </c>
      <c r="S6" s="1">
        <v>0.007757088631601849</v>
      </c>
      <c r="T6" s="1">
        <v>0.01052640300606322</v>
      </c>
      <c r="U6" s="1">
        <v>-0.005675744303438535</v>
      </c>
      <c r="V6" s="1">
        <v>-0.00464092167976593</v>
      </c>
      <c r="W6" s="1">
        <v>0.02013345935175037</v>
      </c>
      <c r="X6" s="1">
        <v>0.003749898049970168</v>
      </c>
      <c r="Y6" s="1">
        <v>0.003033532181100584</v>
      </c>
      <c r="Z6" s="1">
        <v>0.001334525561436539</v>
      </c>
      <c r="AA6" s="1">
        <v>0.01125959724935166</v>
      </c>
      <c r="AB6" s="1">
        <v>-0.009756156238472369</v>
      </c>
      <c r="AC6" s="1">
        <v>0.01522594523322351</v>
      </c>
      <c r="AD6" s="1">
        <v>-0.005883005040656641</v>
      </c>
      <c r="AE6" s="1">
        <v>-0.01300477401511912</v>
      </c>
      <c r="AF6" s="1">
        <v>-0.007152078325397215</v>
      </c>
      <c r="AG6" s="1">
        <v>0.004841203438787245</v>
      </c>
      <c r="AH6" s="1">
        <v>0.001810337787057748</v>
      </c>
      <c r="AI6" s="1">
        <v>-0.01071905020716724</v>
      </c>
      <c r="AJ6" s="1">
        <v>-0.006592715907578817</v>
      </c>
      <c r="AK6" s="1">
        <v>0.007720878028507849</v>
      </c>
      <c r="AL6" s="1">
        <v>0.01398607473756752</v>
      </c>
      <c r="AM6" s="1">
        <v>0.0159097746877328</v>
      </c>
      <c r="AN6" s="1">
        <v>0.0002109667823211314</v>
      </c>
      <c r="AO6" s="1">
        <v>0.004500752261054508</v>
      </c>
      <c r="AP6" s="1">
        <v>-0.07163801728514452</v>
      </c>
      <c r="AQ6" s="1">
        <v>0.006323040835680027</v>
      </c>
      <c r="AR6" s="1">
        <v>-0.01559951536326676</v>
      </c>
      <c r="AS6" s="1">
        <v>0.007617639805010512</v>
      </c>
      <c r="AT6" s="1">
        <v>-0.01499533166146327</v>
      </c>
      <c r="AU6" s="1">
        <v>0.01241771130537184</v>
      </c>
      <c r="AV6" s="1">
        <v>0.006054438911992532</v>
      </c>
      <c r="AW6" s="1">
        <v>0.004314554935106685</v>
      </c>
      <c r="AX6" s="1">
        <v>-0.01092041135577593</v>
      </c>
      <c r="AY6" s="1">
        <v>-0.005400831664103545</v>
      </c>
      <c r="AZ6" s="1">
        <v>-0.00636044798213431</v>
      </c>
      <c r="BA6" s="1">
        <v>-0.003110369561364124</v>
      </c>
      <c r="BB6" s="1">
        <v>-0.0006846198201350129</v>
      </c>
      <c r="BC6" s="1">
        <v>-0.00566731233712503</v>
      </c>
      <c r="BD6" s="1">
        <v>0.02398184953249238</v>
      </c>
      <c r="BE6" s="1">
        <v>0.002626527541837342</v>
      </c>
      <c r="BF6" s="1">
        <v>-0.01676703197427942</v>
      </c>
      <c r="BG6" s="1">
        <v>0.004109254849014032</v>
      </c>
      <c r="BH6" s="1">
        <v>-0.008637920413351985</v>
      </c>
      <c r="BI6" s="1">
        <v>0.00657901451308307</v>
      </c>
      <c r="BJ6" s="1">
        <v>0.01984035764133352</v>
      </c>
      <c r="BK6" s="1">
        <v>0.004538114239582836</v>
      </c>
      <c r="BL6" s="1">
        <v>0.1472971726482728</v>
      </c>
      <c r="BM6" s="1">
        <v>-0.00564570156766464</v>
      </c>
      <c r="BN6" s="1">
        <v>0.0006854196516496991</v>
      </c>
      <c r="BO6" s="1">
        <v>0.008996641030762254</v>
      </c>
      <c r="BP6" s="1">
        <v>-0.01538482420130149</v>
      </c>
      <c r="BQ6" s="1">
        <v>-0.004025072762448123</v>
      </c>
    </row>
    <row r="7" spans="1:69">
      <c r="A7" s="11">
        <v>43616</v>
      </c>
      <c r="B7" s="1">
        <v>0</v>
      </c>
      <c r="C7" s="1">
        <v>0</v>
      </c>
      <c r="D7" s="1">
        <v>0</v>
      </c>
      <c r="E7" s="1">
        <v>0</v>
      </c>
      <c r="F7" s="1">
        <v>0</v>
      </c>
      <c r="G7" s="1">
        <v>-0.005096915905893118</v>
      </c>
      <c r="H7" s="1">
        <v>-0.005235667239514741</v>
      </c>
      <c r="I7" s="1">
        <v>-0.003962896860241094</v>
      </c>
      <c r="J7" s="1">
        <v>-0.02211918744364461</v>
      </c>
      <c r="K7" s="1">
        <v>-0.02271075534079026</v>
      </c>
      <c r="L7" s="1">
        <v>-0.01299189764636743</v>
      </c>
      <c r="M7" s="1">
        <v>-0.007052570419900261</v>
      </c>
      <c r="N7" s="1">
        <v>-0.01198128503097406</v>
      </c>
      <c r="O7" s="1">
        <v>0.008448693647579608</v>
      </c>
      <c r="P7" s="1">
        <v>-0.007611294725865192</v>
      </c>
      <c r="Q7" s="1">
        <v>0</v>
      </c>
      <c r="R7" s="1">
        <v>-0.008114441267973005</v>
      </c>
      <c r="S7" s="1">
        <v>-0.006895541077635681</v>
      </c>
      <c r="T7" s="1">
        <v>-0.06354174990428396</v>
      </c>
      <c r="U7" s="1">
        <v>0.00542742565525578</v>
      </c>
      <c r="V7" s="1">
        <v>0</v>
      </c>
      <c r="W7" s="1">
        <v>-0.002258975627481674</v>
      </c>
      <c r="X7" s="1">
        <v>-0.001610257804171789</v>
      </c>
      <c r="Y7" s="1">
        <v>-0.04694278411829422</v>
      </c>
      <c r="Z7" s="1">
        <v>-0.0128091527348918</v>
      </c>
      <c r="AA7" s="1">
        <v>-0.009839412209407095</v>
      </c>
      <c r="AB7" s="1">
        <v>-0.01797159790932223</v>
      </c>
      <c r="AC7" s="1">
        <v>0</v>
      </c>
      <c r="AD7" s="1">
        <v>0</v>
      </c>
      <c r="AE7" s="1">
        <v>0</v>
      </c>
      <c r="AF7" s="1">
        <v>0</v>
      </c>
      <c r="AG7" s="1">
        <v>0</v>
      </c>
      <c r="AH7" s="1">
        <v>0.002493222872794298</v>
      </c>
      <c r="AI7" s="1">
        <v>-0.01027462094185649</v>
      </c>
      <c r="AJ7" s="1">
        <v>0</v>
      </c>
      <c r="AK7" s="1">
        <v>-0.003590765221103465</v>
      </c>
      <c r="AL7" s="1">
        <v>0.01061940902996206</v>
      </c>
      <c r="AM7" s="1">
        <v>-0.004561280791777422</v>
      </c>
      <c r="AN7" s="1">
        <v>-0.02407603816521053</v>
      </c>
      <c r="AO7" s="1">
        <v>-0.03027153408239613</v>
      </c>
      <c r="AP7" s="1">
        <v>-0.09645738488538158</v>
      </c>
      <c r="AQ7" s="1">
        <v>-0.01630487738319397</v>
      </c>
      <c r="AR7" s="1">
        <v>-0.009802469308986428</v>
      </c>
      <c r="AS7" s="1">
        <v>-0.02435699069363506</v>
      </c>
      <c r="AT7" s="1">
        <v>0</v>
      </c>
      <c r="AU7" s="1">
        <v>-0.01698573813384263</v>
      </c>
      <c r="AV7" s="1">
        <v>-0.002567722524926652</v>
      </c>
      <c r="AW7" s="1">
        <v>-0.0090694347024739</v>
      </c>
      <c r="AX7" s="1">
        <v>-0.01049703962823045</v>
      </c>
      <c r="AY7" s="1">
        <v>-0.03529678603531528</v>
      </c>
      <c r="AZ7" s="1">
        <v>-0.01635852572852625</v>
      </c>
      <c r="BA7" s="1">
        <v>0</v>
      </c>
      <c r="BB7" s="1">
        <v>0</v>
      </c>
      <c r="BC7" s="1">
        <v>-0.01238202775515218</v>
      </c>
      <c r="BD7" s="1">
        <v>0</v>
      </c>
      <c r="BE7" s="1">
        <v>-0.005501313676715025</v>
      </c>
      <c r="BF7" s="1">
        <v>-0.00960267907950596</v>
      </c>
      <c r="BG7" s="1">
        <v>-0.0145184547627758</v>
      </c>
      <c r="BH7" s="1">
        <v>-0.01625760818974253</v>
      </c>
      <c r="BI7" s="1">
        <v>-0.006536013982236355</v>
      </c>
      <c r="BJ7" s="1">
        <v>0.01497903414640755</v>
      </c>
      <c r="BK7" s="1">
        <v>-0.00698156102027836</v>
      </c>
      <c r="BL7" s="1">
        <v>-6.487210257311027E-05</v>
      </c>
      <c r="BM7" s="1">
        <v>-0.002679523331400979</v>
      </c>
      <c r="BN7" s="1">
        <v>-0.00733934822926674</v>
      </c>
      <c r="BO7" s="1">
        <v>0.1339405608842026</v>
      </c>
      <c r="BP7" s="1">
        <v>0</v>
      </c>
      <c r="BQ7" s="1">
        <v>-0.03816795609329693</v>
      </c>
    </row>
    <row r="8" spans="1:69">
      <c r="A8" s="11">
        <v>43618</v>
      </c>
      <c r="B8" s="1">
        <v>0.01048386076644636</v>
      </c>
      <c r="C8" s="1">
        <v>0.00207400362275556</v>
      </c>
      <c r="D8" s="1">
        <v>0.02915254380731125</v>
      </c>
      <c r="E8" s="1">
        <v>-0.005173636060218145</v>
      </c>
      <c r="F8" s="1">
        <v>0.002247144680169955</v>
      </c>
      <c r="G8" s="1">
        <v>0</v>
      </c>
      <c r="H8" s="1">
        <v>0</v>
      </c>
      <c r="I8" s="1">
        <v>0</v>
      </c>
      <c r="J8" s="1">
        <v>0</v>
      </c>
      <c r="K8" s="1">
        <v>0</v>
      </c>
      <c r="L8" s="1">
        <v>0</v>
      </c>
      <c r="M8" s="1">
        <v>0</v>
      </c>
      <c r="N8" s="1">
        <v>0</v>
      </c>
      <c r="O8" s="1">
        <v>0</v>
      </c>
      <c r="P8" s="1">
        <v>0</v>
      </c>
      <c r="Q8" s="1">
        <v>0.01645503670702175</v>
      </c>
      <c r="R8" s="1">
        <v>0</v>
      </c>
      <c r="S8" s="1">
        <v>0</v>
      </c>
      <c r="T8" s="1">
        <v>0</v>
      </c>
      <c r="U8" s="1">
        <v>0</v>
      </c>
      <c r="V8" s="1">
        <v>0.001178991355334835</v>
      </c>
      <c r="W8" s="1">
        <v>0</v>
      </c>
      <c r="X8" s="1">
        <v>0</v>
      </c>
      <c r="Y8" s="1">
        <v>0</v>
      </c>
      <c r="Z8" s="1">
        <v>0</v>
      </c>
      <c r="AA8" s="1">
        <v>0</v>
      </c>
      <c r="AB8" s="1">
        <v>0</v>
      </c>
      <c r="AC8" s="1">
        <v>0.01623245892842218</v>
      </c>
      <c r="AD8" s="1">
        <v>0.0122273271286335</v>
      </c>
      <c r="AE8" s="1">
        <v>0.002790167763500939</v>
      </c>
      <c r="AF8" s="1">
        <v>-0.001299022839007957</v>
      </c>
      <c r="AG8" s="1">
        <v>0.01058564878424528</v>
      </c>
      <c r="AH8" s="1">
        <v>0</v>
      </c>
      <c r="AI8" s="1">
        <v>0</v>
      </c>
      <c r="AJ8" s="1">
        <v>-0.003667392311910156</v>
      </c>
      <c r="AK8" s="1">
        <v>0</v>
      </c>
      <c r="AL8" s="1">
        <v>0</v>
      </c>
      <c r="AM8" s="1">
        <v>0</v>
      </c>
      <c r="AN8" s="1">
        <v>0</v>
      </c>
      <c r="AO8" s="1">
        <v>0</v>
      </c>
      <c r="AP8" s="1">
        <v>0</v>
      </c>
      <c r="AQ8" s="1">
        <v>0</v>
      </c>
      <c r="AR8" s="1">
        <v>0</v>
      </c>
      <c r="AS8" s="1">
        <v>0</v>
      </c>
      <c r="AT8" s="1">
        <v>-0.002378504647651769</v>
      </c>
      <c r="AU8" s="1">
        <v>0</v>
      </c>
      <c r="AV8" s="1">
        <v>0</v>
      </c>
      <c r="AW8" s="1">
        <v>0</v>
      </c>
      <c r="AX8" s="1">
        <v>0</v>
      </c>
      <c r="AY8" s="1">
        <v>0</v>
      </c>
      <c r="AZ8" s="1">
        <v>0</v>
      </c>
      <c r="BA8" s="1">
        <v>0.006665669407001307</v>
      </c>
      <c r="BB8" s="1">
        <v>-0.02569376780269772</v>
      </c>
      <c r="BC8" s="1">
        <v>0</v>
      </c>
      <c r="BD8" s="1">
        <v>0.01980120459033263</v>
      </c>
      <c r="BE8" s="1">
        <v>0</v>
      </c>
      <c r="BF8" s="1">
        <v>0</v>
      </c>
      <c r="BG8" s="1">
        <v>0</v>
      </c>
      <c r="BH8" s="1">
        <v>0</v>
      </c>
      <c r="BI8" s="1">
        <v>0</v>
      </c>
      <c r="BJ8" s="1">
        <v>0</v>
      </c>
      <c r="BK8" s="1">
        <v>0</v>
      </c>
      <c r="BL8" s="1">
        <v>0</v>
      </c>
      <c r="BM8" s="1">
        <v>0</v>
      </c>
      <c r="BN8" s="1">
        <v>0</v>
      </c>
      <c r="BO8" s="1">
        <v>0</v>
      </c>
      <c r="BP8" s="1">
        <v>-0.007812390607373376</v>
      </c>
      <c r="BQ8" s="1">
        <v>0</v>
      </c>
    </row>
    <row r="9" spans="1:69">
      <c r="A9" s="11">
        <v>43619</v>
      </c>
      <c r="B9" s="1">
        <v>-0.008379810511474073</v>
      </c>
      <c r="C9" s="1">
        <v>-0.02237334019500925</v>
      </c>
      <c r="D9" s="1">
        <v>-0.02832674707236549</v>
      </c>
      <c r="E9" s="1">
        <v>-0.001485993624390725</v>
      </c>
      <c r="F9" s="1">
        <v>-0.01872199293372023</v>
      </c>
      <c r="G9" s="1">
        <v>-0.005516731795044527</v>
      </c>
      <c r="H9" s="1">
        <v>0.02202740756312527</v>
      </c>
      <c r="I9" s="1">
        <v>0.01319228013894858</v>
      </c>
      <c r="J9" s="1">
        <v>0.006202118834013559</v>
      </c>
      <c r="K9" s="1">
        <v>-0.04640947352034053</v>
      </c>
      <c r="L9" s="1">
        <v>-0.0003987955702222656</v>
      </c>
      <c r="M9" s="1">
        <v>0.005657930341989914</v>
      </c>
      <c r="N9" s="1">
        <v>0.004354878595708822</v>
      </c>
      <c r="O9" s="1">
        <v>0.01541562527200613</v>
      </c>
      <c r="P9" s="1">
        <v>-0.001859352675953607</v>
      </c>
      <c r="Q9" s="1">
        <v>-0.008886102087748093</v>
      </c>
      <c r="R9" s="1">
        <v>0.006219040455469393</v>
      </c>
      <c r="S9" s="1">
        <v>-0.02244462046588447</v>
      </c>
      <c r="T9" s="1">
        <v>-0.08008893923284643</v>
      </c>
      <c r="U9" s="1">
        <v>-0.00563081910421126</v>
      </c>
      <c r="V9" s="1">
        <v>0.002408810987562626</v>
      </c>
      <c r="W9" s="1">
        <v>0.003813151832773087</v>
      </c>
      <c r="X9" s="1">
        <v>-0.001451631394072228</v>
      </c>
      <c r="Y9" s="1">
        <v>-0.03904525202961706</v>
      </c>
      <c r="Z9" s="1">
        <v>-0.06107117355578262</v>
      </c>
      <c r="AA9" s="1">
        <v>0.002745790590211294</v>
      </c>
      <c r="AB9" s="1">
        <v>0.003594485481868137</v>
      </c>
      <c r="AC9" s="1">
        <v>-0.02582697626029917</v>
      </c>
      <c r="AD9" s="1">
        <v>-0.0002240006163584107</v>
      </c>
      <c r="AE9" s="1">
        <v>0.001236745415072349</v>
      </c>
      <c r="AF9" s="1">
        <v>-0.009223160877705805</v>
      </c>
      <c r="AG9" s="1">
        <v>-0.01336202874887671</v>
      </c>
      <c r="AH9" s="1">
        <v>-0.006216903668926688</v>
      </c>
      <c r="AI9" s="1">
        <v>0.004718729366572916</v>
      </c>
      <c r="AJ9" s="1">
        <v>0.01472388528899216</v>
      </c>
      <c r="AK9" s="1">
        <v>0.01781177737996598</v>
      </c>
      <c r="AL9" s="1">
        <v>-0.01038710827188749</v>
      </c>
      <c r="AM9" s="1">
        <v>-0.02474419911985204</v>
      </c>
      <c r="AN9" s="1">
        <v>0.01839415318891624</v>
      </c>
      <c r="AO9" s="1">
        <v>-0.0750549796168305</v>
      </c>
      <c r="AP9" s="1">
        <v>0.02329206839977727</v>
      </c>
      <c r="AQ9" s="1">
        <v>-0.03104784592896537</v>
      </c>
      <c r="AR9" s="1">
        <v>0.01697982989722102</v>
      </c>
      <c r="AS9" s="1">
        <v>-0.01937192356132533</v>
      </c>
      <c r="AT9" s="1">
        <v>-0.009060670172005514</v>
      </c>
      <c r="AU9" s="1">
        <v>0.01216783090644125</v>
      </c>
      <c r="AV9" s="1">
        <v>-0.01588837060625392</v>
      </c>
      <c r="AW9" s="1">
        <v>0.009634097903519212</v>
      </c>
      <c r="AX9" s="1">
        <v>0.01343721314855473</v>
      </c>
      <c r="AY9" s="1">
        <v>0.01991772260602787</v>
      </c>
      <c r="AZ9" s="1">
        <v>0.01084595013964385</v>
      </c>
      <c r="BA9" s="1">
        <v>-0.007185078389644106</v>
      </c>
      <c r="BB9" s="1">
        <v>0.03129401000432508</v>
      </c>
      <c r="BC9" s="1">
        <v>0.0009948837496345231</v>
      </c>
      <c r="BD9" s="1">
        <v>-0.01795443030865373</v>
      </c>
      <c r="BE9" s="1">
        <v>0.003161076526170037</v>
      </c>
      <c r="BF9" s="1">
        <v>0.0310932902012786</v>
      </c>
      <c r="BG9" s="1">
        <v>-0.01700590926110923</v>
      </c>
      <c r="BH9" s="1">
        <v>-0.03343059616543187</v>
      </c>
      <c r="BI9" s="1">
        <v>0.03377195103200115</v>
      </c>
      <c r="BJ9" s="1">
        <v>-0.008338828779710705</v>
      </c>
      <c r="BK9" s="1">
        <v>-0.02167070586827935</v>
      </c>
      <c r="BL9" s="1">
        <v>-0.03292492574579819</v>
      </c>
      <c r="BM9" s="1">
        <v>0.005501087718549957</v>
      </c>
      <c r="BN9" s="1">
        <v>0.005126150205889468</v>
      </c>
      <c r="BO9" s="1">
        <v>-0.003418666128527037</v>
      </c>
      <c r="BP9" s="1">
        <v>0</v>
      </c>
      <c r="BQ9" s="1">
        <v>-0.02847799787159655</v>
      </c>
    </row>
    <row r="10" spans="1:69">
      <c r="A10" s="11">
        <v>43620</v>
      </c>
      <c r="B10" s="1">
        <v>-0.003823042253291886</v>
      </c>
      <c r="C10" s="1">
        <v>-0.001411384747482591</v>
      </c>
      <c r="D10" s="1">
        <v>0.04135596376084871</v>
      </c>
      <c r="E10" s="1">
        <v>0.01116078409334276</v>
      </c>
      <c r="F10" s="1">
        <v>-0.004227119258873979</v>
      </c>
      <c r="G10" s="1">
        <v>0.02311446368217829</v>
      </c>
      <c r="H10" s="1">
        <v>0.01087171170161061</v>
      </c>
      <c r="I10" s="1">
        <v>0.01147053236878182</v>
      </c>
      <c r="J10" s="1">
        <v>0.07215372649104634</v>
      </c>
      <c r="K10" s="1">
        <v>0.02178187690076805</v>
      </c>
      <c r="L10" s="1">
        <v>0.04429349908557589</v>
      </c>
      <c r="M10" s="1">
        <v>0.007301839882145167</v>
      </c>
      <c r="N10" s="1">
        <v>0.02828357101459189</v>
      </c>
      <c r="O10" s="1">
        <v>0.008580867623781074</v>
      </c>
      <c r="P10" s="1">
        <v>0.02142193259503311</v>
      </c>
      <c r="Q10" s="1">
        <v>0</v>
      </c>
      <c r="R10" s="1">
        <v>0.01883286557115116</v>
      </c>
      <c r="S10" s="1">
        <v>0.009249951964709124</v>
      </c>
      <c r="T10" s="1">
        <v>0.1185004189889047</v>
      </c>
      <c r="U10" s="1">
        <v>0.01460132199045217</v>
      </c>
      <c r="V10" s="1">
        <v>0</v>
      </c>
      <c r="W10" s="1">
        <v>0.014482446007134</v>
      </c>
      <c r="X10" s="1">
        <v>0.007688540367836394</v>
      </c>
      <c r="Y10" s="1">
        <v>0.04048816348483131</v>
      </c>
      <c r="Z10" s="1">
        <v>0.01623190979521971</v>
      </c>
      <c r="AA10" s="1">
        <v>0.02086317344075717</v>
      </c>
      <c r="AB10" s="1">
        <v>0.002279526444740165</v>
      </c>
      <c r="AC10" s="1">
        <v>0</v>
      </c>
      <c r="AD10" s="1">
        <v>0</v>
      </c>
      <c r="AE10" s="1">
        <v>-0.002161576597342285</v>
      </c>
      <c r="AF10" s="1">
        <v>0</v>
      </c>
      <c r="AG10" s="1">
        <v>0</v>
      </c>
      <c r="AH10" s="1">
        <v>0.006318352290441753</v>
      </c>
      <c r="AI10" s="1">
        <v>0.03080967437105175</v>
      </c>
      <c r="AJ10" s="1">
        <v>-0.001381983576657086</v>
      </c>
      <c r="AK10" s="1">
        <v>0.01387249793053758</v>
      </c>
      <c r="AL10" s="1">
        <v>0.03130533371374011</v>
      </c>
      <c r="AM10" s="1">
        <v>0.02584184127346001</v>
      </c>
      <c r="AN10" s="1">
        <v>0.02039974558951108</v>
      </c>
      <c r="AO10" s="1">
        <v>0.02040820120668529</v>
      </c>
      <c r="AP10" s="1">
        <v>0.01176015404840669</v>
      </c>
      <c r="AQ10" s="1">
        <v>0.02770352313464386</v>
      </c>
      <c r="AR10" s="1">
        <v>0.0304972472181102</v>
      </c>
      <c r="AS10" s="1">
        <v>0.04981727347658693</v>
      </c>
      <c r="AT10" s="1">
        <v>0</v>
      </c>
      <c r="AU10" s="1">
        <v>0.01736524824405028</v>
      </c>
      <c r="AV10" s="1">
        <v>0.02554578506743543</v>
      </c>
      <c r="AW10" s="1">
        <v>0.007395074466982177</v>
      </c>
      <c r="AX10" s="1">
        <v>0.03434913877364854</v>
      </c>
      <c r="AY10" s="1">
        <v>0.03820863592700152</v>
      </c>
      <c r="AZ10" s="1">
        <v>0.02503586275998559</v>
      </c>
      <c r="BA10" s="1">
        <v>0</v>
      </c>
      <c r="BB10" s="1">
        <v>-0.01091028225764368</v>
      </c>
      <c r="BC10" s="1">
        <v>0.03300203502009658</v>
      </c>
      <c r="BD10" s="1">
        <v>0</v>
      </c>
      <c r="BE10" s="1">
        <v>0.006565201222264339</v>
      </c>
      <c r="BF10" s="1">
        <v>0.06209471161000146</v>
      </c>
      <c r="BG10" s="1">
        <v>0.03449992155279835</v>
      </c>
      <c r="BH10" s="1">
        <v>0.08174561896341825</v>
      </c>
      <c r="BI10" s="1">
        <v>0.04794234547077125</v>
      </c>
      <c r="BJ10" s="1">
        <v>0.0149122582721235</v>
      </c>
      <c r="BK10" s="1">
        <v>0.01775438143592001</v>
      </c>
      <c r="BL10" s="1">
        <v>0.04269147396664175</v>
      </c>
      <c r="BM10" s="1">
        <v>0.02691019435997255</v>
      </c>
      <c r="BN10" s="1">
        <v>0.005884708252896109</v>
      </c>
      <c r="BO10" s="1">
        <v>0.01955400879593849</v>
      </c>
      <c r="BP10" s="1">
        <v>0</v>
      </c>
      <c r="BQ10" s="1">
        <v>0.01826038767707105</v>
      </c>
    </row>
    <row r="11" spans="1:69">
      <c r="A11" s="11">
        <v>43621</v>
      </c>
      <c r="B11" s="1">
        <v>-0.00787718915025204</v>
      </c>
      <c r="C11" s="1">
        <v>-0.0006163891775413655</v>
      </c>
      <c r="D11" s="1">
        <v>-0.02994792195770524</v>
      </c>
      <c r="E11" s="1">
        <v>-0.005886644530978313</v>
      </c>
      <c r="F11" s="1">
        <v>-0.01086503322198207</v>
      </c>
      <c r="G11" s="1">
        <v>0.01587918428363011</v>
      </c>
      <c r="H11" s="1">
        <v>0.01433971831870418</v>
      </c>
      <c r="I11" s="1">
        <v>0.01481418353904007</v>
      </c>
      <c r="J11" s="1">
        <v>-0.002367253823018167</v>
      </c>
      <c r="K11" s="1">
        <v>0.005169016882808464</v>
      </c>
      <c r="L11" s="1">
        <v>-0.02101630825724088</v>
      </c>
      <c r="M11" s="1">
        <v>0.01224015685025903</v>
      </c>
      <c r="N11" s="1">
        <v>-0.01621797015236226</v>
      </c>
      <c r="O11" s="1">
        <v>0.007526254796033749</v>
      </c>
      <c r="P11" s="1">
        <v>-0.003419446028126161</v>
      </c>
      <c r="Q11" s="1">
        <v>-0.004172191331209274</v>
      </c>
      <c r="R11" s="1">
        <v>0.009568098405011716</v>
      </c>
      <c r="S11" s="1">
        <v>0.01767614549034069</v>
      </c>
      <c r="T11" s="1">
        <v>0.009369404815921856</v>
      </c>
      <c r="U11" s="1">
        <v>-0.007380101849600251</v>
      </c>
      <c r="V11" s="1">
        <v>0.0001602976214349905</v>
      </c>
      <c r="W11" s="1">
        <v>-0.003159333559078714</v>
      </c>
      <c r="X11" s="1">
        <v>0.002628896989260054</v>
      </c>
      <c r="Y11" s="1">
        <v>0.00938317065578298</v>
      </c>
      <c r="Z11" s="1">
        <v>-0.01028441365525767</v>
      </c>
      <c r="AA11" s="1">
        <v>0.002171308155034746</v>
      </c>
      <c r="AB11" s="1">
        <v>0.001299421718207405</v>
      </c>
      <c r="AC11" s="1">
        <v>-0.003233024280289709</v>
      </c>
      <c r="AD11" s="1">
        <v>-0.01179712087581641</v>
      </c>
      <c r="AE11" s="1">
        <v>-0.00340415269931571</v>
      </c>
      <c r="AF11" s="1">
        <v>-0.01754383891829947</v>
      </c>
      <c r="AG11" s="1">
        <v>0.004423495669250155</v>
      </c>
      <c r="AH11" s="1">
        <v>0.01535485062501563</v>
      </c>
      <c r="AI11" s="1">
        <v>0.00355384579093565</v>
      </c>
      <c r="AJ11" s="1">
        <v>-0.01003287294217559</v>
      </c>
      <c r="AK11" s="1">
        <v>0.009589149807398556</v>
      </c>
      <c r="AL11" s="1">
        <v>0.02674558741101141</v>
      </c>
      <c r="AM11" s="1">
        <v>0.002595391892294741</v>
      </c>
      <c r="AN11" s="1">
        <v>0</v>
      </c>
      <c r="AO11" s="1">
        <v>0.003999989068330212</v>
      </c>
      <c r="AP11" s="1">
        <v>-0.04236961943582263</v>
      </c>
      <c r="AQ11" s="1">
        <v>0.02167909275075841</v>
      </c>
      <c r="AR11" s="1">
        <v>-0.005380962891733843</v>
      </c>
      <c r="AS11" s="1">
        <v>0.006593144114558802</v>
      </c>
      <c r="AT11" s="1">
        <v>-0.0004812655485793016</v>
      </c>
      <c r="AU11" s="1">
        <v>0.01441060804741179</v>
      </c>
      <c r="AV11" s="1">
        <v>-0.02128267579256693</v>
      </c>
      <c r="AW11" s="1">
        <v>0.005919793422274999</v>
      </c>
      <c r="AX11" s="1">
        <v>0.00637160086471722</v>
      </c>
      <c r="AY11" s="1">
        <v>0.01001852421740179</v>
      </c>
      <c r="AZ11" s="1">
        <v>-0.01116550556165441</v>
      </c>
      <c r="BA11" s="1">
        <v>-0.04342273047022449</v>
      </c>
      <c r="BB11" s="1">
        <v>0.008272919398966128</v>
      </c>
      <c r="BC11" s="1">
        <v>0.02232481561496624</v>
      </c>
      <c r="BD11" s="1">
        <v>-0.006895787131764086</v>
      </c>
      <c r="BE11" s="1">
        <v>0</v>
      </c>
      <c r="BF11" s="1">
        <v>0.005647917953323756</v>
      </c>
      <c r="BG11" s="1">
        <v>0.005736684742235765</v>
      </c>
      <c r="BH11" s="1">
        <v>0.01544420373527533</v>
      </c>
      <c r="BI11" s="1">
        <v>0.04291495680975177</v>
      </c>
      <c r="BJ11" s="1">
        <v>0.005811737293612174</v>
      </c>
      <c r="BK11" s="1">
        <v>0.008348773236029006</v>
      </c>
      <c r="BL11" s="1">
        <v>0.01613314357433637</v>
      </c>
      <c r="BM11" s="1">
        <v>0.004212592698580986</v>
      </c>
      <c r="BN11" s="1">
        <v>0.0181357692460733</v>
      </c>
      <c r="BO11" s="1">
        <v>-0.008748254745782114</v>
      </c>
      <c r="BP11" s="1">
        <v>0</v>
      </c>
      <c r="BQ11" s="1">
        <v>0.001887658603490383</v>
      </c>
    </row>
    <row r="12" spans="1:69">
      <c r="A12" s="11">
        <v>43622</v>
      </c>
      <c r="B12" s="1">
        <v>0</v>
      </c>
      <c r="C12" s="1">
        <v>0</v>
      </c>
      <c r="D12" s="1">
        <v>0</v>
      </c>
      <c r="E12" s="1">
        <v>0</v>
      </c>
      <c r="F12" s="1">
        <v>0</v>
      </c>
      <c r="G12" s="1">
        <v>0.01779133440746605</v>
      </c>
      <c r="H12" s="1">
        <v>0.001115965288027487</v>
      </c>
      <c r="I12" s="1">
        <v>0.001711345482837912</v>
      </c>
      <c r="J12" s="1">
        <v>0.07864405745166847</v>
      </c>
      <c r="K12" s="1">
        <v>0.009122798271355315</v>
      </c>
      <c r="L12" s="1">
        <v>-0.005074193052697185</v>
      </c>
      <c r="M12" s="1">
        <v>0.0002346252556608697</v>
      </c>
      <c r="N12" s="1">
        <v>-0.0009890794759066512</v>
      </c>
      <c r="O12" s="1">
        <v>0.01493982582428166</v>
      </c>
      <c r="P12" s="1">
        <v>0.02302711988721406</v>
      </c>
      <c r="Q12" s="1">
        <v>-0.02014630144635021</v>
      </c>
      <c r="R12" s="1">
        <v>0.01310685459583172</v>
      </c>
      <c r="S12" s="1">
        <v>-0.004503087832571806</v>
      </c>
      <c r="T12" s="1">
        <v>-0.03962874265187089</v>
      </c>
      <c r="U12" s="1">
        <v>0.00655206171981737</v>
      </c>
      <c r="V12" s="1">
        <v>0.002082355659269952</v>
      </c>
      <c r="W12" s="1">
        <v>0.009742859230823742</v>
      </c>
      <c r="X12" s="1">
        <v>0.01278969167087851</v>
      </c>
      <c r="Y12" s="1">
        <v>0.006015057885031982</v>
      </c>
      <c r="Z12" s="1">
        <v>0.00203410014768024</v>
      </c>
      <c r="AA12" s="1">
        <v>-0.001147025536176405</v>
      </c>
      <c r="AB12" s="1">
        <v>0.00876043975478269</v>
      </c>
      <c r="AC12" s="1">
        <v>9.264189306956716E-05</v>
      </c>
      <c r="AD12" s="1">
        <v>0.009463778691144009</v>
      </c>
      <c r="AE12" s="1">
        <v>0.01055770770966036</v>
      </c>
      <c r="AF12" s="1">
        <v>0.01275517261079662</v>
      </c>
      <c r="AG12" s="1">
        <v>0.001897130680461601</v>
      </c>
      <c r="AH12" s="1">
        <v>0.000367541993302023</v>
      </c>
      <c r="AI12" s="1">
        <v>0.002179397415380535</v>
      </c>
      <c r="AJ12" s="1">
        <v>0.006639867677973088</v>
      </c>
      <c r="AK12" s="1">
        <v>-0.0005104176535621896</v>
      </c>
      <c r="AL12" s="1">
        <v>-0.01809589276356871</v>
      </c>
      <c r="AM12" s="1">
        <v>-0.006395586731475333</v>
      </c>
      <c r="AN12" s="1">
        <v>0.007496755530875587</v>
      </c>
      <c r="AO12" s="1">
        <v>0.0009514399943599816</v>
      </c>
      <c r="AP12" s="1">
        <v>-0.02466712878628063</v>
      </c>
      <c r="AQ12" s="1">
        <v>0.01581507228544288</v>
      </c>
      <c r="AR12" s="1">
        <v>0.003185797408844282</v>
      </c>
      <c r="AS12" s="1">
        <v>0.003935551832139783</v>
      </c>
      <c r="AT12" s="1">
        <v>0.02311019373827783</v>
      </c>
      <c r="AU12" s="1">
        <v>-0.006155947695369313</v>
      </c>
      <c r="AV12" s="1">
        <v>0.02801654180780777</v>
      </c>
      <c r="AW12" s="1">
        <v>0.00541450527358367</v>
      </c>
      <c r="AX12" s="1">
        <v>-0.003724408562579717</v>
      </c>
      <c r="AY12" s="1">
        <v>0.01072867082656259</v>
      </c>
      <c r="AZ12" s="1">
        <v>0.000712703342260923</v>
      </c>
      <c r="BA12" s="1">
        <v>0.01364780767820495</v>
      </c>
      <c r="BB12" s="1">
        <v>0.01264961071546988</v>
      </c>
      <c r="BC12" s="1">
        <v>0.001506170895918757</v>
      </c>
      <c r="BD12" s="1">
        <v>0.005329000516067772</v>
      </c>
      <c r="BE12" s="1">
        <v>0.002086859167867772</v>
      </c>
      <c r="BF12" s="1">
        <v>0.01548276130822113</v>
      </c>
      <c r="BG12" s="1">
        <v>0.002803362706639945</v>
      </c>
      <c r="BH12" s="1">
        <v>0.0476117502048552</v>
      </c>
      <c r="BI12" s="1">
        <v>-0.003105587072796623</v>
      </c>
      <c r="BJ12" s="1">
        <v>0.00844487226845847</v>
      </c>
      <c r="BK12" s="1">
        <v>-0.003913191455072074</v>
      </c>
      <c r="BL12" s="1">
        <v>0.005756238112400114</v>
      </c>
      <c r="BM12" s="1">
        <v>0.006168938099746279</v>
      </c>
      <c r="BN12" s="1">
        <v>0.006607947682789828</v>
      </c>
      <c r="BO12" s="1">
        <v>-0.02342170753337292</v>
      </c>
      <c r="BP12" s="1">
        <v>0</v>
      </c>
      <c r="BQ12" s="1">
        <v>0.0004711097425158517</v>
      </c>
    </row>
    <row r="13" spans="1:69">
      <c r="A13" s="11">
        <v>43623</v>
      </c>
      <c r="B13" s="1">
        <v>0</v>
      </c>
      <c r="C13" s="1">
        <v>0</v>
      </c>
      <c r="D13" s="1">
        <v>0</v>
      </c>
      <c r="E13" s="1">
        <v>0</v>
      </c>
      <c r="F13" s="1">
        <v>0</v>
      </c>
      <c r="G13" s="1">
        <v>0.00811573360112261</v>
      </c>
      <c r="H13" s="1">
        <v>0.0135638013719257</v>
      </c>
      <c r="I13" s="1">
        <v>0.01226148636754298</v>
      </c>
      <c r="J13" s="1">
        <v>0.01854180258473925</v>
      </c>
      <c r="K13" s="1">
        <v>0.02831229113708922</v>
      </c>
      <c r="L13" s="1">
        <v>0.003923013999123315</v>
      </c>
      <c r="M13" s="1">
        <v>0.004342805707514552</v>
      </c>
      <c r="N13" s="1">
        <v>0.01801977377913566</v>
      </c>
      <c r="O13" s="1">
        <v>-0.008320009270840312</v>
      </c>
      <c r="P13" s="1">
        <v>-0.002012554612751849</v>
      </c>
      <c r="Q13" s="1">
        <v>0</v>
      </c>
      <c r="R13" s="1">
        <v>0.01910750821430307</v>
      </c>
      <c r="S13" s="1">
        <v>0.01421644236334174</v>
      </c>
      <c r="T13" s="1">
        <v>-0.02193283096090892</v>
      </c>
      <c r="U13" s="1">
        <v>0</v>
      </c>
      <c r="V13" s="1">
        <v>0</v>
      </c>
      <c r="W13" s="1">
        <v>0.001743798322863643</v>
      </c>
      <c r="X13" s="1">
        <v>-0.0002051949291177468</v>
      </c>
      <c r="Y13" s="1">
        <v>0.003125392423557249</v>
      </c>
      <c r="Z13" s="1">
        <v>0.02077865645537269</v>
      </c>
      <c r="AA13" s="1">
        <v>0.007400642953129699</v>
      </c>
      <c r="AB13" s="1">
        <v>-0.006111061182332178</v>
      </c>
      <c r="AC13" s="1">
        <v>0</v>
      </c>
      <c r="AD13" s="1">
        <v>0</v>
      </c>
      <c r="AE13" s="1">
        <v>0</v>
      </c>
      <c r="AF13" s="1">
        <v>0</v>
      </c>
      <c r="AG13" s="1">
        <v>0</v>
      </c>
      <c r="AH13" s="1">
        <v>0.004161708021830357</v>
      </c>
      <c r="AI13" s="1">
        <v>-0.01096326297589245</v>
      </c>
      <c r="AJ13" s="1">
        <v>0</v>
      </c>
      <c r="AK13" s="1">
        <v>0.007687648788519796</v>
      </c>
      <c r="AL13" s="1">
        <v>0.01238408586619544</v>
      </c>
      <c r="AM13" s="1">
        <v>0.007509545804897044</v>
      </c>
      <c r="AN13" s="1">
        <v>-0.001033315210145491</v>
      </c>
      <c r="AO13" s="1">
        <v>0.02982239777730933</v>
      </c>
      <c r="AP13" s="1">
        <v>0.008028923849246805</v>
      </c>
      <c r="AQ13" s="1">
        <v>0.02800815060937567</v>
      </c>
      <c r="AR13" s="1">
        <v>-0.006770942757477361</v>
      </c>
      <c r="AS13" s="1">
        <v>0.01047234951765597</v>
      </c>
      <c r="AT13" s="1">
        <v>0</v>
      </c>
      <c r="AU13" s="1">
        <v>0.01102227840359493</v>
      </c>
      <c r="AV13" s="1">
        <v>0.0230145994129205</v>
      </c>
      <c r="AW13" s="1">
        <v>0.004916685831253487</v>
      </c>
      <c r="AX13" s="1">
        <v>-0.006504459677763808</v>
      </c>
      <c r="AY13" s="1">
        <v>-0.004406101091083081</v>
      </c>
      <c r="AZ13" s="1">
        <v>-0.01139574569258084</v>
      </c>
      <c r="BA13" s="1">
        <v>0</v>
      </c>
      <c r="BB13" s="1">
        <v>0</v>
      </c>
      <c r="BC13" s="1">
        <v>0.01202997232025194</v>
      </c>
      <c r="BD13" s="1">
        <v>0</v>
      </c>
      <c r="BE13" s="1">
        <v>0.01484005401077715</v>
      </c>
      <c r="BF13" s="1">
        <v>0.03303436523267878</v>
      </c>
      <c r="BG13" s="1">
        <v>0.01889538638870403</v>
      </c>
      <c r="BH13" s="1">
        <v>-0.007040519976872828</v>
      </c>
      <c r="BI13" s="1">
        <v>0.008566951352806385</v>
      </c>
      <c r="BJ13" s="1">
        <v>-0.006376114347171891</v>
      </c>
      <c r="BK13" s="1">
        <v>0.02046969007102706</v>
      </c>
      <c r="BL13" s="1">
        <v>0.02012576697007673</v>
      </c>
      <c r="BM13" s="1">
        <v>0.005947354281605088</v>
      </c>
      <c r="BN13" s="1">
        <v>0.009038267310238046</v>
      </c>
      <c r="BO13" s="1">
        <v>-0.01320807048252925</v>
      </c>
      <c r="BP13" s="1">
        <v>0</v>
      </c>
      <c r="BQ13" s="1">
        <v>-0.01883237311114461</v>
      </c>
    </row>
    <row r="14" spans="1:69">
      <c r="A14" s="11">
        <v>43625</v>
      </c>
      <c r="B14" s="1">
        <v>0.01302935537766792</v>
      </c>
      <c r="C14" s="1">
        <v>0.03237745762623478</v>
      </c>
      <c r="D14" s="1">
        <v>0.01798648848190743</v>
      </c>
      <c r="E14" s="1">
        <v>0.01702429940075878</v>
      </c>
      <c r="F14" s="1">
        <v>0.01038131259908659</v>
      </c>
      <c r="G14" s="1">
        <v>0</v>
      </c>
      <c r="H14" s="1">
        <v>0</v>
      </c>
      <c r="I14" s="1">
        <v>0</v>
      </c>
      <c r="J14" s="1">
        <v>0</v>
      </c>
      <c r="K14" s="1">
        <v>0</v>
      </c>
      <c r="L14" s="1">
        <v>0</v>
      </c>
      <c r="M14" s="1">
        <v>0</v>
      </c>
      <c r="N14" s="1">
        <v>0</v>
      </c>
      <c r="O14" s="1">
        <v>0</v>
      </c>
      <c r="P14" s="1">
        <v>0</v>
      </c>
      <c r="Q14" s="1">
        <v>0.007460042678925749</v>
      </c>
      <c r="R14" s="1">
        <v>0</v>
      </c>
      <c r="S14" s="1">
        <v>0</v>
      </c>
      <c r="T14" s="1">
        <v>0</v>
      </c>
      <c r="U14" s="1">
        <v>0</v>
      </c>
      <c r="V14" s="1">
        <v>0.003410046018718527</v>
      </c>
      <c r="W14" s="1">
        <v>0</v>
      </c>
      <c r="X14" s="1">
        <v>0</v>
      </c>
      <c r="Y14" s="1">
        <v>0</v>
      </c>
      <c r="Z14" s="1">
        <v>0</v>
      </c>
      <c r="AA14" s="1">
        <v>0</v>
      </c>
      <c r="AB14" s="1">
        <v>0</v>
      </c>
      <c r="AC14" s="1">
        <v>0.01172241383980976</v>
      </c>
      <c r="AD14" s="1">
        <v>-0.002205841254023899</v>
      </c>
      <c r="AE14" s="1">
        <v>0.01152244800046498</v>
      </c>
      <c r="AF14" s="1">
        <v>-0.002279023122687684</v>
      </c>
      <c r="AG14" s="1">
        <v>0.01927364496824469</v>
      </c>
      <c r="AH14" s="1">
        <v>0</v>
      </c>
      <c r="AI14" s="1">
        <v>0</v>
      </c>
      <c r="AJ14" s="1">
        <v>0.01353925718145366</v>
      </c>
      <c r="AK14" s="1">
        <v>0</v>
      </c>
      <c r="AL14" s="1">
        <v>0</v>
      </c>
      <c r="AM14" s="1">
        <v>0</v>
      </c>
      <c r="AN14" s="1">
        <v>0</v>
      </c>
      <c r="AO14" s="1">
        <v>0</v>
      </c>
      <c r="AP14" s="1">
        <v>0</v>
      </c>
      <c r="AQ14" s="1">
        <v>0</v>
      </c>
      <c r="AR14" s="1">
        <v>0</v>
      </c>
      <c r="AS14" s="1">
        <v>0</v>
      </c>
      <c r="AT14" s="1">
        <v>-0.0230586253432582</v>
      </c>
      <c r="AU14" s="1">
        <v>0</v>
      </c>
      <c r="AV14" s="1">
        <v>0</v>
      </c>
      <c r="AW14" s="1">
        <v>0</v>
      </c>
      <c r="AX14" s="1">
        <v>0</v>
      </c>
      <c r="AY14" s="1">
        <v>0</v>
      </c>
      <c r="AZ14" s="1">
        <v>0</v>
      </c>
      <c r="BA14" s="1">
        <v>0.005122217912024496</v>
      </c>
      <c r="BB14" s="1">
        <v>0.008440186234821123</v>
      </c>
      <c r="BC14" s="1">
        <v>0</v>
      </c>
      <c r="BD14" s="1">
        <v>0.02393364237485129</v>
      </c>
      <c r="BE14" s="1">
        <v>0</v>
      </c>
      <c r="BF14" s="1">
        <v>0</v>
      </c>
      <c r="BG14" s="1">
        <v>0</v>
      </c>
      <c r="BH14" s="1">
        <v>0</v>
      </c>
      <c r="BI14" s="1">
        <v>0</v>
      </c>
      <c r="BJ14" s="1">
        <v>0</v>
      </c>
      <c r="BK14" s="1">
        <v>0</v>
      </c>
      <c r="BL14" s="1">
        <v>0</v>
      </c>
      <c r="BM14" s="1">
        <v>0</v>
      </c>
      <c r="BN14" s="1">
        <v>0</v>
      </c>
      <c r="BO14" s="1">
        <v>0</v>
      </c>
      <c r="BP14" s="1">
        <v>0</v>
      </c>
      <c r="BQ14" s="1">
        <v>0</v>
      </c>
    </row>
    <row r="15" spans="1:69">
      <c r="A15" s="11">
        <v>43626</v>
      </c>
      <c r="B15" s="1">
        <v>0.03436506476262946</v>
      </c>
      <c r="C15" s="1">
        <v>0.08472711078294326</v>
      </c>
      <c r="D15" s="1">
        <v>0.02221797924643032</v>
      </c>
      <c r="E15" s="1">
        <v>0.01673955706119101</v>
      </c>
      <c r="F15" s="1">
        <v>0.04570187563378902</v>
      </c>
      <c r="G15" s="1">
        <v>0.006564599937919358</v>
      </c>
      <c r="H15" s="1">
        <v>-0.003666341450975996</v>
      </c>
      <c r="I15" s="1">
        <v>0.0006949611551740897</v>
      </c>
      <c r="J15" s="1">
        <v>0.02530082377922915</v>
      </c>
      <c r="K15" s="1">
        <v>0.03137422141504986</v>
      </c>
      <c r="L15" s="1">
        <v>0.02500979024809435</v>
      </c>
      <c r="M15" s="1">
        <v>0.01320554648297367</v>
      </c>
      <c r="N15" s="1">
        <v>0.03643915276963905</v>
      </c>
      <c r="O15" s="1">
        <v>-0.006776313410601587</v>
      </c>
      <c r="P15" s="1">
        <v>-0.006422694024743159</v>
      </c>
      <c r="Q15" s="1">
        <v>0.0115586531478582</v>
      </c>
      <c r="R15" s="1">
        <v>0.003281013269337718</v>
      </c>
      <c r="S15" s="1">
        <v>0.003982052684546211</v>
      </c>
      <c r="T15" s="1">
        <v>-0.03800836721681156</v>
      </c>
      <c r="U15" s="1">
        <v>0</v>
      </c>
      <c r="V15" s="1">
        <v>-0.016886130670419</v>
      </c>
      <c r="W15" s="1">
        <v>-0.01555061351241327</v>
      </c>
      <c r="X15" s="1">
        <v>-0.006915376217697666</v>
      </c>
      <c r="Y15" s="1">
        <v>0.01164995475795894</v>
      </c>
      <c r="Z15" s="1">
        <v>0.01345170713469801</v>
      </c>
      <c r="AA15" s="1">
        <v>0.01545291049432174</v>
      </c>
      <c r="AB15" s="1">
        <v>0.002588825074609336</v>
      </c>
      <c r="AC15" s="1">
        <v>0.01433375553344551</v>
      </c>
      <c r="AD15" s="1">
        <v>0.002763320375777978</v>
      </c>
      <c r="AE15" s="1">
        <v>-0.00379713599647824</v>
      </c>
      <c r="AF15" s="1">
        <v>0.01334448268768873</v>
      </c>
      <c r="AG15" s="1">
        <v>0.001658880414110442</v>
      </c>
      <c r="AH15" s="1">
        <v>0.00237716630609075</v>
      </c>
      <c r="AI15" s="1">
        <v>0.01080985550548896</v>
      </c>
      <c r="AJ15" s="1">
        <v>-0.005822766033563576</v>
      </c>
      <c r="AK15" s="1">
        <v>-0.01021865845371328</v>
      </c>
      <c r="AL15" s="1">
        <v>-0.006609075038226608</v>
      </c>
      <c r="AM15" s="1">
        <v>0.01612420478298304</v>
      </c>
      <c r="AN15" s="1">
        <v>0.001862033751476311</v>
      </c>
      <c r="AO15" s="1">
        <v>0.00847996059385947</v>
      </c>
      <c r="AP15" s="1">
        <v>0.003211276419573972</v>
      </c>
      <c r="AQ15" s="1">
        <v>0.009132552874007827</v>
      </c>
      <c r="AR15" s="1">
        <v>0.01110066711292879</v>
      </c>
      <c r="AS15" s="1">
        <v>-0.02455173738865524</v>
      </c>
      <c r="AT15" s="1">
        <v>0.02167631154288308</v>
      </c>
      <c r="AU15" s="1">
        <v>-0.02192978022302405</v>
      </c>
      <c r="AV15" s="1">
        <v>0.01773397749023076</v>
      </c>
      <c r="AW15" s="1">
        <v>0.003494902039046899</v>
      </c>
      <c r="AX15" s="1">
        <v>0.01128835609984358</v>
      </c>
      <c r="AY15" s="1">
        <v>0.003218709290057076</v>
      </c>
      <c r="AZ15" s="1">
        <v>0.007924846349478321</v>
      </c>
      <c r="BA15" s="1">
        <v>0.0115026246169283</v>
      </c>
      <c r="BB15" s="1">
        <v>0.0030131266322726</v>
      </c>
      <c r="BC15" s="1">
        <v>0.01467312843429469</v>
      </c>
      <c r="BD15" s="1">
        <v>0.009748350780257375</v>
      </c>
      <c r="BE15" s="1">
        <v>-0.005900361382581099</v>
      </c>
      <c r="BF15" s="1">
        <v>0.0004340729132099597</v>
      </c>
      <c r="BG15" s="1">
        <v>0.012110645513977</v>
      </c>
      <c r="BH15" s="1">
        <v>0.0409780333593881</v>
      </c>
      <c r="BI15" s="1">
        <v>-0.004633163461474021</v>
      </c>
      <c r="BJ15" s="1">
        <v>-0.003282516729121387</v>
      </c>
      <c r="BK15" s="1">
        <v>0.005551682745041697</v>
      </c>
      <c r="BL15" s="1">
        <v>0.001911205699298923</v>
      </c>
      <c r="BM15" s="1">
        <v>0.01194590878192869</v>
      </c>
      <c r="BN15" s="1">
        <v>0.0137656760682221</v>
      </c>
      <c r="BO15" s="1">
        <v>-0.008806103333362403</v>
      </c>
      <c r="BP15" s="1">
        <v>0</v>
      </c>
      <c r="BQ15" s="1">
        <v>0.0283108319137666</v>
      </c>
    </row>
    <row r="16" spans="1:69">
      <c r="A16" s="11">
        <v>43627</v>
      </c>
      <c r="B16" s="1">
        <v>0.0007770336785435372</v>
      </c>
      <c r="C16" s="1">
        <v>-0.01229908473145813</v>
      </c>
      <c r="D16" s="1">
        <v>0.0125764168760103</v>
      </c>
      <c r="E16" s="1">
        <v>-0.01002160255378859</v>
      </c>
      <c r="F16" s="1">
        <v>-0.004599963683758368</v>
      </c>
      <c r="G16" s="1">
        <v>-0.001845706405877223</v>
      </c>
      <c r="H16" s="1">
        <v>-0.005703813472662911</v>
      </c>
      <c r="I16" s="1">
        <v>-0.003571755692728384</v>
      </c>
      <c r="J16" s="1">
        <v>-0.02467648829732827</v>
      </c>
      <c r="K16" s="1">
        <v>0.001649933470424525</v>
      </c>
      <c r="L16" s="1">
        <v>0.01181854732445564</v>
      </c>
      <c r="M16" s="1">
        <v>-0.001153370824045319</v>
      </c>
      <c r="N16" s="1">
        <v>0.01751634461093188</v>
      </c>
      <c r="O16" s="1">
        <v>0.01202066324486628</v>
      </c>
      <c r="P16" s="1">
        <v>0.1003457276447237</v>
      </c>
      <c r="Q16" s="1">
        <v>0.001696005055927152</v>
      </c>
      <c r="R16" s="1">
        <v>0.001012166569803963</v>
      </c>
      <c r="S16" s="1">
        <v>0.005394377462321076</v>
      </c>
      <c r="T16" s="1">
        <v>-0.014223537399357</v>
      </c>
      <c r="U16" s="1">
        <v>0.01948202395462917</v>
      </c>
      <c r="V16" s="1">
        <v>-0.01442156352155555</v>
      </c>
      <c r="W16" s="1">
        <v>-0.001650352311995174</v>
      </c>
      <c r="X16" s="1">
        <v>0.01114490844686578</v>
      </c>
      <c r="Y16" s="1">
        <v>0.01740762126001605</v>
      </c>
      <c r="Z16" s="1">
        <v>-0.001536499778931333</v>
      </c>
      <c r="AA16" s="1">
        <v>0.0004989154912637961</v>
      </c>
      <c r="AB16" s="1">
        <v>-0.0009682563566074665</v>
      </c>
      <c r="AC16" s="1">
        <v>-0.0008125151029702016</v>
      </c>
      <c r="AD16" s="1">
        <v>-0.008961481093397117</v>
      </c>
      <c r="AE16" s="1">
        <v>-0.01067244117334321</v>
      </c>
      <c r="AF16" s="1">
        <v>-0.008185897946040854</v>
      </c>
      <c r="AG16" s="1">
        <v>-0.001192380388124192</v>
      </c>
      <c r="AH16" s="1">
        <v>-0.006343167727751453</v>
      </c>
      <c r="AI16" s="1">
        <v>0.003081379052314537</v>
      </c>
      <c r="AJ16" s="1">
        <v>-0.001205853671992108</v>
      </c>
      <c r="AK16" s="1">
        <v>-0.02150186172012813</v>
      </c>
      <c r="AL16" s="1">
        <v>0.001634075105475752</v>
      </c>
      <c r="AM16" s="1">
        <v>0.003293317084703373</v>
      </c>
      <c r="AN16" s="1">
        <v>0.002684595607514995</v>
      </c>
      <c r="AO16" s="1">
        <v>0.0187621475911155</v>
      </c>
      <c r="AP16" s="1">
        <v>0.02681075795526255</v>
      </c>
      <c r="AQ16" s="1">
        <v>-0.003770828052831243</v>
      </c>
      <c r="AR16" s="1">
        <v>0.0009545071291041651</v>
      </c>
      <c r="AS16" s="1">
        <v>-0.00210227189972767</v>
      </c>
      <c r="AT16" s="1">
        <v>-0.01131542861554458</v>
      </c>
      <c r="AU16" s="1">
        <v>-0.03398539218930907</v>
      </c>
      <c r="AV16" s="1">
        <v>0.02647989765071879</v>
      </c>
      <c r="AW16" s="1">
        <v>-0.009287175298580697</v>
      </c>
      <c r="AX16" s="1">
        <v>0.005953060411137523</v>
      </c>
      <c r="AY16" s="1">
        <v>0</v>
      </c>
      <c r="AZ16" s="1">
        <v>0.03431034372612252</v>
      </c>
      <c r="BA16" s="1">
        <v>-0.009068638310242072</v>
      </c>
      <c r="BB16" s="1">
        <v>-0.006341822538899033</v>
      </c>
      <c r="BC16" s="1">
        <v>0.005156606202607827</v>
      </c>
      <c r="BD16" s="1">
        <v>0.002485987608151552</v>
      </c>
      <c r="BE16" s="1">
        <v>0.01238696020413577</v>
      </c>
      <c r="BF16" s="1">
        <v>-0.006219269727678944</v>
      </c>
      <c r="BG16" s="1">
        <v>-0.002804479908935953</v>
      </c>
      <c r="BH16" s="1">
        <v>0.01982334850283829</v>
      </c>
      <c r="BI16" s="1">
        <v>0.01551588859101471</v>
      </c>
      <c r="BJ16" s="1">
        <v>0.008782145319270684</v>
      </c>
      <c r="BK16" s="1">
        <v>-0.009147973154811417</v>
      </c>
      <c r="BL16" s="1">
        <v>0.01187624146088528</v>
      </c>
      <c r="BM16" s="1">
        <v>-0.01806875418631815</v>
      </c>
      <c r="BN16" s="1">
        <v>0.003906348548162075</v>
      </c>
      <c r="BO16" s="1">
        <v>0.03731349910155823</v>
      </c>
      <c r="BP16" s="1">
        <v>0</v>
      </c>
      <c r="BQ16" s="1">
        <v>-0.001399805282212285</v>
      </c>
    </row>
    <row r="17" spans="1:69">
      <c r="A17" s="11">
        <v>43628</v>
      </c>
      <c r="B17" s="1">
        <v>-0.009318606826368758</v>
      </c>
      <c r="C17" s="1">
        <v>-0.007527280286314664</v>
      </c>
      <c r="D17" s="1">
        <v>-0.01936296095017276</v>
      </c>
      <c r="E17" s="1">
        <v>0.004338560947659831</v>
      </c>
      <c r="F17" s="1">
        <v>0.003639662933478283</v>
      </c>
      <c r="G17" s="1">
        <v>0.01023168763501592</v>
      </c>
      <c r="H17" s="1">
        <v>0.006291548558408966</v>
      </c>
      <c r="I17" s="1">
        <v>0.00179232046735911</v>
      </c>
      <c r="J17" s="1">
        <v>-0.007096561040394245</v>
      </c>
      <c r="K17" s="1">
        <v>-0.004496418192190821</v>
      </c>
      <c r="L17" s="1">
        <v>0.006405495394134597</v>
      </c>
      <c r="M17" s="1">
        <v>0.008083008623987809</v>
      </c>
      <c r="N17" s="1">
        <v>-0.0160467304536922</v>
      </c>
      <c r="O17" s="1">
        <v>-0.002247169240161662</v>
      </c>
      <c r="P17" s="1">
        <v>0.02390885855477176</v>
      </c>
      <c r="Q17" s="1">
        <v>0.003119245147329863</v>
      </c>
      <c r="R17" s="1">
        <v>0.0004669697306047826</v>
      </c>
      <c r="S17" s="1">
        <v>-0.01925209676954975</v>
      </c>
      <c r="T17" s="1">
        <v>0.004809481551636408</v>
      </c>
      <c r="U17" s="1">
        <v>0</v>
      </c>
      <c r="V17" s="1">
        <v>-0.01523532702508967</v>
      </c>
      <c r="W17" s="1">
        <v>-0.004959331517677468</v>
      </c>
      <c r="X17" s="1">
        <v>-0.002657350317768481</v>
      </c>
      <c r="Y17" s="1">
        <v>0.01329294965702932</v>
      </c>
      <c r="Z17" s="1">
        <v>-0.001566659704834827</v>
      </c>
      <c r="AA17" s="1">
        <v>0.005859540969635146</v>
      </c>
      <c r="AB17" s="1">
        <v>-0.02746365667794182</v>
      </c>
      <c r="AC17" s="1">
        <v>-0.004970352989834947</v>
      </c>
      <c r="AD17" s="1">
        <v>0.008197909776207268</v>
      </c>
      <c r="AE17" s="1">
        <v>-0.001540895072388304</v>
      </c>
      <c r="AF17" s="1">
        <v>0.004784669161730593</v>
      </c>
      <c r="AG17" s="1">
        <v>-0.001008790866495857</v>
      </c>
      <c r="AH17" s="1">
        <v>0.009022891363878793</v>
      </c>
      <c r="AI17" s="1">
        <v>-0.01273940299562737</v>
      </c>
      <c r="AJ17" s="1">
        <v>0.001207309510598664</v>
      </c>
      <c r="AK17" s="1">
        <v>0.004272610463803561</v>
      </c>
      <c r="AL17" s="1">
        <v>-0.004311632419222611</v>
      </c>
      <c r="AM17" s="1">
        <v>0.03014032189853766</v>
      </c>
      <c r="AN17" s="1">
        <v>-0.002677407850160907</v>
      </c>
      <c r="AO17" s="1">
        <v>-0.01718143016572538</v>
      </c>
      <c r="AP17" s="1">
        <v>-0.02533113448925572</v>
      </c>
      <c r="AQ17" s="1">
        <v>-0.004617553669876928</v>
      </c>
      <c r="AR17" s="1">
        <v>-0.01376967390827688</v>
      </c>
      <c r="AS17" s="1">
        <v>-0.01625527837180496</v>
      </c>
      <c r="AT17" s="1">
        <v>0.004768612875630351</v>
      </c>
      <c r="AU17" s="1">
        <v>0.01369998735326527</v>
      </c>
      <c r="AV17" s="1">
        <v>-0.008413490289568393</v>
      </c>
      <c r="AW17" s="1">
        <v>0.009608679070310489</v>
      </c>
      <c r="AX17" s="1">
        <v>-0.007989241677009762</v>
      </c>
      <c r="AY17" s="1">
        <v>-0.009825575296005917</v>
      </c>
      <c r="AZ17" s="1">
        <v>-0.01589506559851217</v>
      </c>
      <c r="BA17" s="1">
        <v>0.006101087428684648</v>
      </c>
      <c r="BB17" s="1">
        <v>-0.008061788699471495</v>
      </c>
      <c r="BC17" s="1">
        <v>-0.01282519859712594</v>
      </c>
      <c r="BD17" s="1">
        <v>-0.003630848360067773</v>
      </c>
      <c r="BE17" s="1">
        <v>0.007392292717267157</v>
      </c>
      <c r="BF17" s="1">
        <v>0.01440835216068659</v>
      </c>
      <c r="BG17" s="1">
        <v>-0.007593455686254247</v>
      </c>
      <c r="BH17" s="1">
        <v>-0.03611234292213106</v>
      </c>
      <c r="BI17" s="1">
        <v>-0.007639448457145814</v>
      </c>
      <c r="BJ17" s="1">
        <v>0.008264455392153591</v>
      </c>
      <c r="BK17" s="1">
        <v>-0.005572265999441162</v>
      </c>
      <c r="BL17" s="1">
        <v>0.01568962413494246</v>
      </c>
      <c r="BM17" s="1">
        <v>-0.003864558188609313</v>
      </c>
      <c r="BN17" s="1">
        <v>0.008152314137468641</v>
      </c>
      <c r="BO17" s="1">
        <v>0.001199059192154461</v>
      </c>
      <c r="BP17" s="1">
        <v>0</v>
      </c>
      <c r="BQ17" s="1">
        <v>-0.006074771405057411</v>
      </c>
    </row>
    <row r="18" spans="1:69">
      <c r="A18" s="11">
        <v>43629</v>
      </c>
      <c r="B18" s="1">
        <v>-0.009014271896130688</v>
      </c>
      <c r="C18" s="1">
        <v>-0.01722843295220855</v>
      </c>
      <c r="D18" s="1">
        <v>-0.01273052275828368</v>
      </c>
      <c r="E18" s="1">
        <v>-0.002159871172693562</v>
      </c>
      <c r="F18" s="1">
        <v>0.003296670329243412</v>
      </c>
      <c r="G18" s="1">
        <v>0.004149031364614642</v>
      </c>
      <c r="H18" s="1">
        <v>0.001655091455964319</v>
      </c>
      <c r="I18" s="1">
        <v>0.004870128673149843</v>
      </c>
      <c r="J18" s="1">
        <v>-0.02454943778854723</v>
      </c>
      <c r="K18" s="1">
        <v>0.008074084887562893</v>
      </c>
      <c r="L18" s="1">
        <v>0.02508415548991083</v>
      </c>
      <c r="M18" s="1">
        <v>-0.01466193376443714</v>
      </c>
      <c r="N18" s="1">
        <v>0.001812100456686228</v>
      </c>
      <c r="O18" s="1">
        <v>-0.003217415125902234</v>
      </c>
      <c r="P18" s="1">
        <v>0.01601167549506921</v>
      </c>
      <c r="Q18" s="1">
        <v>-0.01226005884059167</v>
      </c>
      <c r="R18" s="1">
        <v>0.009640896445600289</v>
      </c>
      <c r="S18" s="1">
        <v>0.003057050586514842</v>
      </c>
      <c r="T18" s="1">
        <v>-0.003988863972402723</v>
      </c>
      <c r="U18" s="1">
        <v>-0.003758555559355892</v>
      </c>
      <c r="V18" s="1">
        <v>-0.008570325892841568</v>
      </c>
      <c r="W18" s="1">
        <v>-0.0003559841045673862</v>
      </c>
      <c r="X18" s="1">
        <v>0.01105153699175254</v>
      </c>
      <c r="Y18" s="1">
        <v>-0.004935719885076018</v>
      </c>
      <c r="Z18" s="1">
        <v>0.01090030862413482</v>
      </c>
      <c r="AA18" s="1">
        <v>-0.002355074423504355</v>
      </c>
      <c r="AB18" s="1">
        <v>-0.01362120794449662</v>
      </c>
      <c r="AC18" s="1">
        <v>-0.01421376023962995</v>
      </c>
      <c r="AD18" s="1">
        <v>-0.004433387720883641</v>
      </c>
      <c r="AE18" s="1">
        <v>-0.003550127340458342</v>
      </c>
      <c r="AF18" s="1">
        <v>-0.005000056725065982</v>
      </c>
      <c r="AG18" s="1">
        <v>-0.003096814403325432</v>
      </c>
      <c r="AH18" s="1">
        <v>-0.0005474620872478742</v>
      </c>
      <c r="AI18" s="1">
        <v>0.002471050808278141</v>
      </c>
      <c r="AJ18" s="1">
        <v>-0.006029425086458207</v>
      </c>
      <c r="AK18" s="1">
        <v>0.01033274470358458</v>
      </c>
      <c r="AL18" s="1">
        <v>0.02124176309776726</v>
      </c>
      <c r="AM18" s="1">
        <v>-0.007676691371214628</v>
      </c>
      <c r="AN18" s="1">
        <v>0.001858839628004594</v>
      </c>
      <c r="AO18" s="1">
        <v>0.01388258699597889</v>
      </c>
      <c r="AP18" s="1">
        <v>0.05357854489909064</v>
      </c>
      <c r="AQ18" s="1">
        <v>0.006312322137897119</v>
      </c>
      <c r="AR18" s="1">
        <v>0.007253005037095139</v>
      </c>
      <c r="AS18" s="1">
        <v>-0.006163922033398328</v>
      </c>
      <c r="AT18" s="1">
        <v>-0.005695264285385804</v>
      </c>
      <c r="AU18" s="1">
        <v>0.009119167265653649</v>
      </c>
      <c r="AV18" s="1">
        <v>-0.0005606724075971625</v>
      </c>
      <c r="AW18" s="1">
        <v>-0.01346315600910275</v>
      </c>
      <c r="AX18" s="1">
        <v>-0.002759161423065648</v>
      </c>
      <c r="AY18" s="1">
        <v>0.005771432911537477</v>
      </c>
      <c r="AZ18" s="1">
        <v>0.01755633669419554</v>
      </c>
      <c r="BA18" s="1">
        <v>-0.00707483175077106</v>
      </c>
      <c r="BB18" s="1">
        <v>-0.008127447554416745</v>
      </c>
      <c r="BC18" s="1">
        <v>0.002041571916253204</v>
      </c>
      <c r="BD18" s="1">
        <v>0.0009110487541661438</v>
      </c>
      <c r="BE18" s="1">
        <v>-0.02074901018603237</v>
      </c>
      <c r="BF18" s="1">
        <v>0.01592540400218123</v>
      </c>
      <c r="BG18" s="1">
        <v>0.009419592112212438</v>
      </c>
      <c r="BH18" s="1">
        <v>0.02222112085893579</v>
      </c>
      <c r="BI18" s="1">
        <v>0.02386454388597836</v>
      </c>
      <c r="BJ18" s="1">
        <v>0.0203896799633525</v>
      </c>
      <c r="BK18" s="1">
        <v>0.001881428301092836</v>
      </c>
      <c r="BL18" s="1">
        <v>-0.004131256279221729</v>
      </c>
      <c r="BM18" s="1">
        <v>0.001047014177809613</v>
      </c>
      <c r="BN18" s="1">
        <v>-0.001561965586903136</v>
      </c>
      <c r="BO18" s="1">
        <v>0.0484175031130214</v>
      </c>
      <c r="BP18" s="1">
        <v>0</v>
      </c>
      <c r="BQ18" s="1">
        <v>-0.01692525235994591</v>
      </c>
    </row>
    <row r="19" spans="1:69">
      <c r="A19" s="11">
        <v>43630</v>
      </c>
      <c r="B19" s="1">
        <v>0</v>
      </c>
      <c r="C19" s="1">
        <v>0</v>
      </c>
      <c r="D19" s="1">
        <v>0</v>
      </c>
      <c r="E19" s="1">
        <v>0</v>
      </c>
      <c r="F19" s="1">
        <v>0</v>
      </c>
      <c r="G19" s="1">
        <v>-0.0008507577643159792</v>
      </c>
      <c r="H19" s="1">
        <v>0.01046446946780688</v>
      </c>
      <c r="I19" s="1">
        <v>0.01028674929199713</v>
      </c>
      <c r="J19" s="1">
        <v>-0.03281295951972973</v>
      </c>
      <c r="K19" s="1">
        <v>-0.0003368632863726129</v>
      </c>
      <c r="L19" s="1">
        <v>-0.01972245886700552</v>
      </c>
      <c r="M19" s="1">
        <v>0.0001162124869453773</v>
      </c>
      <c r="N19" s="1">
        <v>-0.01390878626627157</v>
      </c>
      <c r="O19" s="1">
        <v>-0.003228039839319852</v>
      </c>
      <c r="P19" s="1">
        <v>-0.002035748039383889</v>
      </c>
      <c r="Q19" s="1">
        <v>0</v>
      </c>
      <c r="R19" s="1">
        <v>0.001694400852660705</v>
      </c>
      <c r="S19" s="1">
        <v>-0.01122850869889114</v>
      </c>
      <c r="T19" s="1">
        <v>0.008810549032606696</v>
      </c>
      <c r="U19" s="1">
        <v>0.002590942382812544</v>
      </c>
      <c r="V19" s="1">
        <v>0</v>
      </c>
      <c r="W19" s="1">
        <v>-0.0055793118782268</v>
      </c>
      <c r="X19" s="1">
        <v>-0.01245872005562765</v>
      </c>
      <c r="Y19" s="1">
        <v>-0.01174777162182084</v>
      </c>
      <c r="Z19" s="1">
        <v>-0.00314111559566066</v>
      </c>
      <c r="AA19" s="1">
        <v>-0.001626388869382489</v>
      </c>
      <c r="AB19" s="1">
        <v>0.01044114217826464</v>
      </c>
      <c r="AC19" s="1">
        <v>0</v>
      </c>
      <c r="AD19" s="1">
        <v>0</v>
      </c>
      <c r="AE19" s="1">
        <v>0</v>
      </c>
      <c r="AF19" s="1">
        <v>0</v>
      </c>
      <c r="AG19" s="1">
        <v>0</v>
      </c>
      <c r="AH19" s="1">
        <v>-0.001156592981248039</v>
      </c>
      <c r="AI19" s="1">
        <v>0.002556079519960175</v>
      </c>
      <c r="AJ19" s="1">
        <v>0</v>
      </c>
      <c r="AK19" s="1">
        <v>0.003036581805603511</v>
      </c>
      <c r="AL19" s="1">
        <v>0.01254871870153762</v>
      </c>
      <c r="AM19" s="1">
        <v>-0.004232971923583961</v>
      </c>
      <c r="AN19" s="1">
        <v>0.006184340172061598</v>
      </c>
      <c r="AO19" s="1">
        <v>0.02175015824534321</v>
      </c>
      <c r="AP19" s="1">
        <v>-0.003415678245303866</v>
      </c>
      <c r="AQ19" s="1">
        <v>0.0009823016605650103</v>
      </c>
      <c r="AR19" s="1">
        <v>0.007500476886109775</v>
      </c>
      <c r="AS19" s="1">
        <v>-0.01077361258003495</v>
      </c>
      <c r="AT19" s="1">
        <v>0</v>
      </c>
      <c r="AU19" s="1">
        <v>0.005851332660023356</v>
      </c>
      <c r="AV19" s="1">
        <v>-0.005385671331267217</v>
      </c>
      <c r="AW19" s="1">
        <v>0.006117459230993827</v>
      </c>
      <c r="AX19" s="1">
        <v>0.01106730878851603</v>
      </c>
      <c r="AY19" s="1">
        <v>-0.001006639158752765</v>
      </c>
      <c r="AZ19" s="1">
        <v>0.006901223241931209</v>
      </c>
      <c r="BA19" s="1">
        <v>0</v>
      </c>
      <c r="BB19" s="1">
        <v>0</v>
      </c>
      <c r="BC19" s="1">
        <v>-0.001111315850362504</v>
      </c>
      <c r="BD19" s="1">
        <v>0</v>
      </c>
      <c r="BE19" s="1">
        <v>-0.01113697837320737</v>
      </c>
      <c r="BF19" s="1">
        <v>0.008049706460624417</v>
      </c>
      <c r="BG19" s="1">
        <v>-0.001413768406600679</v>
      </c>
      <c r="BH19" s="1">
        <v>0.004721603986466594</v>
      </c>
      <c r="BI19" s="1">
        <v>0.01766914686519727</v>
      </c>
      <c r="BJ19" s="1">
        <v>0.01375031471988741</v>
      </c>
      <c r="BK19" s="1">
        <v>0.006109628255039024</v>
      </c>
      <c r="BL19" s="1">
        <v>-0.01022062724419925</v>
      </c>
      <c r="BM19" s="1">
        <v>-0.006458893761014162</v>
      </c>
      <c r="BN19" s="1">
        <v>0.003865572975497056</v>
      </c>
      <c r="BO19" s="1">
        <v>-0.0001631687764079848</v>
      </c>
      <c r="BP19" s="1">
        <v>0</v>
      </c>
      <c r="BQ19" s="1">
        <v>0.0009564107914332709</v>
      </c>
    </row>
    <row r="20" spans="1:69">
      <c r="A20" s="11">
        <v>43632</v>
      </c>
      <c r="B20" s="1">
        <v>0.0043504387904576</v>
      </c>
      <c r="C20" s="1">
        <v>-0.01200461406868025</v>
      </c>
      <c r="D20" s="1">
        <v>-0.009210616816289652</v>
      </c>
      <c r="E20" s="1">
        <v>0.0209235628515454</v>
      </c>
      <c r="F20" s="1">
        <v>-0.001533395737318144</v>
      </c>
      <c r="G20" s="1">
        <v>0</v>
      </c>
      <c r="H20" s="1">
        <v>0</v>
      </c>
      <c r="I20" s="1">
        <v>0</v>
      </c>
      <c r="J20" s="1">
        <v>0</v>
      </c>
      <c r="K20" s="1">
        <v>0</v>
      </c>
      <c r="L20" s="1">
        <v>0</v>
      </c>
      <c r="M20" s="1">
        <v>0</v>
      </c>
      <c r="N20" s="1">
        <v>0</v>
      </c>
      <c r="O20" s="1">
        <v>0</v>
      </c>
      <c r="P20" s="1">
        <v>0</v>
      </c>
      <c r="Q20" s="1">
        <v>-0.01996784176348765</v>
      </c>
      <c r="R20" s="1">
        <v>0</v>
      </c>
      <c r="S20" s="1">
        <v>0</v>
      </c>
      <c r="T20" s="1">
        <v>0</v>
      </c>
      <c r="U20" s="1">
        <v>0</v>
      </c>
      <c r="V20" s="1">
        <v>-0.01571712400644276</v>
      </c>
      <c r="W20" s="1">
        <v>0</v>
      </c>
      <c r="X20" s="1">
        <v>0</v>
      </c>
      <c r="Y20" s="1">
        <v>0</v>
      </c>
      <c r="Z20" s="1">
        <v>0</v>
      </c>
      <c r="AA20" s="1">
        <v>0</v>
      </c>
      <c r="AB20" s="1">
        <v>0</v>
      </c>
      <c r="AC20" s="1">
        <v>-0.01054916461477684</v>
      </c>
      <c r="AD20" s="1">
        <v>-0.006012762682986783</v>
      </c>
      <c r="AE20" s="1">
        <v>0.008519281575611659</v>
      </c>
      <c r="AF20" s="1">
        <v>-0.008375304874572609</v>
      </c>
      <c r="AG20" s="1">
        <v>0</v>
      </c>
      <c r="AH20" s="1">
        <v>0</v>
      </c>
      <c r="AI20" s="1">
        <v>0</v>
      </c>
      <c r="AJ20" s="1">
        <v>0.004159445707876852</v>
      </c>
      <c r="AK20" s="1">
        <v>0</v>
      </c>
      <c r="AL20" s="1">
        <v>0</v>
      </c>
      <c r="AM20" s="1">
        <v>0</v>
      </c>
      <c r="AN20" s="1">
        <v>0</v>
      </c>
      <c r="AO20" s="1">
        <v>0</v>
      </c>
      <c r="AP20" s="1">
        <v>0</v>
      </c>
      <c r="AQ20" s="1">
        <v>0</v>
      </c>
      <c r="AR20" s="1">
        <v>0</v>
      </c>
      <c r="AS20" s="1">
        <v>0</v>
      </c>
      <c r="AT20" s="1">
        <v>0.001431993384800823</v>
      </c>
      <c r="AU20" s="1">
        <v>0</v>
      </c>
      <c r="AV20" s="1">
        <v>0</v>
      </c>
      <c r="AW20" s="1">
        <v>0</v>
      </c>
      <c r="AX20" s="1">
        <v>0</v>
      </c>
      <c r="AY20" s="1">
        <v>0</v>
      </c>
      <c r="AZ20" s="1">
        <v>0</v>
      </c>
      <c r="BA20" s="1">
        <v>-0.01774023788405998</v>
      </c>
      <c r="BB20" s="1">
        <v>0.006828335348374459</v>
      </c>
      <c r="BC20" s="1">
        <v>0</v>
      </c>
      <c r="BD20" s="1">
        <v>-0.002974722936642471</v>
      </c>
      <c r="BE20" s="1">
        <v>0</v>
      </c>
      <c r="BF20" s="1">
        <v>0</v>
      </c>
      <c r="BG20" s="1">
        <v>0</v>
      </c>
      <c r="BH20" s="1">
        <v>0</v>
      </c>
      <c r="BI20" s="1">
        <v>0</v>
      </c>
      <c r="BJ20" s="1">
        <v>0</v>
      </c>
      <c r="BK20" s="1">
        <v>0</v>
      </c>
      <c r="BL20" s="1">
        <v>0</v>
      </c>
      <c r="BM20" s="1">
        <v>0</v>
      </c>
      <c r="BN20" s="1">
        <v>0</v>
      </c>
      <c r="BO20" s="1">
        <v>0</v>
      </c>
      <c r="BP20" s="1">
        <v>-0.007874123424499779</v>
      </c>
      <c r="BQ20" s="1">
        <v>0</v>
      </c>
    </row>
    <row r="21" spans="1:69">
      <c r="A21" s="11">
        <v>43633</v>
      </c>
      <c r="B21" s="1">
        <v>0.002362717437134343</v>
      </c>
      <c r="C21" s="1">
        <v>0.003664420728915374</v>
      </c>
      <c r="D21" s="1">
        <v>0.01792822782286718</v>
      </c>
      <c r="E21" s="1">
        <v>-0.002120259892611109</v>
      </c>
      <c r="F21" s="1">
        <v>0.005923689807685095</v>
      </c>
      <c r="G21" s="1">
        <v>-0.002067703130280707</v>
      </c>
      <c r="H21" s="1">
        <v>-0.008902572631535266</v>
      </c>
      <c r="I21" s="1">
        <v>-0.008419614482643945</v>
      </c>
      <c r="J21" s="1">
        <v>-0.03820816284887019</v>
      </c>
      <c r="K21" s="1">
        <v>0.008750215966301989</v>
      </c>
      <c r="L21" s="1">
        <v>-0.01713855877771553</v>
      </c>
      <c r="M21" s="1">
        <v>0.0185981060565108</v>
      </c>
      <c r="N21" s="1">
        <v>0.01144843446374488</v>
      </c>
      <c r="O21" s="1">
        <v>0.0006476507021502265</v>
      </c>
      <c r="P21" s="1">
        <v>0.01019898957340626</v>
      </c>
      <c r="Q21" s="1">
        <v>0.004772595689344961</v>
      </c>
      <c r="R21" s="1">
        <v>0.004920272667914061</v>
      </c>
      <c r="S21" s="1">
        <v>0.0149253316569824</v>
      </c>
      <c r="T21" s="1">
        <v>0.03017082458430687</v>
      </c>
      <c r="U21" s="1">
        <v>0.01305703191000984</v>
      </c>
      <c r="V21" s="1">
        <v>0.001653764087438558</v>
      </c>
      <c r="W21" s="1">
        <v>0.001790635452906253</v>
      </c>
      <c r="X21" s="1">
        <v>0.008779037565601611</v>
      </c>
      <c r="Y21" s="1">
        <v>-0.01558579170145902</v>
      </c>
      <c r="Z21" s="1">
        <v>0.006587702711251975</v>
      </c>
      <c r="AA21" s="1">
        <v>0.002130607105106153</v>
      </c>
      <c r="AB21" s="1">
        <v>0.002999963830982555</v>
      </c>
      <c r="AC21" s="1">
        <v>0.0128030120987257</v>
      </c>
      <c r="AD21" s="1">
        <v>-0.002064648739096508</v>
      </c>
      <c r="AE21" s="1">
        <v>0.009982896561055332</v>
      </c>
      <c r="AF21" s="1">
        <v>0.01882246091950468</v>
      </c>
      <c r="AG21" s="1">
        <v>0.01384380942677854</v>
      </c>
      <c r="AH21" s="1">
        <v>-0.01017585128301401</v>
      </c>
      <c r="AI21" s="1">
        <v>-0.005463525155803173</v>
      </c>
      <c r="AJ21" s="1">
        <v>0.002243716897854409</v>
      </c>
      <c r="AK21" s="1">
        <v>-0.00414123683127654</v>
      </c>
      <c r="AL21" s="1">
        <v>0.03751903894587505</v>
      </c>
      <c r="AM21" s="1">
        <v>0.004104350253396172</v>
      </c>
      <c r="AN21" s="1">
        <v>-0.009629249051162692</v>
      </c>
      <c r="AO21" s="1">
        <v>0.04235367891815667</v>
      </c>
      <c r="AP21" s="1">
        <v>0.0167557291321363</v>
      </c>
      <c r="AQ21" s="1">
        <v>0.003019912387446144</v>
      </c>
      <c r="AR21" s="1">
        <v>-0.01762909783490552</v>
      </c>
      <c r="AS21" s="1">
        <v>0.03205481935270549</v>
      </c>
      <c r="AT21" s="1">
        <v>-0.003336481792266088</v>
      </c>
      <c r="AU21" s="1">
        <v>0.0001293586938764246</v>
      </c>
      <c r="AV21" s="1">
        <v>-0.008235032865044789</v>
      </c>
      <c r="AW21" s="1">
        <v>0.002806340738571667</v>
      </c>
      <c r="AX21" s="1">
        <v>-0.01974723181646554</v>
      </c>
      <c r="AY21" s="1">
        <v>-0.01300012768087877</v>
      </c>
      <c r="AZ21" s="1">
        <v>-0.01713495458554715</v>
      </c>
      <c r="BA21" s="1">
        <v>0.007401829420537798</v>
      </c>
      <c r="BB21" s="1">
        <v>0.02950151988723837</v>
      </c>
      <c r="BC21" s="1">
        <v>-0.01205272281073722</v>
      </c>
      <c r="BD21" s="1">
        <v>0.002716225478327061</v>
      </c>
      <c r="BE21" s="1">
        <v>-0.003928583389746998</v>
      </c>
      <c r="BF21" s="1">
        <v>-0.02171470274593013</v>
      </c>
      <c r="BG21" s="1">
        <v>-0.008400922101901576</v>
      </c>
      <c r="BH21" s="1">
        <v>0.04704074421740101</v>
      </c>
      <c r="BI21" s="1">
        <v>-0.01403764924457152</v>
      </c>
      <c r="BJ21" s="1">
        <v>-0.01249222473853262</v>
      </c>
      <c r="BK21" s="1">
        <v>0.002445355967965579</v>
      </c>
      <c r="BL21" s="1">
        <v>0.01111584630248497</v>
      </c>
      <c r="BM21" s="1">
        <v>0.0002476752302253971</v>
      </c>
      <c r="BN21" s="1">
        <v>0.0008252053825648087</v>
      </c>
      <c r="BO21" s="1">
        <v>-0.00456987247024554</v>
      </c>
      <c r="BP21" s="1">
        <v>-0.007936507061368614</v>
      </c>
      <c r="BQ21" s="1">
        <v>-0.003344467128194029</v>
      </c>
    </row>
    <row r="22" spans="1:69">
      <c r="A22" s="11">
        <v>43634</v>
      </c>
      <c r="B22" s="1">
        <v>0.02160667798106441</v>
      </c>
      <c r="C22" s="1">
        <v>0.01748652441218645</v>
      </c>
      <c r="D22" s="1">
        <v>0.006262226497718348</v>
      </c>
      <c r="E22" s="1">
        <v>0.0007083053505498871</v>
      </c>
      <c r="F22" s="1">
        <v>0.01636854036932545</v>
      </c>
      <c r="G22" s="1">
        <v>0.01669717368262513</v>
      </c>
      <c r="H22" s="1">
        <v>0.006782705122663213</v>
      </c>
      <c r="I22" s="1">
        <v>0.005825351600067252</v>
      </c>
      <c r="J22" s="1">
        <v>0.04280821805958634</v>
      </c>
      <c r="K22" s="1">
        <v>0.008133468756305495</v>
      </c>
      <c r="L22" s="1">
        <v>0.01554215466415654</v>
      </c>
      <c r="M22" s="1">
        <v>0.005477675533305026</v>
      </c>
      <c r="N22" s="1">
        <v>0.03501964052580075</v>
      </c>
      <c r="O22" s="1">
        <v>0.03721689324706579</v>
      </c>
      <c r="P22" s="1">
        <v>-0.007685762855054623</v>
      </c>
      <c r="Q22" s="1">
        <v>-0.02539284877648218</v>
      </c>
      <c r="R22" s="1">
        <v>0.005010872555272217</v>
      </c>
      <c r="S22" s="1">
        <v>0.01854225946058508</v>
      </c>
      <c r="T22" s="1">
        <v>0.0520231204957613</v>
      </c>
      <c r="U22" s="1">
        <v>0</v>
      </c>
      <c r="V22" s="1">
        <v>-0.01531527616280492</v>
      </c>
      <c r="W22" s="1">
        <v>0.001429966029556473</v>
      </c>
      <c r="X22" s="1">
        <v>0.004867695424951579</v>
      </c>
      <c r="Y22" s="1">
        <v>0.005635290018460637</v>
      </c>
      <c r="Z22" s="1">
        <v>0.01016018865310353</v>
      </c>
      <c r="AA22" s="1">
        <v>0.01113047589016203</v>
      </c>
      <c r="AB22" s="1">
        <v>0.00365594363775168</v>
      </c>
      <c r="AC22" s="1">
        <v>-0.002298238882276982</v>
      </c>
      <c r="AD22" s="1">
        <v>0.005234247343674614</v>
      </c>
      <c r="AE22" s="1">
        <v>-0.0004560991425787142</v>
      </c>
      <c r="AF22" s="1">
        <v>-0.005447717419885478</v>
      </c>
      <c r="AG22" s="1">
        <v>0.001598636551618293</v>
      </c>
      <c r="AH22" s="1">
        <v>-0.002954881022756428</v>
      </c>
      <c r="AI22" s="1">
        <v>0.0136421116893497</v>
      </c>
      <c r="AJ22" s="1">
        <v>0.01945927763462696</v>
      </c>
      <c r="AK22" s="1">
        <v>0.01385156804801513</v>
      </c>
      <c r="AL22" s="1">
        <v>0.02558090179495087</v>
      </c>
      <c r="AM22" s="1">
        <v>0.003795651623802465</v>
      </c>
      <c r="AN22" s="1">
        <v>0.007653998601404588</v>
      </c>
      <c r="AO22" s="1">
        <v>-0.002856956255364973</v>
      </c>
      <c r="AP22" s="1">
        <v>0.01685381960145382</v>
      </c>
      <c r="AQ22" s="1">
        <v>0.01738803390905597</v>
      </c>
      <c r="AR22" s="1">
        <v>0.01242865896761502</v>
      </c>
      <c r="AS22" s="1">
        <v>0.01853858904375238</v>
      </c>
      <c r="AT22" s="1">
        <v>0.0009564592490021173</v>
      </c>
      <c r="AU22" s="1">
        <v>0.0120203807166106</v>
      </c>
      <c r="AV22" s="1">
        <v>0.009023846688495984</v>
      </c>
      <c r="AW22" s="1">
        <v>0.00443092048011251</v>
      </c>
      <c r="AX22" s="1">
        <v>0.01425984734543451</v>
      </c>
      <c r="AY22" s="1">
        <v>0.01582591084332652</v>
      </c>
      <c r="AZ22" s="1">
        <v>0.03695954856420514</v>
      </c>
      <c r="BA22" s="1">
        <v>-0.004114580168398385</v>
      </c>
      <c r="BB22" s="1">
        <v>0.005270237190583282</v>
      </c>
      <c r="BC22" s="1">
        <v>0.01989495150315101</v>
      </c>
      <c r="BD22" s="1">
        <v>0.003641964316440927</v>
      </c>
      <c r="BE22" s="1">
        <v>-0.003418781559128448</v>
      </c>
      <c r="BF22" s="1">
        <v>0.0004295972864134523</v>
      </c>
      <c r="BG22" s="1">
        <v>0.02237031314866567</v>
      </c>
      <c r="BH22" s="1">
        <v>-0.001288687236967956</v>
      </c>
      <c r="BI22" s="1">
        <v>0.02173098209443447</v>
      </c>
      <c r="BJ22" s="1">
        <v>-0.008509697494367363</v>
      </c>
      <c r="BK22" s="1">
        <v>-0.001097797483159746</v>
      </c>
      <c r="BL22" s="1">
        <v>0.004565628236110175</v>
      </c>
      <c r="BM22" s="1">
        <v>0.006375268149664715</v>
      </c>
      <c r="BN22" s="1">
        <v>0.004488875622817856</v>
      </c>
      <c r="BO22" s="1">
        <v>0.0126250111238535</v>
      </c>
      <c r="BP22" s="1">
        <v>0.007999999110802403</v>
      </c>
      <c r="BQ22" s="1">
        <v>-0.0124640571985154</v>
      </c>
    </row>
    <row r="23" spans="1:69">
      <c r="A23" s="11">
        <v>43635</v>
      </c>
      <c r="B23" s="1">
        <v>0.02461072528766794</v>
      </c>
      <c r="C23" s="1">
        <v>0.06676111898754367</v>
      </c>
      <c r="D23" s="1">
        <v>0.02262415152603925</v>
      </c>
      <c r="E23" s="1">
        <v>0.01627737823657061</v>
      </c>
      <c r="F23" s="1">
        <v>0.04612611725147486</v>
      </c>
      <c r="G23" s="1">
        <v>0.01090858685221963</v>
      </c>
      <c r="H23" s="1">
        <v>0.004005873240490843</v>
      </c>
      <c r="I23" s="1">
        <v>0.008736615420217309</v>
      </c>
      <c r="J23" s="1">
        <v>0.00164201102817052</v>
      </c>
      <c r="K23" s="1">
        <v>0.003902472534307089</v>
      </c>
      <c r="L23" s="1">
        <v>-0.0164240141349542</v>
      </c>
      <c r="M23" s="1">
        <v>-0.002950917511272855</v>
      </c>
      <c r="N23" s="1">
        <v>-0.000302022806040747</v>
      </c>
      <c r="O23" s="1">
        <v>-0.009984357739206695</v>
      </c>
      <c r="P23" s="1">
        <v>0.008467382177509197</v>
      </c>
      <c r="Q23" s="1">
        <v>0.033458223643412</v>
      </c>
      <c r="R23" s="1">
        <v>0.003501369056511106</v>
      </c>
      <c r="S23" s="1">
        <v>-0.01741997884770441</v>
      </c>
      <c r="T23" s="1">
        <v>-0.005494586852985761</v>
      </c>
      <c r="U23" s="1">
        <v>0</v>
      </c>
      <c r="V23" s="1">
        <v>-0.02567222850979733</v>
      </c>
      <c r="W23" s="1">
        <v>0.01130410444898833</v>
      </c>
      <c r="X23" s="1">
        <v>0.008458002037149859</v>
      </c>
      <c r="Y23" s="1">
        <v>0.02681790749727986</v>
      </c>
      <c r="Z23" s="1">
        <v>-0.00115076930649527</v>
      </c>
      <c r="AA23" s="1">
        <v>0.009523790079725591</v>
      </c>
      <c r="AB23" s="1">
        <v>0.002317641367121981</v>
      </c>
      <c r="AC23" s="1">
        <v>0.002257596680273588</v>
      </c>
      <c r="AD23" s="1">
        <v>0.004804300435784947</v>
      </c>
      <c r="AE23" s="1">
        <v>-0.005020453820072546</v>
      </c>
      <c r="AF23" s="1">
        <v>0.0320315095145447</v>
      </c>
      <c r="AG23" s="1">
        <v>0.003591125455227218</v>
      </c>
      <c r="AH23" s="1">
        <v>0.01599159367607594</v>
      </c>
      <c r="AI23" s="1">
        <v>-0.007225960313681279</v>
      </c>
      <c r="AJ23" s="1">
        <v>-0.01368246194872158</v>
      </c>
      <c r="AK23" s="1">
        <v>0.006251459846077445</v>
      </c>
      <c r="AL23" s="1">
        <v>-0.00494598033196203</v>
      </c>
      <c r="AM23" s="1">
        <v>0.0117800688398606</v>
      </c>
      <c r="AN23" s="1">
        <v>0.0008211931434611852</v>
      </c>
      <c r="AO23" s="1">
        <v>-0.005252854495420456</v>
      </c>
      <c r="AP23" s="1">
        <v>0.01068158446368095</v>
      </c>
      <c r="AQ23" s="1">
        <v>0.003921257292464952</v>
      </c>
      <c r="AR23" s="1">
        <v>-0.00676698741593551</v>
      </c>
      <c r="AS23" s="1">
        <v>0.01792113010749863</v>
      </c>
      <c r="AT23" s="1">
        <v>-0.01098916485655055</v>
      </c>
      <c r="AU23" s="1">
        <v>0.00638596948320691</v>
      </c>
      <c r="AV23" s="1">
        <v>-0.02318429029065905</v>
      </c>
      <c r="AW23" s="1">
        <v>0.009983868816844987</v>
      </c>
      <c r="AX23" s="1">
        <v>-0.008777874504943384</v>
      </c>
      <c r="AY23" s="1">
        <v>-0.005226576234148017</v>
      </c>
      <c r="AZ23" s="1">
        <v>-0.02017480909673519</v>
      </c>
      <c r="BA23" s="1">
        <v>0.01829712850720888</v>
      </c>
      <c r="BB23" s="1">
        <v>0.01474416890220698</v>
      </c>
      <c r="BC23" s="1">
        <v>0.005336763436273095</v>
      </c>
      <c r="BD23" s="1">
        <v>0.008451623110446338</v>
      </c>
      <c r="BE23" s="1">
        <v>0.003430509722506248</v>
      </c>
      <c r="BF23" s="1">
        <v>-0.03564268310928953</v>
      </c>
      <c r="BG23" s="1">
        <v>0.00409675048562308</v>
      </c>
      <c r="BH23" s="1">
        <v>0.007519764691878983</v>
      </c>
      <c r="BI23" s="1">
        <v>-0.01136785361522641</v>
      </c>
      <c r="BJ23" s="1">
        <v>0.03061549248126338</v>
      </c>
      <c r="BK23" s="1">
        <v>0.01827440406136693</v>
      </c>
      <c r="BL23" s="1">
        <v>0.01536892744090901</v>
      </c>
      <c r="BM23" s="1">
        <v>-0.0009840830863969696</v>
      </c>
      <c r="BN23" s="1">
        <v>-0.0002735889742249142</v>
      </c>
      <c r="BO23" s="1">
        <v>0.004209747584275059</v>
      </c>
      <c r="BP23" s="1">
        <v>-0.007936507061368614</v>
      </c>
      <c r="BQ23" s="1">
        <v>-0.01504849503475936</v>
      </c>
    </row>
    <row r="24" spans="1:69">
      <c r="A24" s="11">
        <v>43636</v>
      </c>
      <c r="B24" s="1">
        <v>-0.02214307507801427</v>
      </c>
      <c r="C24" s="1">
        <v>8.855056616230428E-05</v>
      </c>
      <c r="D24" s="1">
        <v>-0.001521418257375173</v>
      </c>
      <c r="E24" s="1">
        <v>0.03133902477781958</v>
      </c>
      <c r="F24" s="1">
        <v>0.001333328786826238</v>
      </c>
      <c r="G24" s="1">
        <v>0.007233502683686055</v>
      </c>
      <c r="H24" s="1">
        <v>0.003627186601452559</v>
      </c>
      <c r="I24" s="1">
        <v>0.007687889832901362</v>
      </c>
      <c r="J24" s="1">
        <v>-0.01606556626616928</v>
      </c>
      <c r="K24" s="1">
        <v>0.004924598579345574</v>
      </c>
      <c r="L24" s="1">
        <v>0.01555969955200265</v>
      </c>
      <c r="M24" s="1">
        <v>-0.02800209398035813</v>
      </c>
      <c r="N24" s="1">
        <v>0.01686204020865056</v>
      </c>
      <c r="O24" s="1">
        <v>0</v>
      </c>
      <c r="P24" s="1">
        <v>0.005662399629675852</v>
      </c>
      <c r="Q24" s="1">
        <v>0.0007257135515894575</v>
      </c>
      <c r="R24" s="1">
        <v>0.01399559188680577</v>
      </c>
      <c r="S24" s="1">
        <v>0.02491590679443578</v>
      </c>
      <c r="T24" s="1">
        <v>0.0003683197814698946</v>
      </c>
      <c r="U24" s="1">
        <v>0</v>
      </c>
      <c r="V24" s="1">
        <v>-0.06468464269458352</v>
      </c>
      <c r="W24" s="1">
        <v>-0.0009412190101284468</v>
      </c>
      <c r="X24" s="1">
        <v>0.01317512266865273</v>
      </c>
      <c r="Y24" s="1">
        <v>-0.0002599183800523486</v>
      </c>
      <c r="Z24" s="1">
        <v>0.008246138342771436</v>
      </c>
      <c r="AA24" s="1">
        <v>0.001470160563900924</v>
      </c>
      <c r="AB24" s="1">
        <v>0.007268028314564301</v>
      </c>
      <c r="AC24" s="1">
        <v>-0.01034340224668484</v>
      </c>
      <c r="AD24" s="1">
        <v>-0.004410381940715635</v>
      </c>
      <c r="AE24" s="1">
        <v>-0.006727714607263735</v>
      </c>
      <c r="AF24" s="1">
        <v>-0.00576893199003381</v>
      </c>
      <c r="AG24" s="1">
        <v>-0.005102409094221882</v>
      </c>
      <c r="AH24" s="1">
        <v>-0.007292819234413717</v>
      </c>
      <c r="AI24" s="1">
        <v>0.002547397674352858</v>
      </c>
      <c r="AJ24" s="1">
        <v>-0.004966646473183234</v>
      </c>
      <c r="AK24" s="1">
        <v>0.01987473897716185</v>
      </c>
      <c r="AL24" s="1">
        <v>-0.003206873778420216</v>
      </c>
      <c r="AM24" s="1">
        <v>0.002731097344253586</v>
      </c>
      <c r="AN24" s="1">
        <v>0.01251291991374659</v>
      </c>
      <c r="AO24" s="1">
        <v>0.0109345162069292</v>
      </c>
      <c r="AP24" s="1">
        <v>-0.01567067689782764</v>
      </c>
      <c r="AQ24" s="1">
        <v>0.009285841938979855</v>
      </c>
      <c r="AR24" s="1">
        <v>-0.0001809811681922069</v>
      </c>
      <c r="AS24" s="1">
        <v>0.004648994532574946</v>
      </c>
      <c r="AT24" s="1">
        <v>0.00531411567229223</v>
      </c>
      <c r="AU24" s="1">
        <v>0.0273803238242476</v>
      </c>
      <c r="AV24" s="1">
        <v>0.0203109320568271</v>
      </c>
      <c r="AW24" s="1">
        <v>0.002298764261678077</v>
      </c>
      <c r="AX24" s="1">
        <v>-0.002626606678359344</v>
      </c>
      <c r="AY24" s="1">
        <v>0.01172063474617424</v>
      </c>
      <c r="AZ24" s="1">
        <v>0.00205893997442419</v>
      </c>
      <c r="BA24" s="1">
        <v>0.01275184108802074</v>
      </c>
      <c r="BB24" s="1">
        <v>-0.007426363954428417</v>
      </c>
      <c r="BC24" s="1">
        <v>0.008969422259289761</v>
      </c>
      <c r="BD24" s="1">
        <v>-0.01274690001867795</v>
      </c>
      <c r="BE24" s="1">
        <v>-0.01525134636847614</v>
      </c>
      <c r="BF24" s="1">
        <v>0.03087418905835926</v>
      </c>
      <c r="BG24" s="1">
        <v>0.01622777914714724</v>
      </c>
      <c r="BH24" s="1">
        <v>-0.03007555183009192</v>
      </c>
      <c r="BI24" s="1">
        <v>-0.01409492483942476</v>
      </c>
      <c r="BJ24" s="1">
        <v>0.001397272538332661</v>
      </c>
      <c r="BK24" s="1">
        <v>-0.009712566517982579</v>
      </c>
      <c r="BL24" s="1">
        <v>0.008009898487125078</v>
      </c>
      <c r="BM24" s="1">
        <v>0.005171648165304132</v>
      </c>
      <c r="BN24" s="1">
        <v>0.006385758965226085</v>
      </c>
      <c r="BO24" s="1">
        <v>-0.008384463993619251</v>
      </c>
      <c r="BP24" s="1">
        <v>-0.007999999110802514</v>
      </c>
      <c r="BQ24" s="1">
        <v>-0.01379995847357118</v>
      </c>
    </row>
    <row r="25" spans="1:69">
      <c r="A25" s="11">
        <v>43637</v>
      </c>
      <c r="B25" s="1">
        <v>0</v>
      </c>
      <c r="C25" s="1">
        <v>0</v>
      </c>
      <c r="D25" s="1">
        <v>0</v>
      </c>
      <c r="E25" s="1">
        <v>0</v>
      </c>
      <c r="F25" s="1">
        <v>0</v>
      </c>
      <c r="G25" s="1">
        <v>0.0007062128120427502</v>
      </c>
      <c r="H25" s="1">
        <v>-0.007047421528538211</v>
      </c>
      <c r="I25" s="1">
        <v>-0.02259780601723005</v>
      </c>
      <c r="J25" s="1">
        <v>-0.03032322027563061</v>
      </c>
      <c r="K25" s="1">
        <v>-0.003591903619824866</v>
      </c>
      <c r="L25" s="1">
        <v>0.002242172477777249</v>
      </c>
      <c r="M25" s="1">
        <v>-0.03150268935778067</v>
      </c>
      <c r="N25" s="1">
        <v>-0.004160457344678625</v>
      </c>
      <c r="O25" s="1">
        <v>0.01481250317684202</v>
      </c>
      <c r="P25" s="1">
        <v>-0.003106460957247648</v>
      </c>
      <c r="Q25" s="1">
        <v>0</v>
      </c>
      <c r="R25" s="1">
        <v>-0.004563342591531905</v>
      </c>
      <c r="S25" s="1">
        <v>0.004519447480302974</v>
      </c>
      <c r="T25" s="1">
        <v>0.001840920859781159</v>
      </c>
      <c r="U25" s="1">
        <v>0.006936688623526033</v>
      </c>
      <c r="V25" s="1">
        <v>0</v>
      </c>
      <c r="W25" s="1">
        <v>-0.00518198589599872</v>
      </c>
      <c r="X25" s="1">
        <v>-0.001463424919985523</v>
      </c>
      <c r="Y25" s="1">
        <v>-0.01052766489167634</v>
      </c>
      <c r="Z25" s="1">
        <v>0.009411431008146565</v>
      </c>
      <c r="AA25" s="1">
        <v>-0.006483786494963839</v>
      </c>
      <c r="AB25" s="1">
        <v>-0.005575539284171649</v>
      </c>
      <c r="AC25" s="1">
        <v>0</v>
      </c>
      <c r="AD25" s="1">
        <v>0</v>
      </c>
      <c r="AE25" s="1">
        <v>0</v>
      </c>
      <c r="AF25" s="1">
        <v>0</v>
      </c>
      <c r="AG25" s="1">
        <v>0</v>
      </c>
      <c r="AH25" s="1">
        <v>-0.004836172562669439</v>
      </c>
      <c r="AI25" s="1">
        <v>-0.006806379024844933</v>
      </c>
      <c r="AJ25" s="1">
        <v>0</v>
      </c>
      <c r="AK25" s="1">
        <v>-0.009481713366714217</v>
      </c>
      <c r="AL25" s="1">
        <v>-0.02482576344671583</v>
      </c>
      <c r="AM25" s="1">
        <v>-0.009031033020644119</v>
      </c>
      <c r="AN25" s="1">
        <v>-0.009116765206420907</v>
      </c>
      <c r="AO25" s="1">
        <v>0.008494700684435585</v>
      </c>
      <c r="AP25" s="1">
        <v>0.004072596403119633</v>
      </c>
      <c r="AQ25" s="1">
        <v>0.0001461204110424497</v>
      </c>
      <c r="AR25" s="1">
        <v>-0.00192959423067196</v>
      </c>
      <c r="AS25" s="1">
        <v>0.01095260286845678</v>
      </c>
      <c r="AT25" s="1">
        <v>0</v>
      </c>
      <c r="AU25" s="1">
        <v>-0.005126445601120744</v>
      </c>
      <c r="AV25" s="1">
        <v>-0.0105941792882468</v>
      </c>
      <c r="AW25" s="1">
        <v>0.001605579717293137</v>
      </c>
      <c r="AX25" s="1">
        <v>0.002031767209516699</v>
      </c>
      <c r="AY25" s="1">
        <v>-0.00529299329490629</v>
      </c>
      <c r="AZ25" s="1">
        <v>0.002054856958767504</v>
      </c>
      <c r="BA25" s="1">
        <v>0</v>
      </c>
      <c r="BB25" s="1">
        <v>0</v>
      </c>
      <c r="BC25" s="1">
        <v>-0.01288104678011204</v>
      </c>
      <c r="BD25" s="1">
        <v>0</v>
      </c>
      <c r="BE25" s="1">
        <v>-0.008811647782165366</v>
      </c>
      <c r="BF25" s="1">
        <v>-0.01180705156020856</v>
      </c>
      <c r="BG25" s="1">
        <v>-0.01158872875786854</v>
      </c>
      <c r="BH25" s="1">
        <v>0.01019947826256873</v>
      </c>
      <c r="BI25" s="1">
        <v>-0.01617758865350016</v>
      </c>
      <c r="BJ25" s="1">
        <v>-0.007060330426836514</v>
      </c>
      <c r="BK25" s="1">
        <v>0.01824347631811807</v>
      </c>
      <c r="BL25" s="1">
        <v>-0.01297108559668336</v>
      </c>
      <c r="BM25" s="1">
        <v>-0.006798635153721033</v>
      </c>
      <c r="BN25" s="1">
        <v>0.007342185261564937</v>
      </c>
      <c r="BO25" s="1">
        <v>-0.002926798207181225</v>
      </c>
      <c r="BP25" s="1">
        <v>0</v>
      </c>
      <c r="BQ25" s="1">
        <v>0.03348333488625133</v>
      </c>
    </row>
    <row r="26" spans="1:69">
      <c r="A26" s="11">
        <v>43639</v>
      </c>
      <c r="B26" s="1">
        <v>0.001343286549604805</v>
      </c>
      <c r="C26" s="1">
        <v>0.01841029183598186</v>
      </c>
      <c r="D26" s="1">
        <v>0.005206124467705076</v>
      </c>
      <c r="E26" s="1">
        <v>0.01657466085153714</v>
      </c>
      <c r="F26" s="1">
        <v>0.0110621811791447</v>
      </c>
      <c r="G26" s="1">
        <v>0</v>
      </c>
      <c r="H26" s="1">
        <v>0</v>
      </c>
      <c r="I26" s="1">
        <v>0</v>
      </c>
      <c r="J26" s="1">
        <v>0</v>
      </c>
      <c r="K26" s="1">
        <v>0</v>
      </c>
      <c r="L26" s="1">
        <v>0</v>
      </c>
      <c r="M26" s="1">
        <v>0</v>
      </c>
      <c r="N26" s="1">
        <v>0</v>
      </c>
      <c r="O26" s="1">
        <v>0</v>
      </c>
      <c r="P26" s="1">
        <v>0</v>
      </c>
      <c r="Q26" s="1">
        <v>-0.003624921961215666</v>
      </c>
      <c r="R26" s="1">
        <v>0</v>
      </c>
      <c r="S26" s="1">
        <v>0</v>
      </c>
      <c r="T26" s="1">
        <v>0</v>
      </c>
      <c r="U26" s="1">
        <v>0</v>
      </c>
      <c r="V26" s="1">
        <v>-0.002664709914289021</v>
      </c>
      <c r="W26" s="1">
        <v>0</v>
      </c>
      <c r="X26" s="1">
        <v>0</v>
      </c>
      <c r="Y26" s="1">
        <v>0</v>
      </c>
      <c r="Z26" s="1">
        <v>0</v>
      </c>
      <c r="AA26" s="1">
        <v>0</v>
      </c>
      <c r="AB26" s="1">
        <v>0</v>
      </c>
      <c r="AC26" s="1">
        <v>0.001997566781861249</v>
      </c>
      <c r="AD26" s="1">
        <v>0.0005796772087225399</v>
      </c>
      <c r="AE26" s="1">
        <v>-0.005849851352228042</v>
      </c>
      <c r="AF26" s="1">
        <v>-0.002901274650601082</v>
      </c>
      <c r="AG26" s="1">
        <v>-0.006793687110413726</v>
      </c>
      <c r="AH26" s="1">
        <v>0</v>
      </c>
      <c r="AI26" s="1">
        <v>0</v>
      </c>
      <c r="AJ26" s="1">
        <v>-0.01893271358533577</v>
      </c>
      <c r="AK26" s="1">
        <v>0</v>
      </c>
      <c r="AL26" s="1">
        <v>0</v>
      </c>
      <c r="AM26" s="1">
        <v>0</v>
      </c>
      <c r="AN26" s="1">
        <v>0</v>
      </c>
      <c r="AO26" s="1">
        <v>0</v>
      </c>
      <c r="AP26" s="1">
        <v>0</v>
      </c>
      <c r="AQ26" s="1">
        <v>0</v>
      </c>
      <c r="AR26" s="1">
        <v>0</v>
      </c>
      <c r="AS26" s="1">
        <v>0</v>
      </c>
      <c r="AT26" s="1">
        <v>-0.006246904559067956</v>
      </c>
      <c r="AU26" s="1">
        <v>0</v>
      </c>
      <c r="AV26" s="1">
        <v>0</v>
      </c>
      <c r="AW26" s="1">
        <v>0</v>
      </c>
      <c r="AX26" s="1">
        <v>0</v>
      </c>
      <c r="AY26" s="1">
        <v>0</v>
      </c>
      <c r="AZ26" s="1">
        <v>0</v>
      </c>
      <c r="BA26" s="1">
        <v>0.01087427428753518</v>
      </c>
      <c r="BB26" s="1">
        <v>-0.003578460333370947</v>
      </c>
      <c r="BC26" s="1">
        <v>0</v>
      </c>
      <c r="BD26" s="1">
        <v>0.01113375168114028</v>
      </c>
      <c r="BE26" s="1">
        <v>0</v>
      </c>
      <c r="BF26" s="1">
        <v>0</v>
      </c>
      <c r="BG26" s="1">
        <v>0</v>
      </c>
      <c r="BH26" s="1">
        <v>0</v>
      </c>
      <c r="BI26" s="1">
        <v>0</v>
      </c>
      <c r="BJ26" s="1">
        <v>0</v>
      </c>
      <c r="BK26" s="1">
        <v>0</v>
      </c>
      <c r="BL26" s="1">
        <v>0</v>
      </c>
      <c r="BM26" s="1">
        <v>0</v>
      </c>
      <c r="BN26" s="1">
        <v>0</v>
      </c>
      <c r="BO26" s="1">
        <v>0</v>
      </c>
      <c r="BP26" s="1">
        <v>0.008064515225435054</v>
      </c>
      <c r="BQ26" s="1">
        <v>0</v>
      </c>
    </row>
    <row r="27" spans="1:69">
      <c r="A27" s="11">
        <v>43640</v>
      </c>
      <c r="B27" s="1">
        <v>-0.01418162283241831</v>
      </c>
      <c r="C27" s="1">
        <v>-0.001390453509815259</v>
      </c>
      <c r="D27" s="1">
        <v>-0.02298996818411136</v>
      </c>
      <c r="E27" s="1">
        <v>-0.008831596592496549</v>
      </c>
      <c r="F27" s="1">
        <v>-0.004173830317086735</v>
      </c>
      <c r="G27" s="1">
        <v>-0.003411696189701829</v>
      </c>
      <c r="H27" s="1">
        <v>0.001273814523022443</v>
      </c>
      <c r="I27" s="1">
        <v>0.009682841220917338</v>
      </c>
      <c r="J27" s="1">
        <v>0.005498276471294972</v>
      </c>
      <c r="K27" s="1">
        <v>0.001360301889780979</v>
      </c>
      <c r="L27" s="1">
        <v>-0.01901571980282313</v>
      </c>
      <c r="M27" s="1">
        <v>0.01426831235707193</v>
      </c>
      <c r="N27" s="1">
        <v>0.003282620362518918</v>
      </c>
      <c r="O27" s="1">
        <v>-0.002795069633601099</v>
      </c>
      <c r="P27" s="1">
        <v>-0.0001299956617373255</v>
      </c>
      <c r="Q27" s="1">
        <v>0.00127329884627092</v>
      </c>
      <c r="R27" s="1">
        <v>0.00240458480525918</v>
      </c>
      <c r="S27" s="1">
        <v>-0.006360596806686436</v>
      </c>
      <c r="T27" s="1">
        <v>0.02940083019802087</v>
      </c>
      <c r="U27" s="1">
        <v>0</v>
      </c>
      <c r="V27" s="1">
        <v>-0.02093002122130472</v>
      </c>
      <c r="W27" s="1">
        <v>-0.003788323549186678</v>
      </c>
      <c r="X27" s="1">
        <v>-0.007450443537439955</v>
      </c>
      <c r="Y27" s="1">
        <v>-0.003809248098006646</v>
      </c>
      <c r="Z27" s="1">
        <v>-0.005669069480205846</v>
      </c>
      <c r="AA27" s="1">
        <v>0.001354408458777323</v>
      </c>
      <c r="AB27" s="1">
        <v>-0.001649241362592035</v>
      </c>
      <c r="AC27" s="1">
        <v>0.001112463891788318</v>
      </c>
      <c r="AD27" s="1">
        <v>0.00492399024665624</v>
      </c>
      <c r="AE27" s="1">
        <v>0.003097020557793817</v>
      </c>
      <c r="AF27" s="1">
        <v>0.009427337535905078</v>
      </c>
      <c r="AG27" s="1">
        <v>0.003285963842193373</v>
      </c>
      <c r="AH27" s="1">
        <v>-0.006213123396965115</v>
      </c>
      <c r="AI27" s="1">
        <v>-0.007127097698682472</v>
      </c>
      <c r="AJ27" s="1">
        <v>-0.005263177636415151</v>
      </c>
      <c r="AK27" s="1">
        <v>0.001725244528498315</v>
      </c>
      <c r="AL27" s="1">
        <v>0.004233816974398508</v>
      </c>
      <c r="AM27" s="1">
        <v>-0.01027049201043551</v>
      </c>
      <c r="AN27" s="1">
        <v>0.003680258131855574</v>
      </c>
      <c r="AO27" s="1">
        <v>0.007638415394628506</v>
      </c>
      <c r="AP27" s="1">
        <v>-0.01843659883767856</v>
      </c>
      <c r="AQ27" s="1">
        <v>0.00591344585338649</v>
      </c>
      <c r="AR27" s="1">
        <v>-0.0003625238798333763</v>
      </c>
      <c r="AS27" s="1">
        <v>0.004956575207056391</v>
      </c>
      <c r="AT27" s="1">
        <v>-0.0009670968309355432</v>
      </c>
      <c r="AU27" s="1">
        <v>-0.002110703623472765</v>
      </c>
      <c r="AV27" s="1">
        <v>-0.001905279383156322</v>
      </c>
      <c r="AW27" s="1">
        <v>0.002060844413259266</v>
      </c>
      <c r="AX27" s="1">
        <v>0.003754357411867915</v>
      </c>
      <c r="AY27" s="1">
        <v>-0.003012092308387726</v>
      </c>
      <c r="AZ27" s="1">
        <v>-0.008202351913510375</v>
      </c>
      <c r="BA27" s="1">
        <v>0.009200262280217419</v>
      </c>
      <c r="BB27" s="1">
        <v>0.003264671351376425</v>
      </c>
      <c r="BC27" s="1">
        <v>0.002572981358318627</v>
      </c>
      <c r="BD27" s="1">
        <v>-0.003626608693962474</v>
      </c>
      <c r="BE27" s="1">
        <v>-0.005387728272274406</v>
      </c>
      <c r="BF27" s="1">
        <v>-0.01661080336982912</v>
      </c>
      <c r="BG27" s="1">
        <v>-0.01163217566606978</v>
      </c>
      <c r="BH27" s="1">
        <v>0.008023076459826362</v>
      </c>
      <c r="BI27" s="1">
        <v>-0.02485658233316657</v>
      </c>
      <c r="BJ27" s="1">
        <v>-0.02605319995862487</v>
      </c>
      <c r="BK27" s="1">
        <v>-0.01046468057614847</v>
      </c>
      <c r="BL27" s="1">
        <v>-0.03528083652094172</v>
      </c>
      <c r="BM27" s="1">
        <v>-0.0176368208337202</v>
      </c>
      <c r="BN27" s="1">
        <v>0.00098975149089231</v>
      </c>
      <c r="BO27" s="1">
        <v>0.00521852960112712</v>
      </c>
      <c r="BP27" s="1">
        <v>0.02399999733240743</v>
      </c>
      <c r="BQ27" s="1">
        <v>-0.02272735395392644</v>
      </c>
    </row>
    <row r="28" spans="1:69">
      <c r="A28" s="11">
        <v>43641</v>
      </c>
      <c r="B28" s="1">
        <v>0.001360782657860993</v>
      </c>
      <c r="C28" s="1">
        <v>-0.009399578136938147</v>
      </c>
      <c r="D28" s="1">
        <v>0.02301377247405623</v>
      </c>
      <c r="E28" s="1">
        <v>0.005483304057256166</v>
      </c>
      <c r="F28" s="1">
        <v>-0.003173997971721687</v>
      </c>
      <c r="G28" s="1">
        <v>-0.005548337916491786</v>
      </c>
      <c r="H28" s="1">
        <v>-0.001272193983849701</v>
      </c>
      <c r="I28" s="1">
        <v>-0.005675636697304531</v>
      </c>
      <c r="J28" s="1">
        <v>-0.01367052684215098</v>
      </c>
      <c r="K28" s="1">
        <v>-0.01861645619625707</v>
      </c>
      <c r="L28" s="1">
        <v>-0.03686805710881669</v>
      </c>
      <c r="M28" s="1">
        <v>-0.008702838388091716</v>
      </c>
      <c r="N28" s="1">
        <v>-0.01368234960289938</v>
      </c>
      <c r="O28" s="1">
        <v>-0.01121146170778231</v>
      </c>
      <c r="P28" s="1">
        <v>0.004220688865626654</v>
      </c>
      <c r="Q28" s="1">
        <v>0.009991881405707614</v>
      </c>
      <c r="R28" s="1">
        <v>-0.001536502052512212</v>
      </c>
      <c r="S28" s="1">
        <v>-0.0138954056233932</v>
      </c>
      <c r="T28" s="1">
        <v>-0.01213852348686406</v>
      </c>
      <c r="U28" s="1">
        <v>0</v>
      </c>
      <c r="V28" s="1">
        <v>-6.506794616611966E-05</v>
      </c>
      <c r="W28" s="1">
        <v>0.003208516199294076</v>
      </c>
      <c r="X28" s="1">
        <v>-0.003814696129396888</v>
      </c>
      <c r="Y28" s="1">
        <v>-0.01279010029738814</v>
      </c>
      <c r="Z28" s="1">
        <v>-0.02614923771713462</v>
      </c>
      <c r="AA28" s="1">
        <v>-0.01389570150228658</v>
      </c>
      <c r="AB28" s="1">
        <v>-0.008589267542076673</v>
      </c>
      <c r="AC28" s="1">
        <v>0.0006020275546403386</v>
      </c>
      <c r="AD28" s="1">
        <v>0.01583181598754946</v>
      </c>
      <c r="AE28" s="1">
        <v>0.002932944046649899</v>
      </c>
      <c r="AF28" s="1">
        <v>0.01141479434633652</v>
      </c>
      <c r="AG28" s="1">
        <v>-0.01122908649851984</v>
      </c>
      <c r="AH28" s="1">
        <v>0.005385234097186276</v>
      </c>
      <c r="AI28" s="1">
        <v>-0.008282815501143959</v>
      </c>
      <c r="AJ28" s="1">
        <v>0.003703693600787039</v>
      </c>
      <c r="AK28" s="1">
        <v>0.001611233348415952</v>
      </c>
      <c r="AL28" s="1">
        <v>-0.02945688184839879</v>
      </c>
      <c r="AM28" s="1">
        <v>-0.02250805256855914</v>
      </c>
      <c r="AN28" s="1">
        <v>-0.007333526991365802</v>
      </c>
      <c r="AO28" s="1">
        <v>-0.01952237614989549</v>
      </c>
      <c r="AP28" s="1">
        <v>-0.01089409722558954</v>
      </c>
      <c r="AQ28" s="1">
        <v>-0.03157178708107922</v>
      </c>
      <c r="AR28" s="1">
        <v>0.0001813276755291415</v>
      </c>
      <c r="AS28" s="1">
        <v>-0.02894572149799002</v>
      </c>
      <c r="AT28" s="1">
        <v>-0.005324491864674985</v>
      </c>
      <c r="AU28" s="1">
        <v>-0.001026406522240397</v>
      </c>
      <c r="AV28" s="1">
        <v>-0.02798461867861646</v>
      </c>
      <c r="AW28" s="1">
        <v>0</v>
      </c>
      <c r="AX28" s="1">
        <v>-0.002319113379546711</v>
      </c>
      <c r="AY28" s="1">
        <v>-0.0103727666835276</v>
      </c>
      <c r="AZ28" s="1">
        <v>-0.00827018689682868</v>
      </c>
      <c r="BA28" s="1">
        <v>0.004207537207056466</v>
      </c>
      <c r="BB28" s="1">
        <v>-0.01854855144598422</v>
      </c>
      <c r="BC28" s="1">
        <v>-0.009715776619718008</v>
      </c>
      <c r="BD28" s="1">
        <v>-0.005757227995727088</v>
      </c>
      <c r="BE28" s="1">
        <v>-0.001354483780772076</v>
      </c>
      <c r="BF28" s="1">
        <v>0.01155725002201557</v>
      </c>
      <c r="BG28" s="1">
        <v>-0.01064826058603074</v>
      </c>
      <c r="BH28" s="1">
        <v>-0.01734926938308201</v>
      </c>
      <c r="BI28" s="1">
        <v>-0.02352942672430303</v>
      </c>
      <c r="BJ28" s="1">
        <v>0.006204172226785376</v>
      </c>
      <c r="BK28" s="1">
        <v>-0.007931479083356008</v>
      </c>
      <c r="BL28" s="1">
        <v>-0.03565071801604469</v>
      </c>
      <c r="BM28" s="1">
        <v>-0.00721919433759155</v>
      </c>
      <c r="BN28" s="1">
        <v>-0.004674402852470338</v>
      </c>
      <c r="BO28" s="1">
        <v>0.01719653845657998</v>
      </c>
      <c r="BP28" s="1">
        <v>0.0312501051526024</v>
      </c>
      <c r="BQ28" s="1">
        <v>-0.01335969897677014</v>
      </c>
    </row>
    <row r="29" spans="1:69">
      <c r="A29" s="11">
        <v>43642</v>
      </c>
      <c r="B29" s="1">
        <v>0.005047638799048348</v>
      </c>
      <c r="C29" s="1">
        <v>0.03057460364861675</v>
      </c>
      <c r="D29" s="1">
        <v>0.02622432750360137</v>
      </c>
      <c r="E29" s="1">
        <v>0</v>
      </c>
      <c r="F29" s="1">
        <v>0.01682885812873791</v>
      </c>
      <c r="G29" s="1">
        <v>-0.01519454395883468</v>
      </c>
      <c r="H29" s="1">
        <v>-0.01292083982558356</v>
      </c>
      <c r="I29" s="1">
        <v>-0.02086407287592651</v>
      </c>
      <c r="J29" s="1">
        <v>0.03672901744715062</v>
      </c>
      <c r="K29" s="1">
        <v>0.0104138859394789</v>
      </c>
      <c r="L29" s="1">
        <v>0.03512227577007043</v>
      </c>
      <c r="M29" s="1">
        <v>-0.01395064700362447</v>
      </c>
      <c r="N29" s="1">
        <v>0.01924006262177458</v>
      </c>
      <c r="O29" s="1">
        <v>0.02267716761188621</v>
      </c>
      <c r="P29" s="1">
        <v>-0.01512995124554295</v>
      </c>
      <c r="Q29" s="1">
        <v>-0.007105026808984172</v>
      </c>
      <c r="R29" s="1">
        <v>-0.007321116941073624</v>
      </c>
      <c r="S29" s="1">
        <v>-0.001583237936656601</v>
      </c>
      <c r="T29" s="1">
        <v>0.05746315504749444</v>
      </c>
      <c r="U29" s="1">
        <v>0.007555541992187553</v>
      </c>
      <c r="V29" s="1">
        <v>0.005588312717440536</v>
      </c>
      <c r="W29" s="1">
        <v>-0.03091685225020147</v>
      </c>
      <c r="X29" s="1">
        <v>0.01358780420787387</v>
      </c>
      <c r="Y29" s="1">
        <v>0.005075478411861623</v>
      </c>
      <c r="Z29" s="1">
        <v>-0.006029353030025164</v>
      </c>
      <c r="AA29" s="1">
        <v>0.0004988610694049989</v>
      </c>
      <c r="AB29" s="1">
        <v>-0.000999782064480037</v>
      </c>
      <c r="AC29" s="1">
        <v>-0.01517937953124215</v>
      </c>
      <c r="AD29" s="1">
        <v>-0.0002635048237505933</v>
      </c>
      <c r="AE29" s="1">
        <v>0.007849811218830771</v>
      </c>
      <c r="AF29" s="1">
        <v>0.004901945914578265</v>
      </c>
      <c r="AG29" s="1">
        <v>-0.01189765232224815</v>
      </c>
      <c r="AH29" s="1">
        <v>-0.02782896621747777</v>
      </c>
      <c r="AI29" s="1">
        <v>0.006681516055376369</v>
      </c>
      <c r="AJ29" s="1">
        <v>-0.000878623502635123</v>
      </c>
      <c r="AK29" s="1">
        <v>-0.002939806791333988</v>
      </c>
      <c r="AL29" s="1">
        <v>0.0002820887583627751</v>
      </c>
      <c r="AM29" s="1">
        <v>-0.0002989928810946951</v>
      </c>
      <c r="AN29" s="1">
        <v>0.002872996359658542</v>
      </c>
      <c r="AO29" s="1">
        <v>-0.006248637463802442</v>
      </c>
      <c r="AP29" s="1">
        <v>0.002658612992307186</v>
      </c>
      <c r="AQ29" s="1">
        <v>0.00374713571029428</v>
      </c>
      <c r="AR29" s="1">
        <v>0.003263306431754209</v>
      </c>
      <c r="AS29" s="1">
        <v>0.005273451230740189</v>
      </c>
      <c r="AT29" s="1">
        <v>0.01362536494444155</v>
      </c>
      <c r="AU29" s="1">
        <v>-0.007628861207386484</v>
      </c>
      <c r="AV29" s="1">
        <v>0.00761972889088991</v>
      </c>
      <c r="AW29" s="1">
        <v>-0.01759607560124132</v>
      </c>
      <c r="AX29" s="1">
        <v>0.002099679459290238</v>
      </c>
      <c r="AY29" s="1">
        <v>0.00254411026652579</v>
      </c>
      <c r="AZ29" s="1">
        <v>0.002779717750930111</v>
      </c>
      <c r="BA29" s="1">
        <v>0.01131285648381142</v>
      </c>
      <c r="BB29" s="1">
        <v>0.01160468352410038</v>
      </c>
      <c r="BC29" s="1">
        <v>0.01055171159383517</v>
      </c>
      <c r="BD29" s="1">
        <v>-0.0004657882187771856</v>
      </c>
      <c r="BE29" s="1">
        <v>-0.01057777928379022</v>
      </c>
      <c r="BF29" s="1">
        <v>-0.01713780908855722</v>
      </c>
      <c r="BG29" s="1">
        <v>0.009157787851384658</v>
      </c>
      <c r="BH29" s="1">
        <v>-0.002229738728571129</v>
      </c>
      <c r="BI29" s="1">
        <v>0.006827312405556452</v>
      </c>
      <c r="BJ29" s="1">
        <v>-0.01109866956348371</v>
      </c>
      <c r="BK29" s="1">
        <v>-0.01691814831452298</v>
      </c>
      <c r="BL29" s="1">
        <v>-0.01043522112136364</v>
      </c>
      <c r="BM29" s="1">
        <v>-0.00145427750124083</v>
      </c>
      <c r="BN29" s="1">
        <v>-0.005057954747025972</v>
      </c>
      <c r="BO29" s="1">
        <v>0.004465713375744196</v>
      </c>
      <c r="BP29" s="1">
        <v>-0.007575755980979038</v>
      </c>
      <c r="BQ29" s="1">
        <v>0.02758278230422362</v>
      </c>
    </row>
    <row r="30" spans="1:69">
      <c r="A30" s="11">
        <v>43643</v>
      </c>
      <c r="B30" s="1">
        <v>0.001738334077638903</v>
      </c>
      <c r="C30" s="1">
        <v>0.005541290861275971</v>
      </c>
      <c r="D30" s="1">
        <v>0.004925992411926927</v>
      </c>
      <c r="E30" s="1">
        <v>-0.005453401399237778</v>
      </c>
      <c r="F30" s="1">
        <v>0.002229632656052249</v>
      </c>
      <c r="G30" s="1">
        <v>0.008799480798556969</v>
      </c>
      <c r="H30" s="1">
        <v>0.005715381292935584</v>
      </c>
      <c r="I30" s="1">
        <v>0.00653313409826084</v>
      </c>
      <c r="J30" s="1">
        <v>0.0274064068426898</v>
      </c>
      <c r="K30" s="1">
        <v>0.003398560447944288</v>
      </c>
      <c r="L30" s="1">
        <v>0.02592457227437395</v>
      </c>
      <c r="M30" s="1">
        <v>0.01841700294439819</v>
      </c>
      <c r="N30" s="1">
        <v>0.01130237494073327</v>
      </c>
      <c r="O30" s="1">
        <v>-0.001231872636101583</v>
      </c>
      <c r="P30" s="1">
        <v>0.02146780783182622</v>
      </c>
      <c r="Q30" s="1">
        <v>0.0008153254598528559</v>
      </c>
      <c r="R30" s="1">
        <v>0.004424884380672012</v>
      </c>
      <c r="S30" s="1">
        <v>0</v>
      </c>
      <c r="T30" s="1">
        <v>0.01059461152646524</v>
      </c>
      <c r="U30" s="1">
        <v>0.009616268036686471</v>
      </c>
      <c r="V30" s="1">
        <v>-0.01447486351702831</v>
      </c>
      <c r="W30" s="1">
        <v>0.02676937424228298</v>
      </c>
      <c r="X30" s="1">
        <v>-0.006139236937769854</v>
      </c>
      <c r="Y30" s="1">
        <v>0.01993356723806228</v>
      </c>
      <c r="Z30" s="1">
        <v>-0.003509959440138988</v>
      </c>
      <c r="AA30" s="1">
        <v>0.0004984065905295765</v>
      </c>
      <c r="AB30" s="1">
        <v>0.002335108455484569</v>
      </c>
      <c r="AC30" s="1">
        <v>0.0004697613848914095</v>
      </c>
      <c r="AD30" s="1">
        <v>-0.008129174981267528</v>
      </c>
      <c r="AE30" s="1">
        <v>0.003206992275901488</v>
      </c>
      <c r="AF30" s="1">
        <v>-0.007941029751184936</v>
      </c>
      <c r="AG30" s="1">
        <v>0.001505260472134173</v>
      </c>
      <c r="AH30" s="1">
        <v>0.01659280151031761</v>
      </c>
      <c r="AI30" s="1">
        <v>0.003318623969688073</v>
      </c>
      <c r="AJ30" s="1">
        <v>-0.004748435255657713</v>
      </c>
      <c r="AK30" s="1">
        <v>-0.001140580531419855</v>
      </c>
      <c r="AL30" s="1">
        <v>0.01579156894879841</v>
      </c>
      <c r="AM30" s="1">
        <v>0.01316178949124525</v>
      </c>
      <c r="AN30" s="1">
        <v>0.005729531795326759</v>
      </c>
      <c r="AO30" s="1">
        <v>0.009804946722710373</v>
      </c>
      <c r="AP30" s="1">
        <v>0.00946966852287856</v>
      </c>
      <c r="AQ30" s="1">
        <v>0.001642627078593195</v>
      </c>
      <c r="AR30" s="1">
        <v>0.01626315460500738</v>
      </c>
      <c r="AS30" s="1">
        <v>0.02159021685005014</v>
      </c>
      <c r="AT30" s="1">
        <v>-0.01200187893727844</v>
      </c>
      <c r="AU30" s="1">
        <v>-0.00131795084590558</v>
      </c>
      <c r="AV30" s="1">
        <v>0.01874955393036148</v>
      </c>
      <c r="AW30" s="1">
        <v>0.01023514686917593</v>
      </c>
      <c r="AX30" s="1">
        <v>0.007632343079652548</v>
      </c>
      <c r="AY30" s="1">
        <v>0.007206777046641744</v>
      </c>
      <c r="AZ30" s="1">
        <v>0.0103949529928733</v>
      </c>
      <c r="BA30" s="1">
        <v>-0.003176352489853373</v>
      </c>
      <c r="BB30" s="1">
        <v>-0.0003277244519560574</v>
      </c>
      <c r="BC30" s="1">
        <v>0.01410513415474179</v>
      </c>
      <c r="BD30" s="1">
        <v>-0.01127543463043712</v>
      </c>
      <c r="BE30" s="1">
        <v>0.004659964414733597</v>
      </c>
      <c r="BF30" s="1">
        <v>0.03830103954198161</v>
      </c>
      <c r="BG30" s="1">
        <v>0.01543641653983485</v>
      </c>
      <c r="BH30" s="1">
        <v>0.01628129125597177</v>
      </c>
      <c r="BI30" s="1">
        <v>0.009174293778863252</v>
      </c>
      <c r="BJ30" s="1">
        <v>-0.001740055944466912</v>
      </c>
      <c r="BK30" s="1">
        <v>0.01178782196755512</v>
      </c>
      <c r="BL30" s="1">
        <v>0.03208584167495809</v>
      </c>
      <c r="BM30" s="1">
        <v>0.001139945881357241</v>
      </c>
      <c r="BN30" s="1">
        <v>-0.0005444986239573346</v>
      </c>
      <c r="BO30" s="1">
        <v>0.02032392887665546</v>
      </c>
      <c r="BP30" s="1">
        <v>0</v>
      </c>
      <c r="BQ30" s="1">
        <v>-0.02147384569163435</v>
      </c>
    </row>
    <row r="31" spans="1:69">
      <c r="A31" s="11">
        <v>43644</v>
      </c>
      <c r="B31" s="1">
        <v>0</v>
      </c>
      <c r="C31" s="1">
        <v>0</v>
      </c>
      <c r="D31" s="1">
        <v>0</v>
      </c>
      <c r="E31" s="1">
        <v>0</v>
      </c>
      <c r="F31" s="1">
        <v>0</v>
      </c>
      <c r="G31" s="1">
        <v>0.004898812820989917</v>
      </c>
      <c r="H31" s="1">
        <v>0.004766221119146818</v>
      </c>
      <c r="I31" s="1">
        <v>0.01547845011367177</v>
      </c>
      <c r="J31" s="1">
        <v>-0.01203639995574757</v>
      </c>
      <c r="K31" s="1">
        <v>-0.005592597818778633</v>
      </c>
      <c r="L31" s="1">
        <v>0.04459304898008543</v>
      </c>
      <c r="M31" s="1">
        <v>-0.0120958113539047</v>
      </c>
      <c r="N31" s="1">
        <v>-0.008484476302090815</v>
      </c>
      <c r="O31" s="1">
        <v>-0.001541701884191227</v>
      </c>
      <c r="P31" s="1">
        <v>0.002570731534815796</v>
      </c>
      <c r="Q31" s="1">
        <v>0</v>
      </c>
      <c r="R31" s="1">
        <v>-0.004970063816248316</v>
      </c>
      <c r="S31" s="1">
        <v>0.005232995496832871</v>
      </c>
      <c r="T31" s="1">
        <v>0</v>
      </c>
      <c r="U31" s="1">
        <v>0.03984618543615026</v>
      </c>
      <c r="V31" s="1">
        <v>0</v>
      </c>
      <c r="W31" s="1">
        <v>-0.00190480550130212</v>
      </c>
      <c r="X31" s="1">
        <v>-0.0147912235743235</v>
      </c>
      <c r="Y31" s="1">
        <v>0.001042331831187626</v>
      </c>
      <c r="Z31" s="1">
        <v>0.004553912162659435</v>
      </c>
      <c r="AA31" s="1">
        <v>-0.005855030895068669</v>
      </c>
      <c r="AB31" s="1">
        <v>0.003327585184203619</v>
      </c>
      <c r="AC31" s="1">
        <v>0</v>
      </c>
      <c r="AD31" s="1">
        <v>0</v>
      </c>
      <c r="AE31" s="1">
        <v>0</v>
      </c>
      <c r="AF31" s="1">
        <v>0</v>
      </c>
      <c r="AG31" s="1">
        <v>0</v>
      </c>
      <c r="AH31" s="1">
        <v>0.002678691008519474</v>
      </c>
      <c r="AI31" s="1">
        <v>0.02719599314296417</v>
      </c>
      <c r="AJ31" s="1">
        <v>0</v>
      </c>
      <c r="AK31" s="1">
        <v>0.01239258120877773</v>
      </c>
      <c r="AL31" s="1">
        <v>0.0005552501425614143</v>
      </c>
      <c r="AM31" s="1">
        <v>0.02347215850940509</v>
      </c>
      <c r="AN31" s="1">
        <v>0.01057976584544185</v>
      </c>
      <c r="AO31" s="1">
        <v>0.01846965699208436</v>
      </c>
      <c r="AP31" s="1">
        <v>0.01313321567024373</v>
      </c>
      <c r="AQ31" s="1">
        <v>-0.001415825508843893</v>
      </c>
      <c r="AR31" s="1">
        <v>0.008001298497127607</v>
      </c>
      <c r="AS31" s="1">
        <v>-0.007296853601477582</v>
      </c>
      <c r="AT31" s="1">
        <v>0</v>
      </c>
      <c r="AU31" s="1">
        <v>0.01517542557833251</v>
      </c>
      <c r="AV31" s="1">
        <v>-0.02135061286460238</v>
      </c>
      <c r="AW31" s="1">
        <v>-0.002532810266123731</v>
      </c>
      <c r="AX31" s="1">
        <v>0.01945652817323462</v>
      </c>
      <c r="AY31" s="1">
        <v>0.01783730007665385</v>
      </c>
      <c r="AZ31" s="1">
        <v>0.02469137078976313</v>
      </c>
      <c r="BA31" s="1">
        <v>0</v>
      </c>
      <c r="BB31" s="1">
        <v>0</v>
      </c>
      <c r="BC31" s="1">
        <v>0.01336696801954251</v>
      </c>
      <c r="BD31" s="1">
        <v>0</v>
      </c>
      <c r="BE31" s="1">
        <v>0.007639984982673154</v>
      </c>
      <c r="BF31" s="1">
        <v>0.02913734509328192</v>
      </c>
      <c r="BG31" s="1">
        <v>0.01077946976878819</v>
      </c>
      <c r="BH31" s="1">
        <v>0.002782256239630465</v>
      </c>
      <c r="BI31" s="1">
        <v>0.001976329878142336</v>
      </c>
      <c r="BJ31" s="1">
        <v>0.007756706229346655</v>
      </c>
      <c r="BK31" s="1">
        <v>-0.009458581005439837</v>
      </c>
      <c r="BL31" s="1">
        <v>0.009968264645647817</v>
      </c>
      <c r="BM31" s="1">
        <v>0.005945465162782382</v>
      </c>
      <c r="BN31" s="1">
        <v>0.003542119611803507</v>
      </c>
      <c r="BO31" s="1">
        <v>0.0115157584465555</v>
      </c>
      <c r="BP31" s="1">
        <v>0</v>
      </c>
      <c r="BQ31" s="1">
        <v>-0.002493822521457689</v>
      </c>
    </row>
    <row r="32" spans="1:69">
      <c r="A32" s="11">
        <v>43646</v>
      </c>
      <c r="B32" s="1">
        <v>0.04300048671987033</v>
      </c>
      <c r="C32" s="1">
        <v>0.06824934630358781</v>
      </c>
      <c r="D32" s="1">
        <v>0.03278197924316628</v>
      </c>
      <c r="E32" s="1">
        <v>0.01439344974610202</v>
      </c>
      <c r="F32" s="1">
        <v>0.0486382188688157</v>
      </c>
      <c r="G32" s="1">
        <v>0</v>
      </c>
      <c r="H32" s="1">
        <v>0</v>
      </c>
      <c r="I32" s="1">
        <v>0</v>
      </c>
      <c r="J32" s="1">
        <v>0</v>
      </c>
      <c r="K32" s="1">
        <v>0</v>
      </c>
      <c r="L32" s="1">
        <v>0</v>
      </c>
      <c r="M32" s="1">
        <v>0</v>
      </c>
      <c r="N32" s="1">
        <v>0</v>
      </c>
      <c r="O32" s="1">
        <v>0</v>
      </c>
      <c r="P32" s="1">
        <v>0</v>
      </c>
      <c r="Q32" s="1">
        <v>0.006244873189427569</v>
      </c>
      <c r="R32" s="1">
        <v>0</v>
      </c>
      <c r="S32" s="1">
        <v>0</v>
      </c>
      <c r="T32" s="1">
        <v>0</v>
      </c>
      <c r="U32" s="1">
        <v>0</v>
      </c>
      <c r="V32" s="1">
        <v>0.01213038534794286</v>
      </c>
      <c r="W32" s="1">
        <v>0</v>
      </c>
      <c r="X32" s="1">
        <v>0</v>
      </c>
      <c r="Y32" s="1">
        <v>0</v>
      </c>
      <c r="Z32" s="1">
        <v>0</v>
      </c>
      <c r="AA32" s="1">
        <v>0</v>
      </c>
      <c r="AB32" s="1">
        <v>0</v>
      </c>
      <c r="AC32" s="1">
        <v>-0.01427889802632198</v>
      </c>
      <c r="AD32" s="1">
        <v>0.01604406213004217</v>
      </c>
      <c r="AE32" s="1">
        <v>0.007459239921762562</v>
      </c>
      <c r="AF32" s="1">
        <v>0.00320179533206022</v>
      </c>
      <c r="AG32" s="1">
        <v>-0.001093015797515084</v>
      </c>
      <c r="AH32" s="1">
        <v>0</v>
      </c>
      <c r="AI32" s="1">
        <v>0</v>
      </c>
      <c r="AJ32" s="1">
        <v>0.01130936461852938</v>
      </c>
      <c r="AK32" s="1">
        <v>0</v>
      </c>
      <c r="AL32" s="1">
        <v>0</v>
      </c>
      <c r="AM32" s="1">
        <v>0</v>
      </c>
      <c r="AN32" s="1">
        <v>0</v>
      </c>
      <c r="AO32" s="1">
        <v>0</v>
      </c>
      <c r="AP32" s="1">
        <v>0</v>
      </c>
      <c r="AQ32" s="1">
        <v>0</v>
      </c>
      <c r="AR32" s="1">
        <v>0</v>
      </c>
      <c r="AS32" s="1">
        <v>0</v>
      </c>
      <c r="AT32" s="1">
        <v>0.003887362431976848</v>
      </c>
      <c r="AU32" s="1">
        <v>0</v>
      </c>
      <c r="AV32" s="1">
        <v>0</v>
      </c>
      <c r="AW32" s="1">
        <v>0</v>
      </c>
      <c r="AX32" s="1">
        <v>0</v>
      </c>
      <c r="AY32" s="1">
        <v>0</v>
      </c>
      <c r="AZ32" s="1">
        <v>0</v>
      </c>
      <c r="BA32" s="1">
        <v>0.001662530707675414</v>
      </c>
      <c r="BB32" s="1">
        <v>0.0183607937144592</v>
      </c>
      <c r="BC32" s="1">
        <v>0</v>
      </c>
      <c r="BD32" s="1">
        <v>0.00558975486359925</v>
      </c>
      <c r="BE32" s="1">
        <v>0</v>
      </c>
      <c r="BF32" s="1">
        <v>0</v>
      </c>
      <c r="BG32" s="1">
        <v>0</v>
      </c>
      <c r="BH32" s="1">
        <v>0</v>
      </c>
      <c r="BI32" s="1">
        <v>0</v>
      </c>
      <c r="BJ32" s="1">
        <v>0</v>
      </c>
      <c r="BK32" s="1">
        <v>0</v>
      </c>
      <c r="BL32" s="1">
        <v>0</v>
      </c>
      <c r="BM32" s="1">
        <v>0</v>
      </c>
      <c r="BN32" s="1">
        <v>0</v>
      </c>
      <c r="BO32" s="1">
        <v>0</v>
      </c>
      <c r="BP32" s="1">
        <v>-0.007633480108184321</v>
      </c>
      <c r="BQ32" s="1">
        <v>0</v>
      </c>
    </row>
    <row r="33" spans="1:69">
      <c r="A33" s="11">
        <v>43647</v>
      </c>
      <c r="B33" s="1">
        <v>0.01331111100936044</v>
      </c>
      <c r="C33" s="1">
        <v>0.01587299989569413</v>
      </c>
      <c r="D33" s="1">
        <v>0.03233466777376814</v>
      </c>
      <c r="E33" s="1">
        <v>-0.00608107327169316</v>
      </c>
      <c r="F33" s="1">
        <v>-0.006648193255715196</v>
      </c>
      <c r="G33" s="1">
        <v>0.004637431588152108</v>
      </c>
      <c r="H33" s="1">
        <v>0.01842715469383749</v>
      </c>
      <c r="I33" s="1">
        <v>0.01435722004612439</v>
      </c>
      <c r="J33" s="1">
        <v>0.02732959831314274</v>
      </c>
      <c r="K33" s="1">
        <v>0.01508207754107271</v>
      </c>
      <c r="L33" s="1">
        <v>-0.01067231481347353</v>
      </c>
      <c r="M33" s="1">
        <v>0</v>
      </c>
      <c r="N33" s="1">
        <v>0.03304813339846868</v>
      </c>
      <c r="O33" s="1">
        <v>0.01297091858464205</v>
      </c>
      <c r="P33" s="1">
        <v>0.01256497652953814</v>
      </c>
      <c r="Q33" s="1">
        <v>-0.001349267691420963</v>
      </c>
      <c r="R33" s="1">
        <v>-0.002686932905559991</v>
      </c>
      <c r="S33" s="1">
        <v>0.01404020779779014</v>
      </c>
      <c r="T33" s="1">
        <v>0.003720010343588598</v>
      </c>
      <c r="U33" s="1">
        <v>-0.01063024697183557</v>
      </c>
      <c r="V33" s="1">
        <v>0.0001943041225229702</v>
      </c>
      <c r="W33" s="1">
        <v>0.005248120952116464</v>
      </c>
      <c r="X33" s="1">
        <v>0</v>
      </c>
      <c r="Y33" s="1">
        <v>0.004685640312606099</v>
      </c>
      <c r="Z33" s="1">
        <v>0.01576444567164881</v>
      </c>
      <c r="AA33" s="1">
        <v>0.001127845327260735</v>
      </c>
      <c r="AB33" s="1">
        <v>0</v>
      </c>
      <c r="AC33" s="1">
        <v>0.01043537447971898</v>
      </c>
      <c r="AD33" s="1">
        <v>0.003500113116582826</v>
      </c>
      <c r="AE33" s="1">
        <v>0.01072843588014583</v>
      </c>
      <c r="AF33" s="1">
        <v>-0.004217392586276625</v>
      </c>
      <c r="AG33" s="1">
        <v>0.01196742850850541</v>
      </c>
      <c r="AH33" s="1">
        <v>0.003852201116487874</v>
      </c>
      <c r="AI33" s="1">
        <v>0.01681573123374625</v>
      </c>
      <c r="AJ33" s="1">
        <v>0.007164157702560514</v>
      </c>
      <c r="AK33" s="1">
        <v>-0.005694365316619598</v>
      </c>
      <c r="AL33" s="1">
        <v>-0.001442815359514626</v>
      </c>
      <c r="AM33" s="1">
        <v>0.003461673985735159</v>
      </c>
      <c r="AN33" s="1">
        <v>0.01650891744553684</v>
      </c>
      <c r="AO33" s="1">
        <v>0</v>
      </c>
      <c r="AP33" s="1">
        <v>-0.01037033025543876</v>
      </c>
      <c r="AQ33" s="1">
        <v>0.01283918629517578</v>
      </c>
      <c r="AR33" s="1">
        <v>0.004351014295792988</v>
      </c>
      <c r="AS33" s="1">
        <v>0.01981922746960829</v>
      </c>
      <c r="AT33" s="1">
        <v>0.01161657346279221</v>
      </c>
      <c r="AU33" s="1">
        <v>-0.01414394014156983</v>
      </c>
      <c r="AV33" s="1">
        <v>0.02713378284067014</v>
      </c>
      <c r="AW33" s="1">
        <v>0.01038778784565575</v>
      </c>
      <c r="AX33" s="1">
        <v>0.01835652071157701</v>
      </c>
      <c r="AY33" s="1">
        <v>0.01009903334652251</v>
      </c>
      <c r="AZ33" s="1">
        <v>0.008701593068535907</v>
      </c>
      <c r="BA33" s="1">
        <v>0.008298683379634131</v>
      </c>
      <c r="BB33" s="1">
        <v>-0.007405237906965789</v>
      </c>
      <c r="BC33" s="1">
        <v>0.009982236851583615</v>
      </c>
      <c r="BD33" s="1">
        <v>0.005826644271559767</v>
      </c>
      <c r="BE33" s="1">
        <v>0.01516388929568424</v>
      </c>
      <c r="BF33" s="1">
        <v>-0.008089180283770925</v>
      </c>
      <c r="BG33" s="1">
        <v>-0.006015776907976278</v>
      </c>
      <c r="BH33" s="1">
        <v>0.01660253712537729</v>
      </c>
      <c r="BI33" s="1">
        <v>-0.00788957632859244</v>
      </c>
      <c r="BJ33" s="1">
        <v>-0.01876678339162541</v>
      </c>
      <c r="BK33" s="1">
        <v>-0.005614339700863891</v>
      </c>
      <c r="BL33" s="1">
        <v>0.008389368979279999</v>
      </c>
      <c r="BM33" s="1">
        <v>6.29846331536843E-05</v>
      </c>
      <c r="BN33" s="1">
        <v>0.001176660510422423</v>
      </c>
      <c r="BO33" s="1">
        <v>-0.006615468392492496</v>
      </c>
      <c r="BP33" s="1">
        <v>0.01538450357725596</v>
      </c>
      <c r="BQ33" s="1">
        <v>0.01699995994567871</v>
      </c>
    </row>
    <row r="34" spans="1:69">
      <c r="A34" s="11">
        <v>43648</v>
      </c>
      <c r="B34" s="1">
        <v>-0.01313625288890929</v>
      </c>
      <c r="C34" s="1">
        <v>-0.03195309643583644</v>
      </c>
      <c r="D34" s="1">
        <v>-0.04712649110357559</v>
      </c>
      <c r="E34" s="1">
        <v>0.01971446235163499</v>
      </c>
      <c r="F34" s="1">
        <v>-0.03619509419273137</v>
      </c>
      <c r="G34" s="1">
        <v>0.005444344190590256</v>
      </c>
      <c r="H34" s="1">
        <v>0.006986896000866327</v>
      </c>
      <c r="I34" s="1">
        <v>0.001163478846500254</v>
      </c>
      <c r="J34" s="1">
        <v>0.001282019461557926</v>
      </c>
      <c r="K34" s="1">
        <v>0.006305337412949363</v>
      </c>
      <c r="L34" s="1">
        <v>-0.02481119354680894</v>
      </c>
      <c r="M34" s="1">
        <v>0.004242916139776343</v>
      </c>
      <c r="N34" s="1">
        <v>0.00228502650391893</v>
      </c>
      <c r="O34" s="1">
        <v>-0.006097619836974433</v>
      </c>
      <c r="P34" s="1">
        <v>-0.01392831123098182</v>
      </c>
      <c r="Q34" s="1">
        <v>-0.003782628206865923</v>
      </c>
      <c r="R34" s="1">
        <v>0.007285104854128477</v>
      </c>
      <c r="S34" s="1">
        <v>0.001244484305621851</v>
      </c>
      <c r="T34" s="1">
        <v>-0.02324797382503496</v>
      </c>
      <c r="U34" s="1">
        <v>0</v>
      </c>
      <c r="V34" s="1">
        <v>-0.01936646587175372</v>
      </c>
      <c r="W34" s="1">
        <v>0.006644489400862597</v>
      </c>
      <c r="X34" s="1">
        <v>-0.0112017355472267</v>
      </c>
      <c r="Y34" s="1">
        <v>0.01191864351161698</v>
      </c>
      <c r="Z34" s="1">
        <v>0.01211350109964182</v>
      </c>
      <c r="AA34" s="1">
        <v>0.001752311828445707</v>
      </c>
      <c r="AB34" s="1">
        <v>0.005306828534815677</v>
      </c>
      <c r="AC34" s="1">
        <v>-0.007262352329407862</v>
      </c>
      <c r="AD34" s="1">
        <v>-0.001944380492209574</v>
      </c>
      <c r="AE34" s="1">
        <v>0.003886960399711148</v>
      </c>
      <c r="AF34" s="1">
        <v>-0.00183152258915642</v>
      </c>
      <c r="AG34" s="1">
        <v>-0.01135286318227369</v>
      </c>
      <c r="AH34" s="1">
        <v>0.005198961282567138</v>
      </c>
      <c r="AI34" s="1">
        <v>0.001055482765214055</v>
      </c>
      <c r="AJ34" s="1">
        <v>0.01075625402791291</v>
      </c>
      <c r="AK34" s="1">
        <v>0.01687579368703918</v>
      </c>
      <c r="AL34" s="1">
        <v>0.005056980703206815</v>
      </c>
      <c r="AM34" s="1">
        <v>0.0007187444584901836</v>
      </c>
      <c r="AN34" s="1">
        <v>-0.009704884580265749</v>
      </c>
      <c r="AO34" s="1">
        <v>0.01036269430051817</v>
      </c>
      <c r="AP34" s="1">
        <v>-0.01010475368237829</v>
      </c>
      <c r="AQ34" s="1">
        <v>0.006633366090410098</v>
      </c>
      <c r="AR34" s="1">
        <v>-0.004273586171211763</v>
      </c>
      <c r="AS34" s="1">
        <v>0.002215660861565105</v>
      </c>
      <c r="AT34" s="1">
        <v>-0.0009568292791511945</v>
      </c>
      <c r="AU34" s="1">
        <v>0.0161676058779392</v>
      </c>
      <c r="AV34" s="1">
        <v>-0.003882661184308356</v>
      </c>
      <c r="AW34" s="1">
        <v>0.0102809910913555</v>
      </c>
      <c r="AX34" s="1">
        <v>-0.001501943783036586</v>
      </c>
      <c r="AY34" s="1">
        <v>-0.01019418782567094</v>
      </c>
      <c r="AZ34" s="1">
        <v>-0.01393503504980498</v>
      </c>
      <c r="BA34" s="1">
        <v>0.004526847429340064</v>
      </c>
      <c r="BB34" s="1">
        <v>0.01427199249794908</v>
      </c>
      <c r="BC34" s="1">
        <v>-0.006706665276553836</v>
      </c>
      <c r="BD34" s="1">
        <v>-0.006902620075289301</v>
      </c>
      <c r="BE34" s="1">
        <v>0.0002667109805749579</v>
      </c>
      <c r="BF34" s="1">
        <v>-0.008014618571589027</v>
      </c>
      <c r="BG34" s="1">
        <v>-0.004126571872840712</v>
      </c>
      <c r="BH34" s="1">
        <v>-0.01153319571238243</v>
      </c>
      <c r="BI34" s="1">
        <v>0.01510938663534822</v>
      </c>
      <c r="BJ34" s="1">
        <v>0.002790944461559031</v>
      </c>
      <c r="BK34" s="1">
        <v>0.005481343378656245</v>
      </c>
      <c r="BL34" s="1">
        <v>0.01914727386945225</v>
      </c>
      <c r="BM34" s="1">
        <v>-0.001320387664053069</v>
      </c>
      <c r="BN34" s="1">
        <v>0.008859040614893177</v>
      </c>
      <c r="BO34" s="1">
        <v>-0.003406999291638457</v>
      </c>
      <c r="BP34" s="1">
        <v>0</v>
      </c>
      <c r="BQ34" s="1">
        <v>-0.0285152265550952</v>
      </c>
    </row>
    <row r="35" spans="1:69">
      <c r="A35" s="11">
        <v>43649</v>
      </c>
      <c r="B35" s="1">
        <v>0.005731177035303903</v>
      </c>
      <c r="C35" s="1">
        <v>-0.006617693250243306</v>
      </c>
      <c r="D35" s="1">
        <v>-0.01936070467175188</v>
      </c>
      <c r="E35" s="1">
        <v>-0.00733333171084305</v>
      </c>
      <c r="F35" s="1">
        <v>-0.00678210518085598</v>
      </c>
      <c r="G35" s="1">
        <v>0.00812262794176033</v>
      </c>
      <c r="H35" s="1">
        <v>0.01138587256522161</v>
      </c>
      <c r="I35" s="1">
        <v>0.01316938619754215</v>
      </c>
      <c r="J35" s="1">
        <v>-0.001600487753740998</v>
      </c>
      <c r="K35" s="1">
        <v>0.00242460692038482</v>
      </c>
      <c r="L35" s="1">
        <v>0.01216806916800972</v>
      </c>
      <c r="M35" s="1">
        <v>0.02969579129493582</v>
      </c>
      <c r="N35" s="1">
        <v>-0.004445704148555607</v>
      </c>
      <c r="O35" s="1">
        <v>0.005214770780377798</v>
      </c>
      <c r="P35" s="1">
        <v>0.01181377796721117</v>
      </c>
      <c r="Q35" s="1">
        <v>-0.002893143500659834</v>
      </c>
      <c r="R35" s="1">
        <v>0.01382472923282485</v>
      </c>
      <c r="S35" s="1">
        <v>-0.002796779565738761</v>
      </c>
      <c r="T35" s="1">
        <v>-0.006553975798389566</v>
      </c>
      <c r="U35" s="1">
        <v>0</v>
      </c>
      <c r="V35" s="1">
        <v>0.001915373249344432</v>
      </c>
      <c r="W35" s="1">
        <v>0.002357432652874802</v>
      </c>
      <c r="X35" s="1">
        <v>0.01641074912127727</v>
      </c>
      <c r="Y35" s="1">
        <v>0.009345788687207701</v>
      </c>
      <c r="Z35" s="1">
        <v>0.009295812205603271</v>
      </c>
      <c r="AA35" s="1">
        <v>0.006622427771130646</v>
      </c>
      <c r="AB35" s="1">
        <v>-0.002309306439863379</v>
      </c>
      <c r="AC35" s="1">
        <v>-0.01149598809016816</v>
      </c>
      <c r="AD35" s="1">
        <v>-0.002349905197921998</v>
      </c>
      <c r="AE35" s="1">
        <v>0.0001488508994389459</v>
      </c>
      <c r="AF35" s="1">
        <v>-0.0001147511666723666</v>
      </c>
      <c r="AG35" s="1">
        <v>0.003280974575106121</v>
      </c>
      <c r="AH35" s="1">
        <v>0.009235771926282998</v>
      </c>
      <c r="AI35" s="1">
        <v>-0.001593003226131762</v>
      </c>
      <c r="AJ35" s="1">
        <v>0</v>
      </c>
      <c r="AK35" s="1">
        <v>0.007644702950121207</v>
      </c>
      <c r="AL35" s="1">
        <v>0.01730623063280778</v>
      </c>
      <c r="AM35" s="1">
        <v>0.00919275157138455</v>
      </c>
      <c r="AN35" s="1">
        <v>0.009400247351377233</v>
      </c>
      <c r="AO35" s="1">
        <v>0.01128203563201113</v>
      </c>
      <c r="AP35" s="1">
        <v>0.007561351064456989</v>
      </c>
      <c r="AQ35" s="1">
        <v>0.006443022890797678</v>
      </c>
      <c r="AR35" s="1">
        <v>0.008642984043813362</v>
      </c>
      <c r="AS35" s="1">
        <v>0.01675414502738959</v>
      </c>
      <c r="AT35" s="1">
        <v>-0.0004790482825579589</v>
      </c>
      <c r="AU35" s="1">
        <v>0.004819554005367044</v>
      </c>
      <c r="AV35" s="1">
        <v>0.0148267276002032</v>
      </c>
      <c r="AW35" s="1">
        <v>0.004070526657922624</v>
      </c>
      <c r="AX35" s="1">
        <v>0.007736900267843572</v>
      </c>
      <c r="AY35" s="1">
        <v>0.01455733904048517</v>
      </c>
      <c r="AZ35" s="1">
        <v>0.0141319644700173</v>
      </c>
      <c r="BA35" s="1">
        <v>0.003140699385673962</v>
      </c>
      <c r="BB35" s="1">
        <v>0.003837502526261138</v>
      </c>
      <c r="BC35" s="1">
        <v>0.007462750134898943</v>
      </c>
      <c r="BD35" s="1">
        <v>0.00241364725392712</v>
      </c>
      <c r="BE35" s="1">
        <v>0.0234666558743668</v>
      </c>
      <c r="BF35" s="1">
        <v>0.02466332797311166</v>
      </c>
      <c r="BG35" s="1">
        <v>0.01022093480068809</v>
      </c>
      <c r="BH35" s="1">
        <v>0.0460921555160565</v>
      </c>
      <c r="BI35" s="1">
        <v>0.01566782639138387</v>
      </c>
      <c r="BJ35" s="1">
        <v>0.01201185440719432</v>
      </c>
      <c r="BK35" s="1">
        <v>0.005082442219281669</v>
      </c>
      <c r="BL35" s="1">
        <v>0.01248491294155918</v>
      </c>
      <c r="BM35" s="1">
        <v>0.005351296245044823</v>
      </c>
      <c r="BN35" s="1">
        <v>0.006451621278990682</v>
      </c>
      <c r="BO35" s="1">
        <v>0.001243202093926588</v>
      </c>
      <c r="BP35" s="1">
        <v>0.007575755980979038</v>
      </c>
      <c r="BQ35" s="1">
        <v>-0.01163967736511751</v>
      </c>
    </row>
    <row r="36" spans="1:69">
      <c r="A36" s="11">
        <v>43650</v>
      </c>
      <c r="B36" s="1">
        <v>0.01599266593070015</v>
      </c>
      <c r="C36" s="1">
        <v>0.05459416869761835</v>
      </c>
      <c r="D36" s="1">
        <v>0.008672122612424005</v>
      </c>
      <c r="E36" s="1">
        <v>-0.006044317335101024</v>
      </c>
      <c r="F36" s="1">
        <v>0.01897677647592433</v>
      </c>
      <c r="G36" s="1">
        <v>0</v>
      </c>
      <c r="H36" s="1">
        <v>0</v>
      </c>
      <c r="I36" s="1">
        <v>0</v>
      </c>
      <c r="J36" s="1">
        <v>0</v>
      </c>
      <c r="K36" s="1">
        <v>0</v>
      </c>
      <c r="L36" s="1">
        <v>0</v>
      </c>
      <c r="M36" s="1">
        <v>-0.008675244417896466</v>
      </c>
      <c r="N36" s="1">
        <v>0</v>
      </c>
      <c r="O36" s="1">
        <v>0.009764836533854071</v>
      </c>
      <c r="P36" s="1">
        <v>0</v>
      </c>
      <c r="Q36" s="1">
        <v>-0.00272019898580933</v>
      </c>
      <c r="R36" s="1">
        <v>0</v>
      </c>
      <c r="S36" s="1">
        <v>0</v>
      </c>
      <c r="T36" s="1">
        <v>0</v>
      </c>
      <c r="U36" s="1">
        <v>0</v>
      </c>
      <c r="V36" s="1">
        <v>-0.03790617500647819</v>
      </c>
      <c r="W36" s="1">
        <v>0</v>
      </c>
      <c r="X36" s="1">
        <v>-0.006161032394463084</v>
      </c>
      <c r="Y36" s="1">
        <v>0</v>
      </c>
      <c r="Z36" s="1">
        <v>0</v>
      </c>
      <c r="AA36" s="1">
        <v>0</v>
      </c>
      <c r="AB36" s="1">
        <v>0.003637580712591459</v>
      </c>
      <c r="AC36" s="1">
        <v>-0.0229227710135701</v>
      </c>
      <c r="AD36" s="1">
        <v>-0.003321759325294327</v>
      </c>
      <c r="AE36" s="1">
        <v>0.00134008934559593</v>
      </c>
      <c r="AF36" s="1">
        <v>0.000688231148006091</v>
      </c>
      <c r="AG36" s="1">
        <v>-0.02132460645066114</v>
      </c>
      <c r="AH36" s="1">
        <v>0</v>
      </c>
      <c r="AI36" s="1">
        <v>0</v>
      </c>
      <c r="AJ36" s="1">
        <v>-0.007380587520533277</v>
      </c>
      <c r="AK36" s="1">
        <v>0</v>
      </c>
      <c r="AL36" s="1">
        <v>0</v>
      </c>
      <c r="AM36" s="1">
        <v>0</v>
      </c>
      <c r="AN36" s="1">
        <v>0</v>
      </c>
      <c r="AO36" s="1">
        <v>0</v>
      </c>
      <c r="AP36" s="1">
        <v>0</v>
      </c>
      <c r="AQ36" s="1">
        <v>0</v>
      </c>
      <c r="AR36" s="1">
        <v>0</v>
      </c>
      <c r="AS36" s="1">
        <v>0</v>
      </c>
      <c r="AT36" s="1">
        <v>-0.02539532087526797</v>
      </c>
      <c r="AU36" s="1">
        <v>0</v>
      </c>
      <c r="AV36" s="1">
        <v>0</v>
      </c>
      <c r="AW36" s="1">
        <v>0</v>
      </c>
      <c r="AX36" s="1">
        <v>0</v>
      </c>
      <c r="AY36" s="1">
        <v>0</v>
      </c>
      <c r="AZ36" s="1">
        <v>0</v>
      </c>
      <c r="BA36" s="1">
        <v>0.008984591528998553</v>
      </c>
      <c r="BB36" s="1">
        <v>-0.01178722907708496</v>
      </c>
      <c r="BC36" s="1">
        <v>0</v>
      </c>
      <c r="BD36" s="1">
        <v>-0.03609660469209075</v>
      </c>
      <c r="BE36" s="1">
        <v>0</v>
      </c>
      <c r="BF36" s="1">
        <v>0</v>
      </c>
      <c r="BG36" s="1">
        <v>0</v>
      </c>
      <c r="BH36" s="1">
        <v>0</v>
      </c>
      <c r="BI36" s="1">
        <v>0</v>
      </c>
      <c r="BJ36" s="1">
        <v>0</v>
      </c>
      <c r="BK36" s="1">
        <v>0</v>
      </c>
      <c r="BL36" s="1">
        <v>0</v>
      </c>
      <c r="BM36" s="1">
        <v>0</v>
      </c>
      <c r="BN36" s="1">
        <v>0</v>
      </c>
      <c r="BO36" s="1">
        <v>0</v>
      </c>
      <c r="BP36" s="1">
        <v>-0.01503759084318834</v>
      </c>
      <c r="BQ36" s="1">
        <v>0</v>
      </c>
    </row>
    <row r="37" spans="1:69">
      <c r="A37" s="11">
        <v>43651</v>
      </c>
      <c r="B37" s="1">
        <v>0</v>
      </c>
      <c r="C37" s="1">
        <v>0</v>
      </c>
      <c r="D37" s="1">
        <v>0</v>
      </c>
      <c r="E37" s="1">
        <v>0</v>
      </c>
      <c r="F37" s="1">
        <v>0</v>
      </c>
      <c r="G37" s="1">
        <v>-0.002569097276559185</v>
      </c>
      <c r="H37" s="1">
        <v>-0.0007035148434640925</v>
      </c>
      <c r="I37" s="1">
        <v>-0.001338138847858161</v>
      </c>
      <c r="J37" s="1">
        <v>0.009939065746532583</v>
      </c>
      <c r="K37" s="1">
        <v>0.002016536782024403</v>
      </c>
      <c r="L37" s="1">
        <v>-0.007650234720355309</v>
      </c>
      <c r="M37" s="1">
        <v>-0.01135290493816143</v>
      </c>
      <c r="N37" s="1">
        <v>-0.007843333895626414</v>
      </c>
      <c r="O37" s="1">
        <v>0.02296778566968349</v>
      </c>
      <c r="P37" s="1">
        <v>0.008947296588509568</v>
      </c>
      <c r="Q37" s="1">
        <v>0</v>
      </c>
      <c r="R37" s="1">
        <v>-0.003307001515512664</v>
      </c>
      <c r="S37" s="1">
        <v>0.008257826985052397</v>
      </c>
      <c r="T37" s="1">
        <v>-0.005555489930535562</v>
      </c>
      <c r="U37" s="1">
        <v>0</v>
      </c>
      <c r="V37" s="1">
        <v>0</v>
      </c>
      <c r="W37" s="1">
        <v>0.001999037713019014</v>
      </c>
      <c r="X37" s="1">
        <v>0.0009969150988402564</v>
      </c>
      <c r="Y37" s="1">
        <v>0.0006342103693819379</v>
      </c>
      <c r="Z37" s="1">
        <v>0.008924904833235603</v>
      </c>
      <c r="AA37" s="1">
        <v>-0.01005454175520815</v>
      </c>
      <c r="AB37" s="1">
        <v>-0.004612978440618254</v>
      </c>
      <c r="AC37" s="1">
        <v>0</v>
      </c>
      <c r="AD37" s="1">
        <v>0</v>
      </c>
      <c r="AE37" s="1">
        <v>0</v>
      </c>
      <c r="AF37" s="1">
        <v>0</v>
      </c>
      <c r="AG37" s="1">
        <v>0</v>
      </c>
      <c r="AH37" s="1">
        <v>-0.000671101699620702</v>
      </c>
      <c r="AI37" s="1">
        <v>0.005938678156124144</v>
      </c>
      <c r="AJ37" s="1">
        <v>0</v>
      </c>
      <c r="AK37" s="1">
        <v>-0.001241865980016077</v>
      </c>
      <c r="AL37" s="1">
        <v>-0.004239354073642065</v>
      </c>
      <c r="AM37" s="1">
        <v>0.001423263180766909</v>
      </c>
      <c r="AN37" s="1">
        <v>0.00455711276967774</v>
      </c>
      <c r="AO37" s="1">
        <v>-0.004056810670072131</v>
      </c>
      <c r="AP37" s="1">
        <v>0.01988743865794329</v>
      </c>
      <c r="AQ37" s="1">
        <v>-0.002909731495195467</v>
      </c>
      <c r="AR37" s="1">
        <v>0.01433956934276992</v>
      </c>
      <c r="AS37" s="1">
        <v>-0.003065109043258851</v>
      </c>
      <c r="AT37" s="1">
        <v>0</v>
      </c>
      <c r="AU37" s="1">
        <v>-0.0001536355736493356</v>
      </c>
      <c r="AV37" s="1">
        <v>-0.01532552893457206</v>
      </c>
      <c r="AW37" s="1">
        <v>-0.01081093674178624</v>
      </c>
      <c r="AX37" s="1">
        <v>0.006397987248802028</v>
      </c>
      <c r="AY37" s="1">
        <v>0.002830825667301307</v>
      </c>
      <c r="AZ37" s="1">
        <v>0.009289904277108629</v>
      </c>
      <c r="BA37" s="1">
        <v>0</v>
      </c>
      <c r="BB37" s="1">
        <v>0</v>
      </c>
      <c r="BC37" s="1">
        <v>-0.001234566693503636</v>
      </c>
      <c r="BD37" s="1">
        <v>0</v>
      </c>
      <c r="BE37" s="1">
        <v>0</v>
      </c>
      <c r="BF37" s="1">
        <v>0.006639863348458785</v>
      </c>
      <c r="BG37" s="1">
        <v>0.006471664799197585</v>
      </c>
      <c r="BH37" s="1">
        <v>-0.007662828015858048</v>
      </c>
      <c r="BI37" s="1">
        <v>-0.001156987516098051</v>
      </c>
      <c r="BJ37" s="1">
        <v>-0.001389515904603345</v>
      </c>
      <c r="BK37" s="1">
        <v>0.007259141792884893</v>
      </c>
      <c r="BL37" s="1">
        <v>0.008121949463264722</v>
      </c>
      <c r="BM37" s="1">
        <v>0.02085305036629603</v>
      </c>
      <c r="BN37" s="1">
        <v>-0.003026944022711753</v>
      </c>
      <c r="BO37" s="1">
        <v>0.006363356567117506</v>
      </c>
      <c r="BP37" s="1">
        <v>0</v>
      </c>
      <c r="BQ37" s="1">
        <v>0.04864319010659313</v>
      </c>
    </row>
    <row r="38" spans="1:69">
      <c r="A38" s="11">
        <v>43653</v>
      </c>
      <c r="B38" s="1">
        <v>-0.01592188506945846</v>
      </c>
      <c r="C38" s="1">
        <v>-0.02141596122713962</v>
      </c>
      <c r="D38" s="1">
        <v>-0.006097512822559659</v>
      </c>
      <c r="E38" s="1">
        <v>0.01013514561114337</v>
      </c>
      <c r="F38" s="1">
        <v>-0.01496277690003278</v>
      </c>
      <c r="G38" s="1">
        <v>0</v>
      </c>
      <c r="H38" s="1">
        <v>0</v>
      </c>
      <c r="I38" s="1">
        <v>0</v>
      </c>
      <c r="J38" s="1">
        <v>0</v>
      </c>
      <c r="K38" s="1">
        <v>0</v>
      </c>
      <c r="L38" s="1">
        <v>0</v>
      </c>
      <c r="M38" s="1">
        <v>0</v>
      </c>
      <c r="N38" s="1">
        <v>0</v>
      </c>
      <c r="O38" s="1">
        <v>0</v>
      </c>
      <c r="P38" s="1">
        <v>0</v>
      </c>
      <c r="Q38" s="1">
        <v>-0.02036548800807847</v>
      </c>
      <c r="R38" s="1">
        <v>0</v>
      </c>
      <c r="S38" s="1">
        <v>0</v>
      </c>
      <c r="T38" s="1">
        <v>0</v>
      </c>
      <c r="U38" s="1">
        <v>0</v>
      </c>
      <c r="V38" s="1">
        <v>-0.04097583724867571</v>
      </c>
      <c r="W38" s="1">
        <v>0</v>
      </c>
      <c r="X38" s="1">
        <v>0</v>
      </c>
      <c r="Y38" s="1">
        <v>0</v>
      </c>
      <c r="Z38" s="1">
        <v>0</v>
      </c>
      <c r="AA38" s="1">
        <v>0</v>
      </c>
      <c r="AB38" s="1">
        <v>0</v>
      </c>
      <c r="AC38" s="1">
        <v>0.02154247310418644</v>
      </c>
      <c r="AD38" s="1">
        <v>-0.02728841333843113</v>
      </c>
      <c r="AE38" s="1">
        <v>-0.005947911843771858</v>
      </c>
      <c r="AF38" s="1">
        <v>-0.02372498482209218</v>
      </c>
      <c r="AG38" s="1">
        <v>-0.001113680719828314</v>
      </c>
      <c r="AH38" s="1">
        <v>0</v>
      </c>
      <c r="AI38" s="1">
        <v>0</v>
      </c>
      <c r="AJ38" s="1">
        <v>-0.002075008174882487</v>
      </c>
      <c r="AK38" s="1">
        <v>0</v>
      </c>
      <c r="AL38" s="1">
        <v>0</v>
      </c>
      <c r="AM38" s="1">
        <v>0</v>
      </c>
      <c r="AN38" s="1">
        <v>0</v>
      </c>
      <c r="AO38" s="1">
        <v>0</v>
      </c>
      <c r="AP38" s="1">
        <v>0</v>
      </c>
      <c r="AQ38" s="1">
        <v>0</v>
      </c>
      <c r="AR38" s="1">
        <v>0</v>
      </c>
      <c r="AS38" s="1">
        <v>0</v>
      </c>
      <c r="AT38" s="1">
        <v>-0.01179933299504321</v>
      </c>
      <c r="AU38" s="1">
        <v>0</v>
      </c>
      <c r="AV38" s="1">
        <v>0</v>
      </c>
      <c r="AW38" s="1">
        <v>0</v>
      </c>
      <c r="AX38" s="1">
        <v>0</v>
      </c>
      <c r="AY38" s="1">
        <v>0</v>
      </c>
      <c r="AZ38" s="1">
        <v>0</v>
      </c>
      <c r="BA38" s="1">
        <v>-0.04141944361964078</v>
      </c>
      <c r="BB38" s="1">
        <v>-0.02643440646767159</v>
      </c>
      <c r="BC38" s="1">
        <v>0</v>
      </c>
      <c r="BD38" s="1">
        <v>0.006684864195482865</v>
      </c>
      <c r="BE38" s="1">
        <v>0</v>
      </c>
      <c r="BF38" s="1">
        <v>0</v>
      </c>
      <c r="BG38" s="1">
        <v>0</v>
      </c>
      <c r="BH38" s="1">
        <v>0</v>
      </c>
      <c r="BI38" s="1">
        <v>0</v>
      </c>
      <c r="BJ38" s="1">
        <v>0</v>
      </c>
      <c r="BK38" s="1">
        <v>0</v>
      </c>
      <c r="BL38" s="1">
        <v>0</v>
      </c>
      <c r="BM38" s="1">
        <v>0</v>
      </c>
      <c r="BN38" s="1">
        <v>0</v>
      </c>
      <c r="BO38" s="1">
        <v>0</v>
      </c>
      <c r="BP38" s="1">
        <v>0</v>
      </c>
      <c r="BQ38" s="1">
        <v>0</v>
      </c>
    </row>
    <row r="39" spans="1:69">
      <c r="A39" s="11">
        <v>43654</v>
      </c>
      <c r="B39" s="1">
        <v>-0.01011215472741189</v>
      </c>
      <c r="C39" s="1">
        <v>-0.008108272542141415</v>
      </c>
      <c r="D39" s="1">
        <v>-0.004907955609466108</v>
      </c>
      <c r="E39" s="1">
        <v>-0.01003345508289533</v>
      </c>
      <c r="F39" s="1">
        <v>-0.008935123867972461</v>
      </c>
      <c r="G39" s="1">
        <v>-0.003863335805679435</v>
      </c>
      <c r="H39" s="1">
        <v>-0.002816477728255995</v>
      </c>
      <c r="I39" s="1">
        <v>-0.001052792337224218</v>
      </c>
      <c r="J39" s="1">
        <v>0.01714288620721716</v>
      </c>
      <c r="K39" s="1">
        <v>0.004843221049465329</v>
      </c>
      <c r="L39" s="1">
        <v>-0.01431720040400952</v>
      </c>
      <c r="M39" s="1">
        <v>-0.002990441637538366</v>
      </c>
      <c r="N39" s="1">
        <v>-0.02798618590945512</v>
      </c>
      <c r="O39" s="1">
        <v>-0.01004440364486525</v>
      </c>
      <c r="P39" s="1">
        <v>-0.008553367464486761</v>
      </c>
      <c r="Q39" s="1">
        <v>0.01800465604420021</v>
      </c>
      <c r="R39" s="1">
        <v>0.004287066031700926</v>
      </c>
      <c r="S39" s="1">
        <v>-0.007881216980759276</v>
      </c>
      <c r="T39" s="1">
        <v>-0.03037722325239045</v>
      </c>
      <c r="U39" s="1">
        <v>0</v>
      </c>
      <c r="V39" s="1">
        <v>-0.02965124297917276</v>
      </c>
      <c r="W39" s="1">
        <v>0.001173553282425965</v>
      </c>
      <c r="X39" s="1">
        <v>-0.01319549649837926</v>
      </c>
      <c r="Y39" s="1">
        <v>-0.004309788332413023</v>
      </c>
      <c r="Z39" s="1">
        <v>-0.01346772675468189</v>
      </c>
      <c r="AA39" s="1">
        <v>-0.003761738291720218</v>
      </c>
      <c r="AB39" s="1">
        <v>0.002648106155698216</v>
      </c>
      <c r="AC39" s="1">
        <v>-0.0171400838987501</v>
      </c>
      <c r="AD39" s="1">
        <v>-0.01198172459192959</v>
      </c>
      <c r="AE39" s="1">
        <v>0.003290999564431241</v>
      </c>
      <c r="AF39" s="1">
        <v>0.006456988414980103</v>
      </c>
      <c r="AG39" s="1">
        <v>-0.002857384966129528</v>
      </c>
      <c r="AH39" s="1">
        <v>-0.002930151582752116</v>
      </c>
      <c r="AI39" s="1">
        <v>-0.00546280940919408</v>
      </c>
      <c r="AJ39" s="1">
        <v>0.001386136366180235</v>
      </c>
      <c r="AK39" s="1">
        <v>-0.00200061270788543</v>
      </c>
      <c r="AL39" s="1">
        <v>0.01959497956624934</v>
      </c>
      <c r="AM39" s="1">
        <v>-0.005827226528606011</v>
      </c>
      <c r="AN39" s="1">
        <v>-0.003155928052478774</v>
      </c>
      <c r="AO39" s="1">
        <v>-0.003258652798053374</v>
      </c>
      <c r="AP39" s="1">
        <v>-0.008462009327160569</v>
      </c>
      <c r="AQ39" s="1">
        <v>-0.0007297856111063705</v>
      </c>
      <c r="AR39" s="1">
        <v>-0.005631566015001588</v>
      </c>
      <c r="AS39" s="1">
        <v>-0.01153589350066586</v>
      </c>
      <c r="AT39" s="1">
        <v>-0.004975288948667389</v>
      </c>
      <c r="AU39" s="1">
        <v>-0.003720768517539108</v>
      </c>
      <c r="AV39" s="1">
        <v>-0.01418730529552836</v>
      </c>
      <c r="AW39" s="1">
        <v>-0.01411644054310146</v>
      </c>
      <c r="AX39" s="1">
        <v>-0.005863104719619372</v>
      </c>
      <c r="AY39" s="1">
        <v>-0.00846797826328749</v>
      </c>
      <c r="AZ39" s="1">
        <v>-0.005259715720202451</v>
      </c>
      <c r="BA39" s="1">
        <v>0.01097823117188268</v>
      </c>
      <c r="BB39" s="1">
        <v>-0.008278292132304799</v>
      </c>
      <c r="BC39" s="1">
        <v>-0.01589276076988122</v>
      </c>
      <c r="BD39" s="1">
        <v>-0.02051835401479696</v>
      </c>
      <c r="BE39" s="1">
        <v>0.001563266353889592</v>
      </c>
      <c r="BF39" s="1">
        <v>-0.02171216537785425</v>
      </c>
      <c r="BG39" s="1">
        <v>-0.01322239129680947</v>
      </c>
      <c r="BH39" s="1">
        <v>-0.01184041285138127</v>
      </c>
      <c r="BI39" s="1">
        <v>0.02277992900686265</v>
      </c>
      <c r="BJ39" s="1">
        <v>0.02243800539345875</v>
      </c>
      <c r="BK39" s="1">
        <v>0.003441262046395055</v>
      </c>
      <c r="BL39" s="1">
        <v>-0.01281980532459492</v>
      </c>
      <c r="BM39" s="1">
        <v>-0.007115805689239529</v>
      </c>
      <c r="BN39" s="1">
        <v>0.006608204843855603</v>
      </c>
      <c r="BO39" s="1">
        <v>-0.01634778886316124</v>
      </c>
      <c r="BP39" s="1">
        <v>0</v>
      </c>
      <c r="BQ39" s="1">
        <v>-0.006836023788305723</v>
      </c>
    </row>
    <row r="40" spans="1:69">
      <c r="A40" s="11">
        <v>43655</v>
      </c>
      <c r="B40" s="1">
        <v>0.001114435574721684</v>
      </c>
      <c r="C40" s="1">
        <v>0.003412654085616085</v>
      </c>
      <c r="D40" s="1">
        <v>0.01886543236100402</v>
      </c>
      <c r="E40" s="1">
        <v>0.06148651715261977</v>
      </c>
      <c r="F40" s="1">
        <v>0.00661838380274582</v>
      </c>
      <c r="G40" s="1">
        <v>0.002115377835934851</v>
      </c>
      <c r="H40" s="1">
        <v>-0.002118434125752966</v>
      </c>
      <c r="I40" s="1">
        <v>0.002682767006506381</v>
      </c>
      <c r="J40" s="1">
        <v>0.03464421281628716</v>
      </c>
      <c r="K40" s="1">
        <v>0.01842939324052639</v>
      </c>
      <c r="L40" s="1">
        <v>-0.01117328415226637</v>
      </c>
      <c r="M40" s="1">
        <v>0.008398463891865937</v>
      </c>
      <c r="N40" s="1">
        <v>0.002077804154684282</v>
      </c>
      <c r="O40" s="1">
        <v>0</v>
      </c>
      <c r="P40" s="1">
        <v>6.326146777713149E-05</v>
      </c>
      <c r="Q40" s="1">
        <v>-0.006928351735574712</v>
      </c>
      <c r="R40" s="1">
        <v>0.002115962368239632</v>
      </c>
      <c r="S40" s="1">
        <v>0.002803812082415869</v>
      </c>
      <c r="T40" s="1">
        <v>-0.0280878229267314</v>
      </c>
      <c r="U40" s="1">
        <v>0</v>
      </c>
      <c r="V40" s="1">
        <v>-0.008394139147799962</v>
      </c>
      <c r="W40" s="1">
        <v>-0.007150400044644178</v>
      </c>
      <c r="X40" s="1">
        <v>0.007364066927887603</v>
      </c>
      <c r="Y40" s="1">
        <v>0.02546152585826289</v>
      </c>
      <c r="Z40" s="1">
        <v>0.007596180019946441</v>
      </c>
      <c r="AA40" s="1">
        <v>-0.003901741354645938</v>
      </c>
      <c r="AB40" s="1">
        <v>0</v>
      </c>
      <c r="AC40" s="1">
        <v>-0.001763532010275126</v>
      </c>
      <c r="AD40" s="1">
        <v>0.003047588315167715</v>
      </c>
      <c r="AE40" s="1">
        <v>-0.005963979320409263</v>
      </c>
      <c r="AF40" s="1">
        <v>0.00536567158307566</v>
      </c>
      <c r="AG40" s="1">
        <v>0.002096688802273539</v>
      </c>
      <c r="AH40" s="1">
        <v>-0.002388107664904049</v>
      </c>
      <c r="AI40" s="1">
        <v>0.004252651747216785</v>
      </c>
      <c r="AJ40" s="1">
        <v>0.003114784900763334</v>
      </c>
      <c r="AK40" s="1">
        <v>0.001490124868839926</v>
      </c>
      <c r="AL40" s="1">
        <v>-0.004014989227768884</v>
      </c>
      <c r="AM40" s="1">
        <v>0.0004289694067265426</v>
      </c>
      <c r="AN40" s="1">
        <v>-0.00316566404745755</v>
      </c>
      <c r="AO40" s="1">
        <v>0.01762368361177491</v>
      </c>
      <c r="AP40" s="1">
        <v>-0.02782938107664923</v>
      </c>
      <c r="AQ40" s="1">
        <v>-0.003650672559222468</v>
      </c>
      <c r="AR40" s="1">
        <v>0.006992901293408904</v>
      </c>
      <c r="AS40" s="1">
        <v>0.01002230161890982</v>
      </c>
      <c r="AT40" s="1">
        <v>-0.03199994651640947</v>
      </c>
      <c r="AU40" s="1">
        <v>0.005617141736892428</v>
      </c>
      <c r="AV40" s="1">
        <v>-0.0009310953350899487</v>
      </c>
      <c r="AW40" s="1">
        <v>0.00161670374537759</v>
      </c>
      <c r="AX40" s="1">
        <v>0.0003552000191080484</v>
      </c>
      <c r="AY40" s="1">
        <v>-0.002748735551591941</v>
      </c>
      <c r="AZ40" s="1">
        <v>0.01189689928063897</v>
      </c>
      <c r="BA40" s="1">
        <v>-0.01378249303141432</v>
      </c>
      <c r="BB40" s="1">
        <v>-0.002671089867211984</v>
      </c>
      <c r="BC40" s="1">
        <v>0.004665417910541203</v>
      </c>
      <c r="BD40" s="1">
        <v>-0.01114269488629538</v>
      </c>
      <c r="BE40" s="1">
        <v>-0.02003127760361945</v>
      </c>
      <c r="BF40" s="1">
        <v>-0.009692406486067506</v>
      </c>
      <c r="BG40" s="1">
        <v>0.007893132815571802</v>
      </c>
      <c r="BH40" s="1">
        <v>-0.001215630446356974</v>
      </c>
      <c r="BI40" s="1">
        <v>0.003775023870659089</v>
      </c>
      <c r="BJ40" s="1">
        <v>-0.01193680406571074</v>
      </c>
      <c r="BK40" s="1">
        <v>-0.007424002655316286</v>
      </c>
      <c r="BL40" s="1">
        <v>0.02406629333670751</v>
      </c>
      <c r="BM40" s="1">
        <v>-0.003150732679371382</v>
      </c>
      <c r="BN40" s="1">
        <v>0.001419305424373185</v>
      </c>
      <c r="BO40" s="1">
        <v>-0.02837886943858825</v>
      </c>
      <c r="BP40" s="1">
        <v>-0.0152671723340807</v>
      </c>
      <c r="BQ40" s="1">
        <v>0.009832832701184069</v>
      </c>
    </row>
    <row r="41" spans="1:69">
      <c r="A41" s="11">
        <v>43656</v>
      </c>
      <c r="B41" s="1">
        <v>0.009090888204927206</v>
      </c>
      <c r="C41" s="1">
        <v>-0.02317484767199474</v>
      </c>
      <c r="D41" s="1">
        <v>-0.01434094345777781</v>
      </c>
      <c r="E41" s="1">
        <v>0.08720549439496161</v>
      </c>
      <c r="F41" s="1">
        <v>-0.001038154053084273</v>
      </c>
      <c r="G41" s="1">
        <v>0.001289981043207877</v>
      </c>
      <c r="H41" s="1">
        <v>-0.0003537120542211891</v>
      </c>
      <c r="I41" s="1">
        <v>-0.003822045016964482</v>
      </c>
      <c r="J41" s="1">
        <v>0.01930616471160085</v>
      </c>
      <c r="K41" s="1">
        <v>0.01464062493884555</v>
      </c>
      <c r="L41" s="1">
        <v>-0.04595083637736452</v>
      </c>
      <c r="M41" s="1">
        <v>0.02070161261450187</v>
      </c>
      <c r="N41" s="1">
        <v>-0.01107826032090287</v>
      </c>
      <c r="O41" s="1">
        <v>0.006863841588415021</v>
      </c>
      <c r="P41" s="1">
        <v>-0.005201389760579378</v>
      </c>
      <c r="Q41" s="1">
        <v>0.01404552146072247</v>
      </c>
      <c r="R41" s="1">
        <v>0.005370852083666389</v>
      </c>
      <c r="S41" s="1">
        <v>-0.004970453128753216</v>
      </c>
      <c r="T41" s="1">
        <v>-0.01815488058110803</v>
      </c>
      <c r="U41" s="1">
        <v>0</v>
      </c>
      <c r="V41" s="1">
        <v>-0.001930606251005273</v>
      </c>
      <c r="W41" s="1">
        <v>0.07024799046064434</v>
      </c>
      <c r="X41" s="1">
        <v>0.003850677973322059</v>
      </c>
      <c r="Y41" s="1">
        <v>0.006207229691651328</v>
      </c>
      <c r="Z41" s="1">
        <v>0.0139131672184627</v>
      </c>
      <c r="AA41" s="1">
        <v>-0.005054380002066927</v>
      </c>
      <c r="AB41" s="1">
        <v>0.0003301295593796105</v>
      </c>
      <c r="AC41" s="1">
        <v>0.002257267317508305</v>
      </c>
      <c r="AD41" s="1">
        <v>0.009030808136686774</v>
      </c>
      <c r="AE41" s="1">
        <v>-0.003299778980664136</v>
      </c>
      <c r="AF41" s="1">
        <v>-0.009861901217864899</v>
      </c>
      <c r="AG41" s="1">
        <v>0.005509998127340099</v>
      </c>
      <c r="AH41" s="1">
        <v>0.004419041641253951</v>
      </c>
      <c r="AI41" s="1">
        <v>-0.002911549607759745</v>
      </c>
      <c r="AJ41" s="1">
        <v>-0.003622710469504575</v>
      </c>
      <c r="AK41" s="1">
        <v>-0.0042465996596599</v>
      </c>
      <c r="AL41" s="1">
        <v>-0.01171732275631221</v>
      </c>
      <c r="AM41" s="1">
        <v>0.004715549954706688</v>
      </c>
      <c r="AN41" s="1">
        <v>-0.001190872635560947</v>
      </c>
      <c r="AO41" s="1">
        <v>0.01766973994799259</v>
      </c>
      <c r="AP41" s="1">
        <v>-0.009541956000477025</v>
      </c>
      <c r="AQ41" s="1">
        <v>0.01018617575587166</v>
      </c>
      <c r="AR41" s="1">
        <v>-0.01687326506491371</v>
      </c>
      <c r="AS41" s="1">
        <v>0.002816327599415969</v>
      </c>
      <c r="AT41" s="1">
        <v>0.01549600362238834</v>
      </c>
      <c r="AU41" s="1">
        <v>-0.005371065299141664</v>
      </c>
      <c r="AV41" s="1">
        <v>0.01968536348209815</v>
      </c>
      <c r="AW41" s="1">
        <v>0.0159094458614697</v>
      </c>
      <c r="AX41" s="1">
        <v>-0.005255624264407954</v>
      </c>
      <c r="AY41" s="1">
        <v>-0.00826840393974615</v>
      </c>
      <c r="AZ41" s="1">
        <v>-0.016329130082962</v>
      </c>
      <c r="BA41" s="1">
        <v>0.02512699984351308</v>
      </c>
      <c r="BB41" s="1">
        <v>-0.01004348217861917</v>
      </c>
      <c r="BC41" s="1">
        <v>0.0007143418689461445</v>
      </c>
      <c r="BD41" s="1">
        <v>-0.00296524872835735</v>
      </c>
      <c r="BE41" s="1">
        <v>-0.01008770314106633</v>
      </c>
      <c r="BF41" s="1">
        <v>0.003404225018007523</v>
      </c>
      <c r="BG41" s="1">
        <v>-0.003369258684660426</v>
      </c>
      <c r="BH41" s="1">
        <v>0.03851176310639493</v>
      </c>
      <c r="BI41" s="1">
        <v>-0.006393383802873021</v>
      </c>
      <c r="BJ41" s="1">
        <v>-0.003673090963450143</v>
      </c>
      <c r="BK41" s="1">
        <v>0.006016348085501777</v>
      </c>
      <c r="BL41" s="1">
        <v>0.01111048584388086</v>
      </c>
      <c r="BM41" s="1">
        <v>0.08546608974397629</v>
      </c>
      <c r="BN41" s="1">
        <v>0.0008859869241877316</v>
      </c>
      <c r="BO41" s="1">
        <v>0.01904151889011496</v>
      </c>
      <c r="BP41" s="1">
        <v>-0.00775204401785845</v>
      </c>
      <c r="BQ41" s="1">
        <v>0.003408085802834471</v>
      </c>
    </row>
    <row r="42" spans="1:69">
      <c r="A42" s="11">
        <v>43657</v>
      </c>
      <c r="B42" s="1">
        <v>0.007170428709400323</v>
      </c>
      <c r="C42" s="1">
        <v>0.01684212701822418</v>
      </c>
      <c r="D42" s="1">
        <v>-0.02388109800402349</v>
      </c>
      <c r="E42" s="1">
        <v>-0.005854766684732393</v>
      </c>
      <c r="F42" s="1">
        <v>0.004676484026559624</v>
      </c>
      <c r="G42" s="1">
        <v>0.004568192089034806</v>
      </c>
      <c r="H42" s="1">
        <v>-0.002654511662525727</v>
      </c>
      <c r="I42" s="1">
        <v>-0.01064657126044788</v>
      </c>
      <c r="J42" s="1">
        <v>-0.02160401072676132</v>
      </c>
      <c r="K42" s="1">
        <v>-0.008099507325226352</v>
      </c>
      <c r="L42" s="1">
        <v>0.01421228991213463</v>
      </c>
      <c r="M42" s="1">
        <v>-0.01107352195048361</v>
      </c>
      <c r="N42" s="1">
        <v>-0.002276341225039613</v>
      </c>
      <c r="O42" s="1">
        <v>-0.01689405319884429</v>
      </c>
      <c r="P42" s="1">
        <v>0.007332677783374653</v>
      </c>
      <c r="Q42" s="1">
        <v>0.007876222520936116</v>
      </c>
      <c r="R42" s="1">
        <v>0.01886376704712145</v>
      </c>
      <c r="S42" s="1">
        <v>0.01920069270297553</v>
      </c>
      <c r="T42" s="1">
        <v>-0.002641553831740695</v>
      </c>
      <c r="U42" s="1">
        <v>-0.009597802247079734</v>
      </c>
      <c r="V42" s="1">
        <v>-0.009076683287729148</v>
      </c>
      <c r="W42" s="1">
        <v>0.003860986963372337</v>
      </c>
      <c r="X42" s="1">
        <v>-0.01652896935657788</v>
      </c>
      <c r="Y42" s="1">
        <v>0.0371376449220282</v>
      </c>
      <c r="Z42" s="1">
        <v>0.003270562482560857</v>
      </c>
      <c r="AA42" s="1">
        <v>0.003174904315260019</v>
      </c>
      <c r="AB42" s="1">
        <v>-0.01122107928474492</v>
      </c>
      <c r="AC42" s="1">
        <v>0.002252378278551515</v>
      </c>
      <c r="AD42" s="1">
        <v>-0.005959702983320603</v>
      </c>
      <c r="AE42" s="1">
        <v>-0.001655458013414268</v>
      </c>
      <c r="AF42" s="1">
        <v>0.0008201126723144103</v>
      </c>
      <c r="AG42" s="1">
        <v>0.008670121555318211</v>
      </c>
      <c r="AH42" s="1">
        <v>-0.002505326200879843</v>
      </c>
      <c r="AI42" s="1">
        <v>0.009555955908781</v>
      </c>
      <c r="AJ42" s="1">
        <v>-0.001384936724103669</v>
      </c>
      <c r="AK42" s="1">
        <v>0.0001902056218598958</v>
      </c>
      <c r="AL42" s="1">
        <v>-0.004350833818529742</v>
      </c>
      <c r="AM42" s="1">
        <v>0.001991173296966409</v>
      </c>
      <c r="AN42" s="1">
        <v>0.001986954645682326</v>
      </c>
      <c r="AO42" s="1">
        <v>-0.00739900375677971</v>
      </c>
      <c r="AP42" s="1">
        <v>0.02350639850023062</v>
      </c>
      <c r="AQ42" s="1">
        <v>0.003989561278566311</v>
      </c>
      <c r="AR42" s="1">
        <v>0.01441920459252244</v>
      </c>
      <c r="AS42" s="1">
        <v>-0.003937007874015741</v>
      </c>
      <c r="AT42" s="1">
        <v>0.01373349437263061</v>
      </c>
      <c r="AU42" s="1">
        <v>0.002684644524389546</v>
      </c>
      <c r="AV42" s="1">
        <v>0.002932195953766703</v>
      </c>
      <c r="AW42" s="1">
        <v>-0.02451195618283564</v>
      </c>
      <c r="AX42" s="1">
        <v>0.01006751438376541</v>
      </c>
      <c r="AY42" s="1">
        <v>0.00387104212733469</v>
      </c>
      <c r="AZ42" s="1">
        <v>0.01128823682424129</v>
      </c>
      <c r="BA42" s="1">
        <v>0.001239300096096185</v>
      </c>
      <c r="BB42" s="1">
        <v>0.01115987339671309</v>
      </c>
      <c r="BC42" s="1">
        <v>0.001249329655584441</v>
      </c>
      <c r="BD42" s="1">
        <v>0.003092980785989186</v>
      </c>
      <c r="BE42" s="1">
        <v>-0.01179935099634533</v>
      </c>
      <c r="BF42" s="1">
        <v>-0.0199320904056316</v>
      </c>
      <c r="BG42" s="1">
        <v>-0.001187812428951385</v>
      </c>
      <c r="BH42" s="1">
        <v>-0.001339383089848378</v>
      </c>
      <c r="BI42" s="1">
        <v>0.005298992779869671</v>
      </c>
      <c r="BJ42" s="1">
        <v>-0.0006336440465674054</v>
      </c>
      <c r="BK42" s="1">
        <v>0.05527729220477906</v>
      </c>
      <c r="BL42" s="1">
        <v>0.01052805485649433</v>
      </c>
      <c r="BM42" s="1">
        <v>0.007023015030361401</v>
      </c>
      <c r="BN42" s="1">
        <v>0.008319978706690767</v>
      </c>
      <c r="BO42" s="1">
        <v>0.009501324004962841</v>
      </c>
      <c r="BP42" s="1">
        <v>-0.01562499830399033</v>
      </c>
      <c r="BQ42" s="1">
        <v>0.02862677036775341</v>
      </c>
    </row>
    <row r="43" spans="1:69">
      <c r="A43" s="11">
        <v>43658</v>
      </c>
      <c r="B43" s="1">
        <v>0</v>
      </c>
      <c r="C43" s="1">
        <v>0</v>
      </c>
      <c r="D43" s="1">
        <v>0</v>
      </c>
      <c r="E43" s="1">
        <v>0</v>
      </c>
      <c r="F43" s="1">
        <v>0</v>
      </c>
      <c r="G43" s="1">
        <v>-0.01790537262715175</v>
      </c>
      <c r="H43" s="1">
        <v>0.009404066810096312</v>
      </c>
      <c r="I43" s="1">
        <v>0.007368033450656064</v>
      </c>
      <c r="J43" s="1">
        <v>0.004537135660944713</v>
      </c>
      <c r="K43" s="1">
        <v>0.004962402620912298</v>
      </c>
      <c r="L43" s="1">
        <v>0.04709983713033594</v>
      </c>
      <c r="M43" s="1">
        <v>-0.01072592613337953</v>
      </c>
      <c r="N43" s="1">
        <v>0.01513061678946848</v>
      </c>
      <c r="O43" s="1">
        <v>0.007536911401822222</v>
      </c>
      <c r="P43" s="1">
        <v>0.00981133934844558</v>
      </c>
      <c r="Q43" s="1">
        <v>0</v>
      </c>
      <c r="R43" s="1">
        <v>0.0104867375662796</v>
      </c>
      <c r="S43" s="1">
        <v>0.008730387486259428</v>
      </c>
      <c r="T43" s="1">
        <v>0.04426788789712544</v>
      </c>
      <c r="U43" s="1">
        <v>-0.01033404910907743</v>
      </c>
      <c r="V43" s="1">
        <v>0</v>
      </c>
      <c r="W43" s="1">
        <v>0.01032969715831045</v>
      </c>
      <c r="X43" s="1">
        <v>-0.01013157678317644</v>
      </c>
      <c r="Y43" s="1">
        <v>0.007732521927361402</v>
      </c>
      <c r="Z43" s="1">
        <v>0.0006030383022004315</v>
      </c>
      <c r="AA43" s="1">
        <v>0.01012795777962716</v>
      </c>
      <c r="AB43" s="1">
        <v>0.002670203149986783</v>
      </c>
      <c r="AC43" s="1">
        <v>0</v>
      </c>
      <c r="AD43" s="1">
        <v>0</v>
      </c>
      <c r="AE43" s="1">
        <v>0</v>
      </c>
      <c r="AF43" s="1">
        <v>0</v>
      </c>
      <c r="AG43" s="1">
        <v>0</v>
      </c>
      <c r="AH43" s="1">
        <v>0.003982065045386562</v>
      </c>
      <c r="AI43" s="1">
        <v>0.01051709532106471</v>
      </c>
      <c r="AJ43" s="1">
        <v>0</v>
      </c>
      <c r="AK43" s="1">
        <v>0.003313232675486333</v>
      </c>
      <c r="AL43" s="1">
        <v>0.03523240667609295</v>
      </c>
      <c r="AM43" s="1">
        <v>0.01249119830990231</v>
      </c>
      <c r="AN43" s="1">
        <v>0.009916693933542664</v>
      </c>
      <c r="AO43" s="1">
        <v>0.01808875151285561</v>
      </c>
      <c r="AP43" s="1">
        <v>0.01957848738769186</v>
      </c>
      <c r="AQ43" s="1">
        <v>0.003613031002276612</v>
      </c>
      <c r="AR43" s="1">
        <v>0.00172645814586736</v>
      </c>
      <c r="AS43" s="1">
        <v>-0.0164690382081687</v>
      </c>
      <c r="AT43" s="1">
        <v>0</v>
      </c>
      <c r="AU43" s="1">
        <v>0.014157009186613</v>
      </c>
      <c r="AV43" s="1">
        <v>-0.01336423536558007</v>
      </c>
      <c r="AW43" s="1">
        <v>-0.01349490271731579</v>
      </c>
      <c r="AX43" s="1">
        <v>0.005160640988120191</v>
      </c>
      <c r="AY43" s="1">
        <v>0.01354541505520368</v>
      </c>
      <c r="AZ43" s="1">
        <v>-0.0006565479843885225</v>
      </c>
      <c r="BA43" s="1">
        <v>0</v>
      </c>
      <c r="BB43" s="1">
        <v>0</v>
      </c>
      <c r="BC43" s="1">
        <v>0.01390380215558973</v>
      </c>
      <c r="BD43" s="1">
        <v>0</v>
      </c>
      <c r="BE43" s="1">
        <v>-0.0002714569604761463</v>
      </c>
      <c r="BF43" s="1">
        <v>0.03187651847836448</v>
      </c>
      <c r="BG43" s="1">
        <v>0.01180020115025249</v>
      </c>
      <c r="BH43" s="1">
        <v>0.02715843406118545</v>
      </c>
      <c r="BI43" s="1">
        <v>0.02786143772581995</v>
      </c>
      <c r="BJ43" s="1">
        <v>0.02711972841132959</v>
      </c>
      <c r="BK43" s="1">
        <v>0.01814951898748762</v>
      </c>
      <c r="BL43" s="1">
        <v>-0.003188144480800736</v>
      </c>
      <c r="BM43" s="1">
        <v>0.00935539024278853</v>
      </c>
      <c r="BN43" s="1">
        <v>0.005969215542358297</v>
      </c>
      <c r="BO43" s="1">
        <v>0.02650967425219886</v>
      </c>
      <c r="BP43" s="1">
        <v>0</v>
      </c>
      <c r="BQ43" s="1">
        <v>-0.006603745151218088</v>
      </c>
    </row>
    <row r="44" spans="1:69">
      <c r="A44" s="11">
        <v>43660</v>
      </c>
      <c r="B44" s="1">
        <v>-0.002008047561995574</v>
      </c>
      <c r="C44" s="1">
        <v>-0.003901957518105847</v>
      </c>
      <c r="D44" s="1">
        <v>0.0004402461099408672</v>
      </c>
      <c r="E44" s="1">
        <v>-0.01590104021001626</v>
      </c>
      <c r="F44" s="1">
        <v>-0.01030332133630363</v>
      </c>
      <c r="G44" s="1">
        <v>0</v>
      </c>
      <c r="H44" s="1">
        <v>0</v>
      </c>
      <c r="I44" s="1">
        <v>0</v>
      </c>
      <c r="J44" s="1">
        <v>0</v>
      </c>
      <c r="K44" s="1">
        <v>0</v>
      </c>
      <c r="L44" s="1">
        <v>0</v>
      </c>
      <c r="M44" s="1">
        <v>0</v>
      </c>
      <c r="N44" s="1">
        <v>0</v>
      </c>
      <c r="O44" s="1">
        <v>0</v>
      </c>
      <c r="P44" s="1">
        <v>0</v>
      </c>
      <c r="Q44" s="1">
        <v>-0.01059917106311115</v>
      </c>
      <c r="R44" s="1">
        <v>0</v>
      </c>
      <c r="S44" s="1">
        <v>0</v>
      </c>
      <c r="T44" s="1">
        <v>0</v>
      </c>
      <c r="U44" s="1">
        <v>0</v>
      </c>
      <c r="V44" s="1">
        <v>0.03033255948776548</v>
      </c>
      <c r="W44" s="1">
        <v>0</v>
      </c>
      <c r="X44" s="1">
        <v>0</v>
      </c>
      <c r="Y44" s="1">
        <v>0</v>
      </c>
      <c r="Z44" s="1">
        <v>0</v>
      </c>
      <c r="AA44" s="1">
        <v>0</v>
      </c>
      <c r="AB44" s="1">
        <v>0</v>
      </c>
      <c r="AC44" s="1">
        <v>0.003712754897295056</v>
      </c>
      <c r="AD44" s="1">
        <v>0.001107226470398848</v>
      </c>
      <c r="AE44" s="1">
        <v>0.005728270266675439</v>
      </c>
      <c r="AF44" s="1">
        <v>-0.01088863446702093</v>
      </c>
      <c r="AG44" s="1">
        <v>0.0719984039068009</v>
      </c>
      <c r="AH44" s="1">
        <v>0</v>
      </c>
      <c r="AI44" s="1">
        <v>0</v>
      </c>
      <c r="AJ44" s="1">
        <v>0.0029472199206515</v>
      </c>
      <c r="AK44" s="1">
        <v>0</v>
      </c>
      <c r="AL44" s="1">
        <v>0</v>
      </c>
      <c r="AM44" s="1">
        <v>0</v>
      </c>
      <c r="AN44" s="1">
        <v>0</v>
      </c>
      <c r="AO44" s="1">
        <v>0</v>
      </c>
      <c r="AP44" s="1">
        <v>0</v>
      </c>
      <c r="AQ44" s="1">
        <v>0</v>
      </c>
      <c r="AR44" s="1">
        <v>0</v>
      </c>
      <c r="AS44" s="1">
        <v>0</v>
      </c>
      <c r="AT44" s="1">
        <v>-0.007526406986402612</v>
      </c>
      <c r="AU44" s="1">
        <v>0</v>
      </c>
      <c r="AV44" s="1">
        <v>0</v>
      </c>
      <c r="AW44" s="1">
        <v>0</v>
      </c>
      <c r="AX44" s="1">
        <v>0</v>
      </c>
      <c r="AY44" s="1">
        <v>0</v>
      </c>
      <c r="AZ44" s="1">
        <v>0</v>
      </c>
      <c r="BA44" s="1">
        <v>-0.009902301138536629</v>
      </c>
      <c r="BB44" s="1">
        <v>-0.002675488368931389</v>
      </c>
      <c r="BC44" s="1">
        <v>0</v>
      </c>
      <c r="BD44" s="1">
        <v>0.01767139181354072</v>
      </c>
      <c r="BE44" s="1">
        <v>0</v>
      </c>
      <c r="BF44" s="1">
        <v>0</v>
      </c>
      <c r="BG44" s="1">
        <v>0</v>
      </c>
      <c r="BH44" s="1">
        <v>0</v>
      </c>
      <c r="BI44" s="1">
        <v>0</v>
      </c>
      <c r="BJ44" s="1">
        <v>0</v>
      </c>
      <c r="BK44" s="1">
        <v>0</v>
      </c>
      <c r="BL44" s="1">
        <v>0</v>
      </c>
      <c r="BM44" s="1">
        <v>0</v>
      </c>
      <c r="BN44" s="1">
        <v>0</v>
      </c>
      <c r="BO44" s="1">
        <v>0</v>
      </c>
      <c r="BP44" s="1">
        <v>0.007936617328920814</v>
      </c>
      <c r="BQ44" s="1">
        <v>0</v>
      </c>
    </row>
    <row r="45" spans="1:69">
      <c r="A45" s="11">
        <v>43661</v>
      </c>
      <c r="B45" s="1">
        <v>-0.02103522448759865</v>
      </c>
      <c r="C45" s="1">
        <v>-0.01207129397701401</v>
      </c>
      <c r="D45" s="1">
        <v>-0.02916960664359414</v>
      </c>
      <c r="E45" s="1">
        <v>-0.001795309051323746</v>
      </c>
      <c r="F45" s="1">
        <v>-0.008125619577766585</v>
      </c>
      <c r="G45" s="1">
        <v>-0.001310915849043415</v>
      </c>
      <c r="H45" s="1">
        <v>-0.005624888936495931</v>
      </c>
      <c r="I45" s="1">
        <v>0.004619241386854434</v>
      </c>
      <c r="J45" s="1">
        <v>0.03553147659457445</v>
      </c>
      <c r="K45" s="1">
        <v>0.004967642414728024</v>
      </c>
      <c r="L45" s="1">
        <v>-0.01858721477277636</v>
      </c>
      <c r="M45" s="1">
        <v>-0.01227205423577293</v>
      </c>
      <c r="N45" s="1">
        <v>0.02620212032809599</v>
      </c>
      <c r="O45" s="1">
        <v>-0.001496106260034824</v>
      </c>
      <c r="P45" s="1">
        <v>6.290393364172253E-05</v>
      </c>
      <c r="Q45" s="1">
        <v>0.005174619556441717</v>
      </c>
      <c r="R45" s="1">
        <v>0.004079415909388651</v>
      </c>
      <c r="S45" s="1">
        <v>-0.000607405128635663</v>
      </c>
      <c r="T45" s="1">
        <v>0.0173912450817082</v>
      </c>
      <c r="U45" s="1">
        <v>0</v>
      </c>
      <c r="V45" s="1">
        <v>0.002550445523127554</v>
      </c>
      <c r="W45" s="1">
        <v>0.009462639700732467</v>
      </c>
      <c r="X45" s="1">
        <v>0.009274203019493221</v>
      </c>
      <c r="Y45" s="1">
        <v>0.003659560661332772</v>
      </c>
      <c r="Z45" s="1">
        <v>0.004751495575264331</v>
      </c>
      <c r="AA45" s="1">
        <v>0.0005013619107898659</v>
      </c>
      <c r="AB45" s="1">
        <v>-0.001997414571504375</v>
      </c>
      <c r="AC45" s="1">
        <v>-0.007106052033571286</v>
      </c>
      <c r="AD45" s="1">
        <v>-0.00164862756164974</v>
      </c>
      <c r="AE45" s="1">
        <v>0.004945958298596231</v>
      </c>
      <c r="AF45" s="1">
        <v>0.005089947034137232</v>
      </c>
      <c r="AG45" s="1">
        <v>0.007056263147324549</v>
      </c>
      <c r="AH45" s="1">
        <v>-0.005735620844655065</v>
      </c>
      <c r="AI45" s="1">
        <v>-0.01214231650441511</v>
      </c>
      <c r="AJ45" s="1">
        <v>0.002247364889964132</v>
      </c>
      <c r="AK45" s="1">
        <v>-0.004763940711000281</v>
      </c>
      <c r="AL45" s="1">
        <v>-0.001846802952855775</v>
      </c>
      <c r="AM45" s="1">
        <v>0.00700967316928236</v>
      </c>
      <c r="AN45" s="1">
        <v>-0.002749348408229935</v>
      </c>
      <c r="AO45" s="1">
        <v>-0.004685856777265074</v>
      </c>
      <c r="AP45" s="1">
        <v>-0.017355865287217</v>
      </c>
      <c r="AQ45" s="1">
        <v>0</v>
      </c>
      <c r="AR45" s="1">
        <v>-0.009996005358887117</v>
      </c>
      <c r="AS45" s="1">
        <v>-0.01781646053981079</v>
      </c>
      <c r="AT45" s="1">
        <v>0.01061669151589761</v>
      </c>
      <c r="AU45" s="1">
        <v>-0.01292768641018427</v>
      </c>
      <c r="AV45" s="1">
        <v>-0.0139685418003298</v>
      </c>
      <c r="AW45" s="1">
        <v>0.00825489110965294</v>
      </c>
      <c r="AX45" s="1">
        <v>-0.01399558823362601</v>
      </c>
      <c r="AY45" s="1">
        <v>-0.006048185553118368</v>
      </c>
      <c r="AZ45" s="1">
        <v>-0.01576877723809322</v>
      </c>
      <c r="BA45" s="1">
        <v>0.01194607568081274</v>
      </c>
      <c r="BB45" s="1">
        <v>0.01140168895104776</v>
      </c>
      <c r="BC45" s="1">
        <v>-0.008438810923952711</v>
      </c>
      <c r="BD45" s="1">
        <v>-0.01630693155957974</v>
      </c>
      <c r="BE45" s="1">
        <v>0.00895789465179031</v>
      </c>
      <c r="BF45" s="1">
        <v>-0.009505176075951027</v>
      </c>
      <c r="BG45" s="1">
        <v>-0.002079326979602891</v>
      </c>
      <c r="BH45" s="1">
        <v>0.03435608948553059</v>
      </c>
      <c r="BI45" s="1">
        <v>0.007692344237731907</v>
      </c>
      <c r="BJ45" s="1">
        <v>-0.001992261128181849</v>
      </c>
      <c r="BK45" s="1">
        <v>0.000225763575420368</v>
      </c>
      <c r="BL45" s="1">
        <v>-0.004340593538932347</v>
      </c>
      <c r="BM45" s="1">
        <v>-0.01572854646959365</v>
      </c>
      <c r="BN45" s="1">
        <v>0.003315868075790096</v>
      </c>
      <c r="BO45" s="1">
        <v>0.05592910256680694</v>
      </c>
      <c r="BP45" s="1">
        <v>-0.004724517814416518</v>
      </c>
      <c r="BQ45" s="1">
        <v>-0.006647644501361016</v>
      </c>
    </row>
    <row r="46" spans="1:69">
      <c r="A46" s="11">
        <v>43662</v>
      </c>
      <c r="B46" s="1">
        <v>-0.0149477269174233</v>
      </c>
      <c r="C46" s="1">
        <v>0.0001618319141771796</v>
      </c>
      <c r="D46" s="1">
        <v>0.02311728778335076</v>
      </c>
      <c r="E46" s="1">
        <v>-0.01318944529216648</v>
      </c>
      <c r="F46" s="1">
        <v>-0.004648762515767624</v>
      </c>
      <c r="G46" s="1">
        <v>-0.007755521767778495</v>
      </c>
      <c r="H46" s="1">
        <v>-0.008131525872238532</v>
      </c>
      <c r="I46" s="1">
        <v>0.004406602924317271</v>
      </c>
      <c r="J46" s="1">
        <v>-0.0157022659235605</v>
      </c>
      <c r="K46" s="1">
        <v>-0.005487377649727176</v>
      </c>
      <c r="L46" s="1">
        <v>0.02045465483177811</v>
      </c>
      <c r="M46" s="1">
        <v>0.002412384308178694</v>
      </c>
      <c r="N46" s="1">
        <v>0.003976959316462469</v>
      </c>
      <c r="O46" s="1">
        <v>0.0005994726093945246</v>
      </c>
      <c r="P46" s="1">
        <v>0.004450222359256628</v>
      </c>
      <c r="Q46" s="1">
        <v>0.006864348736685066</v>
      </c>
      <c r="R46" s="1">
        <v>0.0002495560935129593</v>
      </c>
      <c r="S46" s="1">
        <v>0.001974812530802561</v>
      </c>
      <c r="T46" s="1">
        <v>-0.007834737530769575</v>
      </c>
      <c r="U46" s="1">
        <v>0</v>
      </c>
      <c r="V46" s="1">
        <v>-0.01497313324199345</v>
      </c>
      <c r="W46" s="1">
        <v>0.001939449519564374</v>
      </c>
      <c r="X46" s="1">
        <v>-0.009601688466266411</v>
      </c>
      <c r="Y46" s="1">
        <v>-0.002940439773760906</v>
      </c>
      <c r="Z46" s="1">
        <v>0.0028166032353929</v>
      </c>
      <c r="AA46" s="1">
        <v>0.01540767994752956</v>
      </c>
      <c r="AB46" s="1">
        <v>-0.004336061567222993</v>
      </c>
      <c r="AC46" s="1">
        <v>0.02024501413503099</v>
      </c>
      <c r="AD46" s="1">
        <v>0.002320100016315996</v>
      </c>
      <c r="AE46" s="1">
        <v>-0.009246835543651244</v>
      </c>
      <c r="AF46" s="1">
        <v>0.0003533921970506615</v>
      </c>
      <c r="AG46" s="1">
        <v>0.01191153719211546</v>
      </c>
      <c r="AH46" s="1">
        <v>-0.0004911197322672312</v>
      </c>
      <c r="AI46" s="1">
        <v>0.0107112226694932</v>
      </c>
      <c r="AJ46" s="1">
        <v>-0.005001923786664975</v>
      </c>
      <c r="AK46" s="1">
        <v>-0.006364192305436389</v>
      </c>
      <c r="AL46" s="1">
        <v>0.005339083980610448</v>
      </c>
      <c r="AM46" s="1">
        <v>-0.01350412356920971</v>
      </c>
      <c r="AN46" s="1">
        <v>-0.005513941065883432</v>
      </c>
      <c r="AO46" s="1">
        <v>-0.0003433246185152727</v>
      </c>
      <c r="AP46" s="1">
        <v>0.003006432354263122</v>
      </c>
      <c r="AQ46" s="1">
        <v>-0.01310279415633353</v>
      </c>
      <c r="AR46" s="1">
        <v>-0.007079760220083831</v>
      </c>
      <c r="AS46" s="1">
        <v>-0.001663982157622756</v>
      </c>
      <c r="AT46" s="1">
        <v>0</v>
      </c>
      <c r="AU46" s="1">
        <v>-0.004427064476292153</v>
      </c>
      <c r="AV46" s="1">
        <v>0.01225412479132082</v>
      </c>
      <c r="AW46" s="1">
        <v>0.00233919990491227</v>
      </c>
      <c r="AX46" s="1">
        <v>-0.0102710268931927</v>
      </c>
      <c r="AY46" s="1">
        <v>0.00196278269187844</v>
      </c>
      <c r="AZ46" s="1">
        <v>-0.002670379660575928</v>
      </c>
      <c r="BA46" s="1">
        <v>0.02168840860357246</v>
      </c>
      <c r="BB46" s="1">
        <v>-0.005968173215994188</v>
      </c>
      <c r="BC46" s="1">
        <v>-0.0001773048026209034</v>
      </c>
      <c r="BD46" s="1">
        <v>0.005628665207971784</v>
      </c>
      <c r="BE46" s="1">
        <v>0.00242128975440381</v>
      </c>
      <c r="BF46" s="1">
        <v>0.02074514829299035</v>
      </c>
      <c r="BG46" s="1">
        <v>-0.000181402770316974</v>
      </c>
      <c r="BH46" s="1">
        <v>-0.004418164415035952</v>
      </c>
      <c r="BI46" s="1">
        <v>-0.005452548792522105</v>
      </c>
      <c r="BJ46" s="1">
        <v>0.01366401250904992</v>
      </c>
      <c r="BK46" s="1">
        <v>-0.004887991016782389</v>
      </c>
      <c r="BL46" s="1">
        <v>-0.01887230258914507</v>
      </c>
      <c r="BM46" s="1">
        <v>0.007190949088211607</v>
      </c>
      <c r="BN46" s="1">
        <v>-0.001913431254138565</v>
      </c>
      <c r="BO46" s="1">
        <v>0.01678733555808143</v>
      </c>
      <c r="BP46" s="1">
        <v>-0.00316455661418158</v>
      </c>
      <c r="BQ46" s="1">
        <v>0.01434033043994387</v>
      </c>
    </row>
    <row r="47" spans="1:69">
      <c r="A47" s="11">
        <v>43663</v>
      </c>
      <c r="B47" s="1">
        <v>-0.0005690554861200736</v>
      </c>
      <c r="C47" s="1">
        <v>-0.0210355784695897</v>
      </c>
      <c r="D47" s="1">
        <v>-0.004999966421968427</v>
      </c>
      <c r="E47" s="1">
        <v>-0.02490888700391625</v>
      </c>
      <c r="F47" s="1">
        <v>-0.01660605869590936</v>
      </c>
      <c r="G47" s="1">
        <v>0.03126494646346445</v>
      </c>
      <c r="H47" s="1">
        <v>-0.008376517036941311</v>
      </c>
      <c r="I47" s="1">
        <v>-0.01821650966605792</v>
      </c>
      <c r="J47" s="1">
        <v>-0.007385524705152635</v>
      </c>
      <c r="K47" s="1">
        <v>-0.008891002112726198</v>
      </c>
      <c r="L47" s="1">
        <v>-0.02264302613151004</v>
      </c>
      <c r="M47" s="1">
        <v>-0.01633025479618055</v>
      </c>
      <c r="N47" s="1">
        <v>0.003616768321846875</v>
      </c>
      <c r="O47" s="1">
        <v>0.01257841926207171</v>
      </c>
      <c r="P47" s="1">
        <v>0.001185707946945058</v>
      </c>
      <c r="Q47" s="1">
        <v>-0.0185683589825465</v>
      </c>
      <c r="R47" s="1">
        <v>0.003242733120225827</v>
      </c>
      <c r="S47" s="1">
        <v>-0.01076549315895114</v>
      </c>
      <c r="T47" s="1">
        <v>-0.03517589852752567</v>
      </c>
      <c r="U47" s="1">
        <v>-0.001603164519428435</v>
      </c>
      <c r="V47" s="1">
        <v>-0.01748806349858345</v>
      </c>
      <c r="W47" s="1">
        <v>0.0003226022151416874</v>
      </c>
      <c r="X47" s="1">
        <v>0.001987079927301405</v>
      </c>
      <c r="Y47" s="1">
        <v>0.02099793458696642</v>
      </c>
      <c r="Z47" s="1">
        <v>-0.006267441894302506</v>
      </c>
      <c r="AA47" s="1">
        <v>0.0007404130409218723</v>
      </c>
      <c r="AB47" s="1">
        <v>-0.005695312172780631</v>
      </c>
      <c r="AC47" s="1">
        <v>-0.02147695015650586</v>
      </c>
      <c r="AD47" s="1">
        <v>0.0025858614345311</v>
      </c>
      <c r="AE47" s="1">
        <v>-0.00436548096053968</v>
      </c>
      <c r="AF47" s="1">
        <v>-0.01412763435160391</v>
      </c>
      <c r="AG47" s="1">
        <v>-0.001447693871562072</v>
      </c>
      <c r="AH47" s="1">
        <v>0.004850623081747107</v>
      </c>
      <c r="AI47" s="1">
        <v>-0.009815838097824159</v>
      </c>
      <c r="AJ47" s="1">
        <v>-0.005200070683175295</v>
      </c>
      <c r="AK47" s="1">
        <v>-0.01883107140446316</v>
      </c>
      <c r="AL47" s="1">
        <v>0.001051699520107974</v>
      </c>
      <c r="AM47" s="1">
        <v>-0.0009878590773536589</v>
      </c>
      <c r="AN47" s="1">
        <v>-0.01069306883449517</v>
      </c>
      <c r="AO47" s="1">
        <v>-0.01000781653641347</v>
      </c>
      <c r="AP47" s="1">
        <v>-0.02810048157441625</v>
      </c>
      <c r="AQ47" s="1">
        <v>-0.005909044146848452</v>
      </c>
      <c r="AR47" s="1">
        <v>-0.003915237436706742</v>
      </c>
      <c r="AS47" s="1">
        <v>-0.009699685476904363</v>
      </c>
      <c r="AT47" s="1">
        <v>-0.006002962493831143</v>
      </c>
      <c r="AU47" s="1">
        <v>-0.005651118126293708</v>
      </c>
      <c r="AV47" s="1">
        <v>-0.0266405451052063</v>
      </c>
      <c r="AW47" s="1">
        <v>-0.002566987848073299</v>
      </c>
      <c r="AX47" s="1">
        <v>0.006630309876139551</v>
      </c>
      <c r="AY47" s="1">
        <v>-0.01939462129629654</v>
      </c>
      <c r="AZ47" s="1">
        <v>-0.01539487670634943</v>
      </c>
      <c r="BA47" s="1">
        <v>-0.0228402797564865</v>
      </c>
      <c r="BB47" s="1">
        <v>-0.01000656349976725</v>
      </c>
      <c r="BC47" s="1">
        <v>-0.007980131033498594</v>
      </c>
      <c r="BD47" s="1">
        <v>-0.02434871494629254</v>
      </c>
      <c r="BE47" s="1">
        <v>0.01180896151552924</v>
      </c>
      <c r="BF47" s="1">
        <v>-0.0201852488250015</v>
      </c>
      <c r="BG47" s="1">
        <v>-0.01341047698343856</v>
      </c>
      <c r="BH47" s="1">
        <v>0.009826533897421275</v>
      </c>
      <c r="BI47" s="1">
        <v>-0.01571638507248763</v>
      </c>
      <c r="BJ47" s="1">
        <v>0.01622567805200115</v>
      </c>
      <c r="BK47" s="1">
        <v>0.007519235633943744</v>
      </c>
      <c r="BL47" s="1">
        <v>0.009997701011403404</v>
      </c>
      <c r="BM47" s="1">
        <v>0.003512998673542045</v>
      </c>
      <c r="BN47" s="1">
        <v>-0.001394145780080569</v>
      </c>
      <c r="BO47" s="1">
        <v>-0.009962913238245941</v>
      </c>
      <c r="BP47" s="1">
        <v>-0.007936507061368614</v>
      </c>
      <c r="BQ47" s="1">
        <v>-0.02874640476127077</v>
      </c>
    </row>
    <row r="48" spans="1:69">
      <c r="A48" s="11">
        <v>43664</v>
      </c>
      <c r="B48" s="1">
        <v>-0.001897801081147343</v>
      </c>
      <c r="C48" s="1">
        <v>0.009421497998332029</v>
      </c>
      <c r="D48" s="1">
        <v>-0.003880183105972823</v>
      </c>
      <c r="E48" s="1">
        <v>0</v>
      </c>
      <c r="F48" s="1">
        <v>0.008833752739103584</v>
      </c>
      <c r="G48" s="1">
        <v>0.02332112962333421</v>
      </c>
      <c r="H48" s="1">
        <v>0.00880657127566109</v>
      </c>
      <c r="I48" s="1">
        <v>0.002525879960287414</v>
      </c>
      <c r="J48" s="1">
        <v>-0.01785709825502568</v>
      </c>
      <c r="K48" s="1">
        <v>-0.007093314974038978</v>
      </c>
      <c r="L48" s="1">
        <v>-0.00303836179918604</v>
      </c>
      <c r="M48" s="1">
        <v>-0.02352377940926598</v>
      </c>
      <c r="N48" s="1">
        <v>-0.0115547659754679</v>
      </c>
      <c r="O48" s="1">
        <v>-0.006211120593880737</v>
      </c>
      <c r="P48" s="1">
        <v>0.02088002650751508</v>
      </c>
      <c r="Q48" s="1">
        <v>-0.01864546972278192</v>
      </c>
      <c r="R48" s="1">
        <v>0.004794647516976003</v>
      </c>
      <c r="S48" s="1">
        <v>0.01057636677324925</v>
      </c>
      <c r="T48" s="1">
        <v>-0.008556447606489881</v>
      </c>
      <c r="U48" s="1">
        <v>0</v>
      </c>
      <c r="V48" s="1">
        <v>-0.04896719296044927</v>
      </c>
      <c r="W48" s="1">
        <v>0.01107295684651244</v>
      </c>
      <c r="X48" s="1">
        <v>-0.004717751610602949</v>
      </c>
      <c r="Y48" s="1">
        <v>-0.001155317795034416</v>
      </c>
      <c r="Z48" s="1">
        <v>-1.743709451684783E-05</v>
      </c>
      <c r="AA48" s="1">
        <v>0.01084789756488491</v>
      </c>
      <c r="AB48" s="1">
        <v>0</v>
      </c>
      <c r="AC48" s="1">
        <v>-0.002209447987582824</v>
      </c>
      <c r="AD48" s="1">
        <v>-0.01162694376606499</v>
      </c>
      <c r="AE48" s="1">
        <v>0.001965358252845162</v>
      </c>
      <c r="AF48" s="1">
        <v>-0.02053970409902872</v>
      </c>
      <c r="AG48" s="1">
        <v>-0.009519133373282473</v>
      </c>
      <c r="AH48" s="1">
        <v>0.009715232842149923</v>
      </c>
      <c r="AI48" s="1">
        <v>0.005965408835488795</v>
      </c>
      <c r="AJ48" s="1">
        <v>-0.01045474332743923</v>
      </c>
      <c r="AK48" s="1">
        <v>-0.006304680839053112</v>
      </c>
      <c r="AL48" s="1">
        <v>-0.00520015478397251</v>
      </c>
      <c r="AM48" s="1">
        <v>0.001271314263691314</v>
      </c>
      <c r="AN48" s="1">
        <v>0.0008005607284093941</v>
      </c>
      <c r="AO48" s="1">
        <v>-0.005054530510583466</v>
      </c>
      <c r="AP48" s="1">
        <v>-0.006553591243004031</v>
      </c>
      <c r="AQ48" s="1">
        <v>0.001100562098389712</v>
      </c>
      <c r="AR48" s="1">
        <v>-0.04506004640246275</v>
      </c>
      <c r="AS48" s="1">
        <v>-0.102720479901627</v>
      </c>
      <c r="AT48" s="1">
        <v>-0.01811783139844603</v>
      </c>
      <c r="AU48" s="1">
        <v>-0.002670642685975499</v>
      </c>
      <c r="AV48" s="1">
        <v>-0.01774473708841329</v>
      </c>
      <c r="AW48" s="1">
        <v>0.007487147685882878</v>
      </c>
      <c r="AX48" s="1">
        <v>0.002526599979434163</v>
      </c>
      <c r="AY48" s="1">
        <v>0.01328540839415027</v>
      </c>
      <c r="AZ48" s="1">
        <v>0.005438349632326478</v>
      </c>
      <c r="BA48" s="1">
        <v>-0.02103666792020609</v>
      </c>
      <c r="BB48" s="1">
        <v>-0.007075635472698849</v>
      </c>
      <c r="BC48" s="1">
        <v>0.005720267812731716</v>
      </c>
      <c r="BD48" s="1">
        <v>0.005494576226930725</v>
      </c>
      <c r="BE48" s="1">
        <v>-0.003978824677053461</v>
      </c>
      <c r="BF48" s="1">
        <v>-0.0007055601780715515</v>
      </c>
      <c r="BG48" s="1">
        <v>0.006888332153139443</v>
      </c>
      <c r="BH48" s="1">
        <v>-0.00517938756868408</v>
      </c>
      <c r="BI48" s="1">
        <v>0.001485295496674199</v>
      </c>
      <c r="BJ48" s="1">
        <v>-0.000491343066573724</v>
      </c>
      <c r="BK48" s="1">
        <v>-0.02268902687054297</v>
      </c>
      <c r="BL48" s="1">
        <v>0.002431248445414314</v>
      </c>
      <c r="BM48" s="1">
        <v>0.005892594020311837</v>
      </c>
      <c r="BN48" s="1">
        <v>0.001047156897732604</v>
      </c>
      <c r="BO48" s="1">
        <v>0.0005747489919221138</v>
      </c>
      <c r="BP48" s="1">
        <v>0</v>
      </c>
      <c r="BQ48" s="1">
        <v>-0.011159631583739</v>
      </c>
    </row>
    <row r="49" spans="1:69">
      <c r="A49" s="11">
        <v>43665</v>
      </c>
      <c r="B49" s="1">
        <v>0</v>
      </c>
      <c r="C49" s="1">
        <v>0</v>
      </c>
      <c r="D49" s="1">
        <v>0</v>
      </c>
      <c r="E49" s="1">
        <v>0</v>
      </c>
      <c r="F49" s="1">
        <v>0</v>
      </c>
      <c r="G49" s="1">
        <v>-0.003076859421064948</v>
      </c>
      <c r="H49" s="1">
        <v>-0.02013179429987844</v>
      </c>
      <c r="I49" s="1">
        <v>-0.01734492457106729</v>
      </c>
      <c r="J49" s="1">
        <v>-0.01484853571111511</v>
      </c>
      <c r="K49" s="1">
        <v>-0.006764737761974726</v>
      </c>
      <c r="L49" s="1">
        <v>0.004190451700548881</v>
      </c>
      <c r="M49" s="1">
        <v>-0.000626979322705612</v>
      </c>
      <c r="N49" s="1">
        <v>0.001099551146126698</v>
      </c>
      <c r="O49" s="1">
        <v>-0.02678557164597284</v>
      </c>
      <c r="P49" s="1">
        <v>0.006166295289904422</v>
      </c>
      <c r="Q49" s="1">
        <v>0</v>
      </c>
      <c r="R49" s="1">
        <v>-0.004948538582013828</v>
      </c>
      <c r="S49" s="1">
        <v>-0.0119824577282901</v>
      </c>
      <c r="T49" s="1">
        <v>0.02776725251220946</v>
      </c>
      <c r="U49" s="1">
        <v>0</v>
      </c>
      <c r="V49" s="1">
        <v>0</v>
      </c>
      <c r="W49" s="1">
        <v>-0.009569393904044987</v>
      </c>
      <c r="X49" s="1">
        <v>-0.003760050286286676</v>
      </c>
      <c r="Y49" s="1">
        <v>0.01052626934099954</v>
      </c>
      <c r="Z49" s="1">
        <v>-0.01415823587302834</v>
      </c>
      <c r="AA49" s="1">
        <v>-0.01121953443627399</v>
      </c>
      <c r="AB49" s="1">
        <v>0.0003370691769366552</v>
      </c>
      <c r="AC49" s="1">
        <v>0</v>
      </c>
      <c r="AD49" s="1">
        <v>0</v>
      </c>
      <c r="AE49" s="1">
        <v>0</v>
      </c>
      <c r="AF49" s="1">
        <v>0</v>
      </c>
      <c r="AG49" s="1">
        <v>0</v>
      </c>
      <c r="AH49" s="1">
        <v>-0.00714068655874367</v>
      </c>
      <c r="AI49" s="1">
        <v>-0.009854358635447702</v>
      </c>
      <c r="AJ49" s="1">
        <v>0</v>
      </c>
      <c r="AK49" s="1">
        <v>0.002105737412666508</v>
      </c>
      <c r="AL49" s="1">
        <v>-0.007656143159169626</v>
      </c>
      <c r="AM49" s="1">
        <v>0.003527088172791126</v>
      </c>
      <c r="AN49" s="1">
        <v>-0.005599958760427293</v>
      </c>
      <c r="AO49" s="1">
        <v>-0.01205298427960166</v>
      </c>
      <c r="AP49" s="1">
        <v>0.007761035565549301</v>
      </c>
      <c r="AQ49" s="1">
        <v>0.001466072429729959</v>
      </c>
      <c r="AR49" s="1">
        <v>0.0006760295533041472</v>
      </c>
      <c r="AS49" s="1">
        <v>-0.03108756070601548</v>
      </c>
      <c r="AT49" s="1">
        <v>0</v>
      </c>
      <c r="AU49" s="1">
        <v>0.003175960410408019</v>
      </c>
      <c r="AV49" s="1">
        <v>-0.01697642447897785</v>
      </c>
      <c r="AW49" s="1">
        <v>-0.006734546308158174</v>
      </c>
      <c r="AX49" s="1">
        <v>-0.000360145775079701</v>
      </c>
      <c r="AY49" s="1">
        <v>-0.004140404101735995</v>
      </c>
      <c r="AZ49" s="1">
        <v>0.02298862458058037</v>
      </c>
      <c r="BA49" s="1">
        <v>0</v>
      </c>
      <c r="BB49" s="1">
        <v>0</v>
      </c>
      <c r="BC49" s="1">
        <v>0.005510197686132479</v>
      </c>
      <c r="BD49" s="1">
        <v>0</v>
      </c>
      <c r="BE49" s="1">
        <v>0.002396786718137145</v>
      </c>
      <c r="BF49" s="1">
        <v>-0.01341424671471181</v>
      </c>
      <c r="BG49" s="1">
        <v>-0.01058104915163594</v>
      </c>
      <c r="BH49" s="1">
        <v>0.01830088813133579</v>
      </c>
      <c r="BI49" s="1">
        <v>-0.0007415109723468705</v>
      </c>
      <c r="BJ49" s="1">
        <v>-0.02514948163616093</v>
      </c>
      <c r="BK49" s="1">
        <v>-0.01515721517454716</v>
      </c>
      <c r="BL49" s="1">
        <v>-0.02125075194717641</v>
      </c>
      <c r="BM49" s="1">
        <v>0.001013937158997225</v>
      </c>
      <c r="BN49" s="1">
        <v>-0.007147864782815816</v>
      </c>
      <c r="BO49" s="1">
        <v>-0.004884796651609014</v>
      </c>
      <c r="BP49" s="1">
        <v>0</v>
      </c>
      <c r="BQ49" s="1">
        <v>0.004906766407829943</v>
      </c>
    </row>
    <row r="50" spans="1:69">
      <c r="A50" s="11">
        <v>43667</v>
      </c>
      <c r="B50" s="1">
        <v>0.003993077848770676</v>
      </c>
      <c r="C50" s="1">
        <v>0.01072531829167733</v>
      </c>
      <c r="D50" s="1">
        <v>0.001532491154048632</v>
      </c>
      <c r="E50" s="1">
        <v>-0.003115246374611469</v>
      </c>
      <c r="F50" s="1">
        <v>0.001203138389190617</v>
      </c>
      <c r="G50" s="1">
        <v>0</v>
      </c>
      <c r="H50" s="1">
        <v>0</v>
      </c>
      <c r="I50" s="1">
        <v>0</v>
      </c>
      <c r="J50" s="1">
        <v>0</v>
      </c>
      <c r="K50" s="1">
        <v>0</v>
      </c>
      <c r="L50" s="1">
        <v>0</v>
      </c>
      <c r="M50" s="1">
        <v>0</v>
      </c>
      <c r="N50" s="1">
        <v>0</v>
      </c>
      <c r="O50" s="1">
        <v>0</v>
      </c>
      <c r="P50" s="1">
        <v>0</v>
      </c>
      <c r="Q50" s="1">
        <v>-0.01164191957530281</v>
      </c>
      <c r="R50" s="1">
        <v>0</v>
      </c>
      <c r="S50" s="1">
        <v>0</v>
      </c>
      <c r="T50" s="1">
        <v>0</v>
      </c>
      <c r="U50" s="1">
        <v>0</v>
      </c>
      <c r="V50" s="1">
        <v>-0.03245689728692092</v>
      </c>
      <c r="W50" s="1">
        <v>0</v>
      </c>
      <c r="X50" s="1">
        <v>0</v>
      </c>
      <c r="Y50" s="1">
        <v>0</v>
      </c>
      <c r="Z50" s="1">
        <v>0</v>
      </c>
      <c r="AA50" s="1">
        <v>0</v>
      </c>
      <c r="AB50" s="1">
        <v>0</v>
      </c>
      <c r="AC50" s="1">
        <v>0.002706401616507703</v>
      </c>
      <c r="AD50" s="1">
        <v>-0.03320782324150029</v>
      </c>
      <c r="AE50" s="1">
        <v>-0.0001509340227655587</v>
      </c>
      <c r="AF50" s="1">
        <v>0.006355455542593758</v>
      </c>
      <c r="AG50" s="1">
        <v>-0.0005726821146750938</v>
      </c>
      <c r="AH50" s="1">
        <v>0</v>
      </c>
      <c r="AI50" s="1">
        <v>0</v>
      </c>
      <c r="AJ50" s="1">
        <v>-0.001232607975954036</v>
      </c>
      <c r="AK50" s="1">
        <v>0</v>
      </c>
      <c r="AL50" s="1">
        <v>0</v>
      </c>
      <c r="AM50" s="1">
        <v>0</v>
      </c>
      <c r="AN50" s="1">
        <v>0</v>
      </c>
      <c r="AO50" s="1">
        <v>0</v>
      </c>
      <c r="AP50" s="1">
        <v>0</v>
      </c>
      <c r="AQ50" s="1">
        <v>0</v>
      </c>
      <c r="AR50" s="1">
        <v>0</v>
      </c>
      <c r="AS50" s="1">
        <v>0</v>
      </c>
      <c r="AT50" s="1">
        <v>-0.01998973686493333</v>
      </c>
      <c r="AU50" s="1">
        <v>0</v>
      </c>
      <c r="AV50" s="1">
        <v>0</v>
      </c>
      <c r="AW50" s="1">
        <v>0</v>
      </c>
      <c r="AX50" s="1">
        <v>0</v>
      </c>
      <c r="AY50" s="1">
        <v>0</v>
      </c>
      <c r="AZ50" s="1">
        <v>0</v>
      </c>
      <c r="BA50" s="1">
        <v>-0.01460674423858122</v>
      </c>
      <c r="BB50" s="1">
        <v>0.01051930185498784</v>
      </c>
      <c r="BC50" s="1">
        <v>0</v>
      </c>
      <c r="BD50" s="1">
        <v>0.01576843114905135</v>
      </c>
      <c r="BE50" s="1">
        <v>0</v>
      </c>
      <c r="BF50" s="1">
        <v>0</v>
      </c>
      <c r="BG50" s="1">
        <v>0</v>
      </c>
      <c r="BH50" s="1">
        <v>0</v>
      </c>
      <c r="BI50" s="1">
        <v>0</v>
      </c>
      <c r="BJ50" s="1">
        <v>0</v>
      </c>
      <c r="BK50" s="1">
        <v>0</v>
      </c>
      <c r="BL50" s="1">
        <v>0</v>
      </c>
      <c r="BM50" s="1">
        <v>0</v>
      </c>
      <c r="BN50" s="1">
        <v>0</v>
      </c>
      <c r="BO50" s="1">
        <v>0</v>
      </c>
      <c r="BP50" s="1">
        <v>-0.02399988618271498</v>
      </c>
      <c r="BQ50" s="1">
        <v>0</v>
      </c>
    </row>
    <row r="51" spans="1:69">
      <c r="A51" s="11">
        <v>43668</v>
      </c>
      <c r="B51" s="1">
        <v>0.007575780081370054</v>
      </c>
      <c r="C51" s="1">
        <v>-0.0275414253727515</v>
      </c>
      <c r="D51" s="1">
        <v>-0.01064774830228887</v>
      </c>
      <c r="E51" s="1">
        <v>0.01062501519726533</v>
      </c>
      <c r="F51" s="1">
        <v>-0.003176578962769572</v>
      </c>
      <c r="G51" s="1">
        <v>0.006629439161457418</v>
      </c>
      <c r="H51" s="1">
        <v>0.001091031301194922</v>
      </c>
      <c r="I51" s="1">
        <v>-0.001972267312487674</v>
      </c>
      <c r="J51" s="1">
        <v>0.01045832575028749</v>
      </c>
      <c r="K51" s="1">
        <v>0.01074566680424938</v>
      </c>
      <c r="L51" s="1">
        <v>0.01479524034374724</v>
      </c>
      <c r="M51" s="1">
        <v>-0.0003767371428039512</v>
      </c>
      <c r="N51" s="1">
        <v>0.005838455834235257</v>
      </c>
      <c r="O51" s="1">
        <v>0.01284383529644217</v>
      </c>
      <c r="P51" s="1">
        <v>-0.01231790261601062</v>
      </c>
      <c r="Q51" s="1">
        <v>-0.003392600904560727</v>
      </c>
      <c r="R51" s="1">
        <v>-0.004760129194378959</v>
      </c>
      <c r="S51" s="1">
        <v>0.006294321350900134</v>
      </c>
      <c r="T51" s="1">
        <v>0.01350878717037096</v>
      </c>
      <c r="U51" s="1">
        <v>0</v>
      </c>
      <c r="V51" s="1">
        <v>-0.008651704007873628</v>
      </c>
      <c r="W51" s="1">
        <v>-0.001502945650618592</v>
      </c>
      <c r="X51" s="1">
        <v>0.001387080015822884</v>
      </c>
      <c r="Y51" s="1">
        <v>0.002174914523010107</v>
      </c>
      <c r="Z51" s="1">
        <v>0.007052447175000864</v>
      </c>
      <c r="AA51" s="1">
        <v>-0.003206647252922634</v>
      </c>
      <c r="AB51" s="1">
        <v>-0.004041844615950252</v>
      </c>
      <c r="AC51" s="1">
        <v>-0.00701789887268689</v>
      </c>
      <c r="AD51" s="1">
        <v>-0.01440980357991273</v>
      </c>
      <c r="AE51" s="1">
        <v>0.0125264320895182</v>
      </c>
      <c r="AF51" s="1">
        <v>0.003773882242848803</v>
      </c>
      <c r="AG51" s="1">
        <v>0.00604973876929682</v>
      </c>
      <c r="AH51" s="1">
        <v>-0.003108401140847983</v>
      </c>
      <c r="AI51" s="1">
        <v>0.006429518466410711</v>
      </c>
      <c r="AJ51" s="1">
        <v>0.004936516693666348</v>
      </c>
      <c r="AK51" s="1">
        <v>0.001876794663335346</v>
      </c>
      <c r="AL51" s="1">
        <v>-0.001010973922198843</v>
      </c>
      <c r="AM51" s="1">
        <v>0.008997601776481012</v>
      </c>
      <c r="AN51" s="1">
        <v>0.0008045116347821235</v>
      </c>
      <c r="AO51" s="1">
        <v>0.01996373614479885</v>
      </c>
      <c r="AP51" s="1">
        <v>-0.02156333738799832</v>
      </c>
      <c r="AQ51" s="1">
        <v>0.01324845721461432</v>
      </c>
      <c r="AR51" s="1">
        <v>-0.008227464061565493</v>
      </c>
      <c r="AS51" s="1">
        <v>-0.01421774325468073</v>
      </c>
      <c r="AT51" s="1">
        <v>0.02144357521862439</v>
      </c>
      <c r="AU51" s="1">
        <v>0.003228328832702854</v>
      </c>
      <c r="AV51" s="1">
        <v>-0.003363625884134414</v>
      </c>
      <c r="AW51" s="1">
        <v>0.001168840426285733</v>
      </c>
      <c r="AX51" s="1">
        <v>0.005330270657823322</v>
      </c>
      <c r="AY51" s="1">
        <v>-0.0023756418226345</v>
      </c>
      <c r="AZ51" s="1">
        <v>-0.0006608874481488503</v>
      </c>
      <c r="BA51" s="1">
        <v>-0.02494298007327544</v>
      </c>
      <c r="BB51" s="1">
        <v>0.006380017551232298</v>
      </c>
      <c r="BC51" s="1">
        <v>-0.001237403945013038</v>
      </c>
      <c r="BD51" s="1">
        <v>0.0009953633737267431</v>
      </c>
      <c r="BE51" s="1">
        <v>-0.01009563109640166</v>
      </c>
      <c r="BF51" s="1">
        <v>-0.01216553699874023</v>
      </c>
      <c r="BG51" s="1">
        <v>0.003687616252682213</v>
      </c>
      <c r="BH51" s="1">
        <v>-0.009683129904604848</v>
      </c>
      <c r="BI51" s="1">
        <v>-0.01150283356271053</v>
      </c>
      <c r="BJ51" s="1">
        <v>-0.0113445036217612</v>
      </c>
      <c r="BK51" s="1">
        <v>-0.005182252855871261</v>
      </c>
      <c r="BL51" s="1">
        <v>-0.004189077177744416</v>
      </c>
      <c r="BM51" s="1">
        <v>0.003770415743077793</v>
      </c>
      <c r="BN51" s="1">
        <v>-0.009482119987141213</v>
      </c>
      <c r="BO51" s="1">
        <v>-0.003754061369919515</v>
      </c>
      <c r="BP51" s="1">
        <v>0.008196719444543143</v>
      </c>
      <c r="BQ51" s="1">
        <v>-0.002441462013391238</v>
      </c>
    </row>
    <row r="52" spans="1:69">
      <c r="A52" s="11">
        <v>43669</v>
      </c>
      <c r="B52" s="1">
        <v>0.003383449225023538</v>
      </c>
      <c r="C52" s="1">
        <v>-0.004581469314832387</v>
      </c>
      <c r="D52" s="1">
        <v>0.02468267509547939</v>
      </c>
      <c r="E52" s="1">
        <v>0.00680271933322496</v>
      </c>
      <c r="F52" s="1">
        <v>-0.007987590533026445</v>
      </c>
      <c r="G52" s="1">
        <v>0.007607697803244218</v>
      </c>
      <c r="H52" s="1">
        <v>0.002360961467178013</v>
      </c>
      <c r="I52" s="1">
        <v>0.002963962213350158</v>
      </c>
      <c r="J52" s="1">
        <v>0.01948259464455959</v>
      </c>
      <c r="K52" s="1">
        <v>0.004462067812825987</v>
      </c>
      <c r="L52" s="1">
        <v>0.03775691909031931</v>
      </c>
      <c r="M52" s="1">
        <v>0.01783466523429733</v>
      </c>
      <c r="N52" s="1">
        <v>0.02350572607983126</v>
      </c>
      <c r="O52" s="1">
        <v>-0.007548140748555254</v>
      </c>
      <c r="P52" s="1">
        <v>-0.0007372287860903937</v>
      </c>
      <c r="Q52" s="1">
        <v>-0.0190052487601361</v>
      </c>
      <c r="R52" s="1">
        <v>-0.0002496919548747867</v>
      </c>
      <c r="S52" s="1">
        <v>0.004881674083547338</v>
      </c>
      <c r="T52" s="1">
        <v>0.01296821754753896</v>
      </c>
      <c r="U52" s="1">
        <v>0</v>
      </c>
      <c r="V52" s="1">
        <v>-0.006998357737577954</v>
      </c>
      <c r="W52" s="1">
        <v>0.01204166317023692</v>
      </c>
      <c r="X52" s="1">
        <v>-0.005927200267336619</v>
      </c>
      <c r="Y52" s="1">
        <v>0.0006852729921289491</v>
      </c>
      <c r="Z52" s="1">
        <v>0.007152486195030505</v>
      </c>
      <c r="AA52" s="1">
        <v>-0.005567851856723371</v>
      </c>
      <c r="AB52" s="1">
        <v>-0.00202908492110232</v>
      </c>
      <c r="AC52" s="1">
        <v>0.009390545356565472</v>
      </c>
      <c r="AD52" s="1">
        <v>0.007001074478312441</v>
      </c>
      <c r="AE52" s="1">
        <v>-0.02161278586048909</v>
      </c>
      <c r="AF52" s="1">
        <v>-0.008975150007203725</v>
      </c>
      <c r="AG52" s="1">
        <v>-0.004874146936635126</v>
      </c>
      <c r="AH52" s="1">
        <v>-0.003484985776039728</v>
      </c>
      <c r="AI52" s="1">
        <v>0.01828987894931822</v>
      </c>
      <c r="AJ52" s="1">
        <v>-0.0005264055511045029</v>
      </c>
      <c r="AK52" s="1">
        <v>0.0004753692999657222</v>
      </c>
      <c r="AL52" s="1">
        <v>0.007030664842709644</v>
      </c>
      <c r="AM52" s="1">
        <v>0.01476947523433791</v>
      </c>
      <c r="AN52" s="1">
        <v>0.007636543754429681</v>
      </c>
      <c r="AO52" s="1">
        <v>0.0001976734118476209</v>
      </c>
      <c r="AP52" s="1">
        <v>0.01456119442822756</v>
      </c>
      <c r="AQ52" s="1">
        <v>0.006212473208360603</v>
      </c>
      <c r="AR52" s="1">
        <v>0.006686003422286202</v>
      </c>
      <c r="AS52" s="1">
        <v>-0.01068832456508861</v>
      </c>
      <c r="AT52" s="1">
        <v>-0.00460833512463521</v>
      </c>
      <c r="AU52" s="1">
        <v>0.002444491700236862</v>
      </c>
      <c r="AV52" s="1">
        <v>0.008643374571684737</v>
      </c>
      <c r="AW52" s="1">
        <v>0.006305259489754134</v>
      </c>
      <c r="AX52" s="1">
        <v>0.007952984107784999</v>
      </c>
      <c r="AY52" s="1">
        <v>0.01091487501866317</v>
      </c>
      <c r="AZ52" s="1">
        <v>0.02976195308797802</v>
      </c>
      <c r="BA52" s="1">
        <v>-0.007016603712504677</v>
      </c>
      <c r="BB52" s="1">
        <v>0.007007033996697443</v>
      </c>
      <c r="BC52" s="1">
        <v>0.02212401543496179</v>
      </c>
      <c r="BD52" s="1">
        <v>-0.007150350284980234</v>
      </c>
      <c r="BE52" s="1">
        <v>-0.008051508410274577</v>
      </c>
      <c r="BF52" s="1">
        <v>0.01361927683461683</v>
      </c>
      <c r="BG52" s="1">
        <v>0.01524747887127131</v>
      </c>
      <c r="BH52" s="1">
        <v>0.01756102724685626</v>
      </c>
      <c r="BI52" s="1">
        <v>0.02064568907696351</v>
      </c>
      <c r="BJ52" s="1">
        <v>-0.002719994161930028</v>
      </c>
      <c r="BK52" s="1">
        <v>-0.001214236680423975</v>
      </c>
      <c r="BL52" s="1">
        <v>-0.01807087968845233</v>
      </c>
      <c r="BM52" s="1">
        <v>0.006110505594412841</v>
      </c>
      <c r="BN52" s="1">
        <v>-0.006470466319764889</v>
      </c>
      <c r="BO52" s="1">
        <v>0.0013042744701659</v>
      </c>
      <c r="BP52" s="1">
        <v>0</v>
      </c>
      <c r="BQ52" s="1">
        <v>0.01517371471903894</v>
      </c>
    </row>
    <row r="53" spans="1:69">
      <c r="A53" s="11">
        <v>43670</v>
      </c>
      <c r="B53" s="1">
        <v>0.001311327447232502</v>
      </c>
      <c r="C53" s="1">
        <v>0.01824273324393011</v>
      </c>
      <c r="D53" s="1">
        <v>0.0257860959365559</v>
      </c>
      <c r="E53" s="1">
        <v>0.003071298879191886</v>
      </c>
      <c r="F53" s="1">
        <v>0.01758320329351371</v>
      </c>
      <c r="G53" s="1">
        <v>-0.001690458897170455</v>
      </c>
      <c r="H53" s="1">
        <v>-0.02301130458701128</v>
      </c>
      <c r="I53" s="1">
        <v>0.005615405577549915</v>
      </c>
      <c r="J53" s="1">
        <v>0.01851295613052795</v>
      </c>
      <c r="K53" s="1">
        <v>0.003168672237739978</v>
      </c>
      <c r="L53" s="1">
        <v>0.02377528914905858</v>
      </c>
      <c r="M53" s="1">
        <v>0.01246292069953059</v>
      </c>
      <c r="N53" s="1">
        <v>0.0032567906282297</v>
      </c>
      <c r="O53" s="1">
        <v>-0.01034387106261248</v>
      </c>
      <c r="P53" s="1">
        <v>0.0007377726933575079</v>
      </c>
      <c r="Q53" s="1">
        <v>0.03363866640316626</v>
      </c>
      <c r="R53" s="1">
        <v>0.002605907641358263</v>
      </c>
      <c r="S53" s="1">
        <v>-0.001669898875321985</v>
      </c>
      <c r="T53" s="1">
        <v>0.007112220345822262</v>
      </c>
      <c r="U53" s="1">
        <v>-0.002733974066083666</v>
      </c>
      <c r="V53" s="1">
        <v>-0.009203141577221241</v>
      </c>
      <c r="W53" s="1">
        <v>0.00106242543751911</v>
      </c>
      <c r="X53" s="1">
        <v>0.001328571434500159</v>
      </c>
      <c r="Y53" s="1">
        <v>-0.01175661351010726</v>
      </c>
      <c r="Z53" s="1">
        <v>-0.007328534484801419</v>
      </c>
      <c r="AA53" s="1">
        <v>-0.01094943767898415</v>
      </c>
      <c r="AB53" s="1">
        <v>0.0003389331937799778</v>
      </c>
      <c r="AC53" s="1">
        <v>-0.009058381567169205</v>
      </c>
      <c r="AD53" s="1">
        <v>0.002631807942465869</v>
      </c>
      <c r="AE53" s="1">
        <v>-0.001980329408950987</v>
      </c>
      <c r="AF53" s="1">
        <v>0.00122378320693306</v>
      </c>
      <c r="AG53" s="1">
        <v>0.01144977014392667</v>
      </c>
      <c r="AH53" s="1">
        <v>-0.006258193185952665</v>
      </c>
      <c r="AI53" s="1">
        <v>0.004039274299527884</v>
      </c>
      <c r="AJ53" s="1">
        <v>-0.003510553258881721</v>
      </c>
      <c r="AK53" s="1">
        <v>0.03102301506227012</v>
      </c>
      <c r="AL53" s="1">
        <v>0.01660760177717635</v>
      </c>
      <c r="AM53" s="1">
        <v>0.1773993937129936</v>
      </c>
      <c r="AN53" s="1">
        <v>0.004587278786712723</v>
      </c>
      <c r="AO53" s="1">
        <v>0.01136589763204499</v>
      </c>
      <c r="AP53" s="1">
        <v>0.003491119031866052</v>
      </c>
      <c r="AQ53" s="1">
        <v>0.01026632559458074</v>
      </c>
      <c r="AR53" s="1">
        <v>0.006826299797066282</v>
      </c>
      <c r="AS53" s="1">
        <v>0.0346241948294701</v>
      </c>
      <c r="AT53" s="1">
        <v>0.01286003795732205</v>
      </c>
      <c r="AU53" s="1">
        <v>0.05858194184272048</v>
      </c>
      <c r="AV53" s="1">
        <v>0.0004081644446993771</v>
      </c>
      <c r="AW53" s="1">
        <v>-0.004641379886883512</v>
      </c>
      <c r="AX53" s="1">
        <v>0.004620554558707912</v>
      </c>
      <c r="AY53" s="1">
        <v>0.006576219017446538</v>
      </c>
      <c r="AZ53" s="1">
        <v>0.02440574902688009</v>
      </c>
      <c r="BA53" s="1">
        <v>0.005152472119248408</v>
      </c>
      <c r="BB53" s="1">
        <v>-0.007620960511615094</v>
      </c>
      <c r="BC53" s="1">
        <v>0.01766232069809548</v>
      </c>
      <c r="BD53" s="1">
        <v>0.01507158818793819</v>
      </c>
      <c r="BE53" s="1">
        <v>-0.006222885472364159</v>
      </c>
      <c r="BF53" s="1">
        <v>0.01886792041306906</v>
      </c>
      <c r="BG53" s="1">
        <v>0.02478960025263177</v>
      </c>
      <c r="BH53" s="1">
        <v>0.01810349937280065</v>
      </c>
      <c r="BI53" s="1">
        <v>0.005516719955278582</v>
      </c>
      <c r="BJ53" s="1">
        <v>0.00269897506573602</v>
      </c>
      <c r="BK53" s="1">
        <v>-0.01521506453873789</v>
      </c>
      <c r="BL53" s="1">
        <v>0.001991201590309633</v>
      </c>
      <c r="BM53" s="1">
        <v>0.002284420239793361</v>
      </c>
      <c r="BN53" s="1">
        <v>-0.0008027567898977184</v>
      </c>
      <c r="BO53" s="1">
        <v>0.0162107513886629</v>
      </c>
      <c r="BP53" s="1">
        <v>0</v>
      </c>
      <c r="BQ53" s="1">
        <v>-0.01157180848434514</v>
      </c>
    </row>
    <row r="54" spans="1:69">
      <c r="A54" s="11">
        <v>43671</v>
      </c>
      <c r="B54" s="1">
        <v>-0.0003742405141691219</v>
      </c>
      <c r="C54" s="1">
        <v>-0.003533943656503391</v>
      </c>
      <c r="D54" s="1">
        <v>0.007970526502297126</v>
      </c>
      <c r="E54" s="1">
        <v>0.001224745179549958</v>
      </c>
      <c r="F54" s="1">
        <v>0.002107992603020525</v>
      </c>
      <c r="G54" s="1">
        <v>-0.006659750585811364</v>
      </c>
      <c r="H54" s="1">
        <v>-0.002782095210367763</v>
      </c>
      <c r="I54" s="1">
        <v>-0.0003917837489361142</v>
      </c>
      <c r="J54" s="1">
        <v>-0.0128995143222812</v>
      </c>
      <c r="K54" s="1">
        <v>-0.01348948652691007</v>
      </c>
      <c r="L54" s="1">
        <v>-0.04187189335743335</v>
      </c>
      <c r="M54" s="1">
        <v>-0.003656318780091983</v>
      </c>
      <c r="N54" s="1">
        <v>-0.007723763905273073</v>
      </c>
      <c r="O54" s="1">
        <v>-0.001229524527071479</v>
      </c>
      <c r="P54" s="1">
        <v>-0.009829717147872397</v>
      </c>
      <c r="Q54" s="1">
        <v>-0.006993735317603722</v>
      </c>
      <c r="R54" s="1">
        <v>-0.003667610437483759</v>
      </c>
      <c r="S54" s="1">
        <v>0.0003040432297496398</v>
      </c>
      <c r="T54" s="1">
        <v>-0.01059316749141037</v>
      </c>
      <c r="U54" s="1">
        <v>0.0008703087275292454</v>
      </c>
      <c r="V54" s="1">
        <v>-0.02158990174999853</v>
      </c>
      <c r="W54" s="1">
        <v>0.09710276526071149</v>
      </c>
      <c r="X54" s="1">
        <v>-0.002346290950646757</v>
      </c>
      <c r="Y54" s="1">
        <v>-0.01432196763124949</v>
      </c>
      <c r="Z54" s="1">
        <v>-0.005000837160793137</v>
      </c>
      <c r="AA54" s="1">
        <v>-0.01195101231212592</v>
      </c>
      <c r="AB54" s="1">
        <v>-0.01422788425343235</v>
      </c>
      <c r="AC54" s="1">
        <v>-0.01032712013337389</v>
      </c>
      <c r="AD54" s="1">
        <v>-0.004156118398148889</v>
      </c>
      <c r="AE54" s="1">
        <v>0.01114331348930775</v>
      </c>
      <c r="AF54" s="1">
        <v>0.0157683203100536</v>
      </c>
      <c r="AG54" s="1">
        <v>-0.009747848422093308</v>
      </c>
      <c r="AH54" s="1">
        <v>-0.00240781428756931</v>
      </c>
      <c r="AI54" s="1">
        <v>-0.009586684380698207</v>
      </c>
      <c r="AJ54" s="1">
        <v>-0.01373967102740115</v>
      </c>
      <c r="AK54" s="1">
        <v>0.003849259862166443</v>
      </c>
      <c r="AL54" s="1">
        <v>-0.005202642760887333</v>
      </c>
      <c r="AM54" s="1">
        <v>0.006880423765488253</v>
      </c>
      <c r="AN54" s="1">
        <v>-0.004566331749943031</v>
      </c>
      <c r="AO54" s="1">
        <v>-0.01930028768475722</v>
      </c>
      <c r="AP54" s="1">
        <v>-0.02126030503905518</v>
      </c>
      <c r="AQ54" s="1">
        <v>-0.003766324406209942</v>
      </c>
      <c r="AR54" s="1">
        <v>-0.002443283855126155</v>
      </c>
      <c r="AS54" s="1">
        <v>0.0267974742034609</v>
      </c>
      <c r="AT54" s="1">
        <v>0.02894877380804761</v>
      </c>
      <c r="AU54" s="1">
        <v>0.03425943212575233</v>
      </c>
      <c r="AV54" s="1">
        <v>-0.0207212435948082</v>
      </c>
      <c r="AW54" s="1">
        <v>-0.005129399066337692</v>
      </c>
      <c r="AX54" s="1">
        <v>-0.003467303599881566</v>
      </c>
      <c r="AY54" s="1">
        <v>-0.0008774755888715235</v>
      </c>
      <c r="AZ54" s="1">
        <v>-0.01441989415023204</v>
      </c>
      <c r="BA54" s="1">
        <v>0.003221974588675014</v>
      </c>
      <c r="BB54" s="1">
        <v>0.002003385533504209</v>
      </c>
      <c r="BC54" s="1">
        <v>0.01548400849371179</v>
      </c>
      <c r="BD54" s="1">
        <v>-0.009162344588482196</v>
      </c>
      <c r="BE54" s="1">
        <v>-0.0127960482986732</v>
      </c>
      <c r="BF54" s="1">
        <v>-0.00799662885221275</v>
      </c>
      <c r="BG54" s="1">
        <v>0.005738544123932376</v>
      </c>
      <c r="BH54" s="1">
        <v>-0.13613708110635</v>
      </c>
      <c r="BI54" s="1">
        <v>0</v>
      </c>
      <c r="BJ54" s="1">
        <v>0.004759995081770718</v>
      </c>
      <c r="BK54" s="1">
        <v>-0.009676212090405145</v>
      </c>
      <c r="BL54" s="1">
        <v>0.009996409048022903</v>
      </c>
      <c r="BM54" s="1">
        <v>-0.01050698716104304</v>
      </c>
      <c r="BN54" s="1">
        <v>0.00196412641327437</v>
      </c>
      <c r="BO54" s="1">
        <v>-0.02911230359106098</v>
      </c>
      <c r="BP54" s="1">
        <v>0</v>
      </c>
      <c r="BQ54" s="1">
        <v>0.01170728292016943</v>
      </c>
    </row>
    <row r="55" spans="1:69">
      <c r="A55" s="11">
        <v>43672</v>
      </c>
      <c r="B55" s="1">
        <v>0</v>
      </c>
      <c r="C55" s="1">
        <v>0</v>
      </c>
      <c r="D55" s="1">
        <v>0</v>
      </c>
      <c r="E55" s="1">
        <v>0</v>
      </c>
      <c r="F55" s="1">
        <v>0</v>
      </c>
      <c r="G55" s="1">
        <v>-0.002840788752967005</v>
      </c>
      <c r="H55" s="1">
        <v>0.002231669910566891</v>
      </c>
      <c r="I55" s="1">
        <v>0.008721978239724981</v>
      </c>
      <c r="J55" s="1">
        <v>0.01039507893829272</v>
      </c>
      <c r="K55" s="1">
        <v>-0.0155891167857577</v>
      </c>
      <c r="L55" s="1">
        <v>0.02717576743348071</v>
      </c>
      <c r="M55" s="1">
        <v>0.01957186439244385</v>
      </c>
      <c r="N55" s="1">
        <v>0.008178759444652073</v>
      </c>
      <c r="O55" s="1">
        <v>0.003385602267260257</v>
      </c>
      <c r="P55" s="1">
        <v>0.01476719774228608</v>
      </c>
      <c r="Q55" s="1">
        <v>0</v>
      </c>
      <c r="R55" s="1">
        <v>0.005611034402956738</v>
      </c>
      <c r="S55" s="1">
        <v>0.009425382164100826</v>
      </c>
      <c r="T55" s="1">
        <v>0.01641672424277019</v>
      </c>
      <c r="U55" s="1">
        <v>0.001304361094599082</v>
      </c>
      <c r="V55" s="1">
        <v>0</v>
      </c>
      <c r="W55" s="1">
        <v>-0.007351465728645201</v>
      </c>
      <c r="X55" s="1">
        <v>0.002351808978771297</v>
      </c>
      <c r="Y55" s="1">
        <v>0.00023433969399278</v>
      </c>
      <c r="Z55" s="1">
        <v>0.1044854131260065</v>
      </c>
      <c r="AA55" s="1">
        <v>-0.00318330378026388</v>
      </c>
      <c r="AB55" s="1">
        <v>0.00206217278704468</v>
      </c>
      <c r="AC55" s="1">
        <v>0</v>
      </c>
      <c r="AD55" s="1">
        <v>0</v>
      </c>
      <c r="AE55" s="1">
        <v>0</v>
      </c>
      <c r="AF55" s="1">
        <v>0</v>
      </c>
      <c r="AG55" s="1">
        <v>0</v>
      </c>
      <c r="AH55" s="1">
        <v>0.0141725634012162</v>
      </c>
      <c r="AI55" s="1">
        <v>0.004407642428797098</v>
      </c>
      <c r="AJ55" s="1">
        <v>0</v>
      </c>
      <c r="AK55" s="1">
        <v>-0.002322629328203485</v>
      </c>
      <c r="AL55" s="1">
        <v>-0.003137943007415323</v>
      </c>
      <c r="AM55" s="1">
        <v>0.02432251786642747</v>
      </c>
      <c r="AN55" s="1">
        <v>0.01096954612603951</v>
      </c>
      <c r="AO55" s="1">
        <v>-0.004783053568603424</v>
      </c>
      <c r="AP55" s="1">
        <v>-0.005529082556632425</v>
      </c>
      <c r="AQ55" s="1">
        <v>0.008203021955388357</v>
      </c>
      <c r="AR55" s="1">
        <v>0.009980351718496205</v>
      </c>
      <c r="AS55" s="1">
        <v>0.02854869683319583</v>
      </c>
      <c r="AT55" s="1">
        <v>0</v>
      </c>
      <c r="AU55" s="1">
        <v>-0.006202069751310324</v>
      </c>
      <c r="AV55" s="1">
        <v>-0.004665020311183987</v>
      </c>
      <c r="AW55" s="1">
        <v>0.009842910026711671</v>
      </c>
      <c r="AX55" s="1">
        <v>0.01391663362006668</v>
      </c>
      <c r="AY55" s="1">
        <v>0.007905534348629173</v>
      </c>
      <c r="AZ55" s="1">
        <v>0.02035623392239394</v>
      </c>
      <c r="BA55" s="1">
        <v>0</v>
      </c>
      <c r="BB55" s="1">
        <v>0</v>
      </c>
      <c r="BC55" s="1">
        <v>0.0204424079937624</v>
      </c>
      <c r="BD55" s="1">
        <v>0</v>
      </c>
      <c r="BE55" s="1">
        <v>0.02868151714441636</v>
      </c>
      <c r="BF55" s="1">
        <v>0.002969864053056881</v>
      </c>
      <c r="BG55" s="1">
        <v>0.01123598617678301</v>
      </c>
      <c r="BH55" s="1">
        <v>-0.003408795800965758</v>
      </c>
      <c r="BI55" s="1">
        <v>-0.003657658409349396</v>
      </c>
      <c r="BJ55" s="1">
        <v>-0.002086713227014925</v>
      </c>
      <c r="BK55" s="1">
        <v>0.01704865413497036</v>
      </c>
      <c r="BL55" s="1">
        <v>0.0163963747912288</v>
      </c>
      <c r="BM55" s="1">
        <v>0.01780994232083932</v>
      </c>
      <c r="BN55" s="1">
        <v>0.007128863879727332</v>
      </c>
      <c r="BO55" s="1">
        <v>0.004726813904845528</v>
      </c>
      <c r="BP55" s="1">
        <v>0</v>
      </c>
      <c r="BQ55" s="1">
        <v>0.003375220974030757</v>
      </c>
    </row>
    <row r="56" spans="1:69">
      <c r="A56" s="11">
        <v>43674</v>
      </c>
      <c r="B56" s="1">
        <v>0.01085533843127573</v>
      </c>
      <c r="C56" s="1">
        <v>0.02061863555571719</v>
      </c>
      <c r="D56" s="1">
        <v>-0.02068116001591147</v>
      </c>
      <c r="E56" s="1">
        <v>-0.01039763151308859</v>
      </c>
      <c r="F56" s="1">
        <v>0.01179235690388025</v>
      </c>
      <c r="G56" s="1">
        <v>0</v>
      </c>
      <c r="H56" s="1">
        <v>0</v>
      </c>
      <c r="I56" s="1">
        <v>0</v>
      </c>
      <c r="J56" s="1">
        <v>0</v>
      </c>
      <c r="K56" s="1">
        <v>0</v>
      </c>
      <c r="L56" s="1">
        <v>0</v>
      </c>
      <c r="M56" s="1">
        <v>0</v>
      </c>
      <c r="N56" s="1">
        <v>0</v>
      </c>
      <c r="O56" s="1">
        <v>0</v>
      </c>
      <c r="P56" s="1">
        <v>0</v>
      </c>
      <c r="Q56" s="1">
        <v>-0.01953235774910167</v>
      </c>
      <c r="R56" s="1">
        <v>0</v>
      </c>
      <c r="S56" s="1">
        <v>0</v>
      </c>
      <c r="T56" s="1">
        <v>0</v>
      </c>
      <c r="U56" s="1">
        <v>0</v>
      </c>
      <c r="V56" s="1">
        <v>0.02300728406379338</v>
      </c>
      <c r="W56" s="1">
        <v>0</v>
      </c>
      <c r="X56" s="1">
        <v>0</v>
      </c>
      <c r="Y56" s="1">
        <v>0</v>
      </c>
      <c r="Z56" s="1">
        <v>0</v>
      </c>
      <c r="AA56" s="1">
        <v>0</v>
      </c>
      <c r="AB56" s="1">
        <v>0</v>
      </c>
      <c r="AC56" s="1">
        <v>0.01397963529509738</v>
      </c>
      <c r="AD56" s="1">
        <v>-0.013926071349041</v>
      </c>
      <c r="AE56" s="1">
        <v>0.00603870924840999</v>
      </c>
      <c r="AF56" s="1">
        <v>0.03321301436765411</v>
      </c>
      <c r="AG56" s="1">
        <v>0.005398120720649491</v>
      </c>
      <c r="AH56" s="1">
        <v>0</v>
      </c>
      <c r="AI56" s="1">
        <v>0</v>
      </c>
      <c r="AJ56" s="1">
        <v>0.003393500367843139</v>
      </c>
      <c r="AK56" s="1">
        <v>0</v>
      </c>
      <c r="AL56" s="1">
        <v>0</v>
      </c>
      <c r="AM56" s="1">
        <v>0</v>
      </c>
      <c r="AN56" s="1">
        <v>0</v>
      </c>
      <c r="AO56" s="1">
        <v>0</v>
      </c>
      <c r="AP56" s="1">
        <v>0</v>
      </c>
      <c r="AQ56" s="1">
        <v>0</v>
      </c>
      <c r="AR56" s="1">
        <v>0</v>
      </c>
      <c r="AS56" s="1">
        <v>0</v>
      </c>
      <c r="AT56" s="1">
        <v>-0.012833250822606</v>
      </c>
      <c r="AU56" s="1">
        <v>0</v>
      </c>
      <c r="AV56" s="1">
        <v>0</v>
      </c>
      <c r="AW56" s="1">
        <v>0</v>
      </c>
      <c r="AX56" s="1">
        <v>0</v>
      </c>
      <c r="AY56" s="1">
        <v>0</v>
      </c>
      <c r="AZ56" s="1">
        <v>0</v>
      </c>
      <c r="BA56" s="1">
        <v>0.00335765966052981</v>
      </c>
      <c r="BB56" s="1">
        <v>0.0169944580509962</v>
      </c>
      <c r="BC56" s="1">
        <v>0</v>
      </c>
      <c r="BD56" s="1">
        <v>0.009815792427790848</v>
      </c>
      <c r="BE56" s="1">
        <v>0</v>
      </c>
      <c r="BF56" s="1">
        <v>0</v>
      </c>
      <c r="BG56" s="1">
        <v>0</v>
      </c>
      <c r="BH56" s="1">
        <v>0</v>
      </c>
      <c r="BI56" s="1">
        <v>0</v>
      </c>
      <c r="BJ56" s="1">
        <v>0</v>
      </c>
      <c r="BK56" s="1">
        <v>0</v>
      </c>
      <c r="BL56" s="1">
        <v>0</v>
      </c>
      <c r="BM56" s="1">
        <v>0</v>
      </c>
      <c r="BN56" s="1">
        <v>0</v>
      </c>
      <c r="BO56" s="1">
        <v>0</v>
      </c>
      <c r="BP56" s="1">
        <v>-0.008130079464113926</v>
      </c>
      <c r="BQ56" s="1">
        <v>0</v>
      </c>
    </row>
    <row r="57" spans="1:69">
      <c r="A57" s="11">
        <v>43675</v>
      </c>
      <c r="B57" s="1">
        <v>0.02203299492424571</v>
      </c>
      <c r="C57" s="1">
        <v>-0.006868695952784609</v>
      </c>
      <c r="D57" s="1">
        <v>0.008571391465418188</v>
      </c>
      <c r="E57" s="1">
        <v>0.005562415612436533</v>
      </c>
      <c r="F57" s="1">
        <v>0.00258091250055581</v>
      </c>
      <c r="G57" s="1">
        <v>0.009116733111279585</v>
      </c>
      <c r="H57" s="1">
        <v>-0.01725735254465044</v>
      </c>
      <c r="I57" s="1">
        <v>-0.01088119684436561</v>
      </c>
      <c r="J57" s="1">
        <v>-0.01587304257087718</v>
      </c>
      <c r="K57" s="1">
        <v>-0.01574842476487304</v>
      </c>
      <c r="L57" s="1">
        <v>-0.0007148949918365233</v>
      </c>
      <c r="M57" s="1">
        <v>-0.008398284781768628</v>
      </c>
      <c r="N57" s="1">
        <v>-0.009622922501078879</v>
      </c>
      <c r="O57" s="1">
        <v>0.0003067780031293932</v>
      </c>
      <c r="P57" s="1">
        <v>-0.01057790499583067</v>
      </c>
      <c r="Q57" s="1">
        <v>-0.003639477755431386</v>
      </c>
      <c r="R57" s="1">
        <v>-0.00440690964162882</v>
      </c>
      <c r="S57" s="1">
        <v>-0.005421708684758997</v>
      </c>
      <c r="T57" s="1">
        <v>0.01053379653659969</v>
      </c>
      <c r="U57" s="1">
        <v>0</v>
      </c>
      <c r="V57" s="1">
        <v>-0.02558324859414685</v>
      </c>
      <c r="W57" s="1">
        <v>0.02104848932862446</v>
      </c>
      <c r="X57" s="1">
        <v>0.000436950580236628</v>
      </c>
      <c r="Y57" s="1">
        <v>-0.02811629776401592</v>
      </c>
      <c r="Z57" s="1">
        <v>-0.008797102317635752</v>
      </c>
      <c r="AA57" s="1">
        <v>0.004214983447574649</v>
      </c>
      <c r="AB57" s="1">
        <v>0.003429068712989203</v>
      </c>
      <c r="AC57" s="1">
        <v>0.008272257187640131</v>
      </c>
      <c r="AD57" s="1">
        <v>0.003898366469485159</v>
      </c>
      <c r="AE57" s="1">
        <v>-0.002401217885339424</v>
      </c>
      <c r="AF57" s="1">
        <v>-0.01013275932270585</v>
      </c>
      <c r="AG57" s="1">
        <v>0.001579260982832231</v>
      </c>
      <c r="AH57" s="1">
        <v>-0.00408842963423639</v>
      </c>
      <c r="AI57" s="1">
        <v>-0.003183593536134732</v>
      </c>
      <c r="AJ57" s="1">
        <v>-0.01957999524372589</v>
      </c>
      <c r="AK57" s="1">
        <v>0.0004332131524917848</v>
      </c>
      <c r="AL57" s="1">
        <v>0.007764522967315335</v>
      </c>
      <c r="AM57" s="1">
        <v>-0.009724113371902487</v>
      </c>
      <c r="AN57" s="1">
        <v>-0.01361234349247187</v>
      </c>
      <c r="AO57" s="1">
        <v>-0.01907383008056951</v>
      </c>
      <c r="AP57" s="1">
        <v>0.02899118082290331</v>
      </c>
      <c r="AQ57" s="1">
        <v>-0.002193070957082877</v>
      </c>
      <c r="AR57" s="1">
        <v>-0.007577983228005403</v>
      </c>
      <c r="AS57" s="1">
        <v>-0.009172632626906596</v>
      </c>
      <c r="AT57" s="1">
        <v>-0.03631563267653226</v>
      </c>
      <c r="AU57" s="1">
        <v>0.008254859276094484</v>
      </c>
      <c r="AV57" s="1">
        <v>-0.03406445224246668</v>
      </c>
      <c r="AW57" s="1">
        <v>-0.0380598836238456</v>
      </c>
      <c r="AX57" s="1">
        <v>-0.005882307163333489</v>
      </c>
      <c r="AY57" s="1">
        <v>-0.007456373258134863</v>
      </c>
      <c r="AZ57" s="1">
        <v>-0.01433911633518947</v>
      </c>
      <c r="BA57" s="1">
        <v>-0.04699547329432985</v>
      </c>
      <c r="BB57" s="1">
        <v>-0.006880826108319971</v>
      </c>
      <c r="BC57" s="1">
        <v>-0.008210303259855056</v>
      </c>
      <c r="BD57" s="1">
        <v>0.02324491207466872</v>
      </c>
      <c r="BE57" s="1">
        <v>0.00428978807664615</v>
      </c>
      <c r="BF57" s="1">
        <v>-0.04089116752330613</v>
      </c>
      <c r="BG57" s="1">
        <v>-0.00208323725386661</v>
      </c>
      <c r="BH57" s="1">
        <v>0.03389755018959728</v>
      </c>
      <c r="BI57" s="1">
        <v>0.007342171975768919</v>
      </c>
      <c r="BJ57" s="1">
        <v>-0.02190007882069067</v>
      </c>
      <c r="BK57" s="1">
        <v>0.003479040777128795</v>
      </c>
      <c r="BL57" s="1">
        <v>-0.0511527022834567</v>
      </c>
      <c r="BM57" s="1">
        <v>-0.003698173191767351</v>
      </c>
      <c r="BN57" s="1">
        <v>-0.006635922606327949</v>
      </c>
      <c r="BO57" s="1">
        <v>-0.008673970874319425</v>
      </c>
      <c r="BP57" s="1">
        <v>-0.02459027221649768</v>
      </c>
      <c r="BQ57" s="1">
        <v>-0.01249400373289467</v>
      </c>
    </row>
    <row r="58" spans="1:69">
      <c r="A58" s="11">
        <v>43676</v>
      </c>
      <c r="B58" s="1">
        <v>-0.009057904635137559</v>
      </c>
      <c r="C58" s="1">
        <v>-0.01781938299709152</v>
      </c>
      <c r="D58" s="1">
        <v>-0.02143130258619552</v>
      </c>
      <c r="E58" s="1">
        <v>0.002458587818851665</v>
      </c>
      <c r="F58" s="1">
        <v>-0.006466338087396828</v>
      </c>
      <c r="G58" s="1">
        <v>-0.00271046498409655</v>
      </c>
      <c r="H58" s="1">
        <v>-0.001510378595992012</v>
      </c>
      <c r="I58" s="1">
        <v>0.0001963304264556154</v>
      </c>
      <c r="J58" s="1">
        <v>0.01164872744865009</v>
      </c>
      <c r="K58" s="1">
        <v>-0.007278612913047322</v>
      </c>
      <c r="L58" s="1">
        <v>0.02969588082368246</v>
      </c>
      <c r="M58" s="1">
        <v>-0.004113890404403464</v>
      </c>
      <c r="N58" s="1">
        <v>-0.01649530052236914</v>
      </c>
      <c r="O58" s="1">
        <v>-0.002759927706643017</v>
      </c>
      <c r="P58" s="1">
        <v>0.005561627062560248</v>
      </c>
      <c r="Q58" s="1">
        <v>0.007348106941856836</v>
      </c>
      <c r="R58" s="1">
        <v>-0.002248924554509091</v>
      </c>
      <c r="S58" s="1">
        <v>-0.01075112045881577</v>
      </c>
      <c r="T58" s="1">
        <v>0.01675398465838196</v>
      </c>
      <c r="U58" s="1">
        <v>0.05254012455226587</v>
      </c>
      <c r="V58" s="1">
        <v>0.02316592722252309</v>
      </c>
      <c r="W58" s="1">
        <v>0.002958556615816565</v>
      </c>
      <c r="X58" s="1">
        <v>-0.005030245896664565</v>
      </c>
      <c r="Y58" s="1">
        <v>-0.006267971922244708</v>
      </c>
      <c r="Z58" s="1">
        <v>-0.01151355831678225</v>
      </c>
      <c r="AA58" s="1">
        <v>-0.02569309957354182</v>
      </c>
      <c r="AB58" s="1">
        <v>-0.001025095353468175</v>
      </c>
      <c r="AC58" s="1">
        <v>0.01045080724041458</v>
      </c>
      <c r="AD58" s="1">
        <v>-0.0006879882719843522</v>
      </c>
      <c r="AE58" s="1">
        <v>-0.01218395879276157</v>
      </c>
      <c r="AF58" s="1">
        <v>-0.001058956526048704</v>
      </c>
      <c r="AG58" s="1">
        <v>0.001513560287531579</v>
      </c>
      <c r="AH58" s="1">
        <v>0.1343135689100179</v>
      </c>
      <c r="AI58" s="1">
        <v>-0.002244260676151688</v>
      </c>
      <c r="AJ58" s="1">
        <v>-0.03177188332855696</v>
      </c>
      <c r="AK58" s="1">
        <v>-0.009820918853405192</v>
      </c>
      <c r="AL58" s="1">
        <v>-0.00166584450793994</v>
      </c>
      <c r="AM58" s="1">
        <v>-0.005252330153635021</v>
      </c>
      <c r="AN58" s="1">
        <v>0.0002000876599097534</v>
      </c>
      <c r="AO58" s="1">
        <v>0.005613916663369967</v>
      </c>
      <c r="AP58" s="1">
        <v>0.002701469810963308</v>
      </c>
      <c r="AQ58" s="1">
        <v>-0.00482157329763433</v>
      </c>
      <c r="AR58" s="1">
        <v>0.004703589737881098</v>
      </c>
      <c r="AS58" s="1">
        <v>-0.02034872041735059</v>
      </c>
      <c r="AT58" s="1">
        <v>-0.01201535955892685</v>
      </c>
      <c r="AU58" s="1">
        <v>-0.007089892361135997</v>
      </c>
      <c r="AV58" s="1">
        <v>0.008491694169286745</v>
      </c>
      <c r="AW58" s="1">
        <v>-0.06417364685361837</v>
      </c>
      <c r="AX58" s="1">
        <v>-0.0002818181397654662</v>
      </c>
      <c r="AY58" s="1">
        <v>-0.001560951885467898</v>
      </c>
      <c r="AZ58" s="1">
        <v>0.01518011173042821</v>
      </c>
      <c r="BA58" s="1">
        <v>0.01389315635354826</v>
      </c>
      <c r="BB58" s="1">
        <v>-0.01913566133838751</v>
      </c>
      <c r="BC58" s="1">
        <v>0.0001656283789828183</v>
      </c>
      <c r="BD58" s="1">
        <v>0.01211560345141649</v>
      </c>
      <c r="BE58" s="1">
        <v>0.004537941283089042</v>
      </c>
      <c r="BF58" s="1">
        <v>0.1912673151764501</v>
      </c>
      <c r="BG58" s="1">
        <v>0.003479508133181541</v>
      </c>
      <c r="BH58" s="1">
        <v>0.02752683338998274</v>
      </c>
      <c r="BI58" s="1">
        <v>-0.1224489994517763</v>
      </c>
      <c r="BJ58" s="1">
        <v>0.007222719685473056</v>
      </c>
      <c r="BK58" s="1">
        <v>0.004373194400079772</v>
      </c>
      <c r="BL58" s="1">
        <v>-0.0001236740183055973</v>
      </c>
      <c r="BM58" s="1">
        <v>0.01146860719670273</v>
      </c>
      <c r="BN58" s="1">
        <v>-0.001870502173553668</v>
      </c>
      <c r="BO58" s="1">
        <v>-0.001482746063084739</v>
      </c>
      <c r="BP58" s="1">
        <v>0</v>
      </c>
      <c r="BQ58" s="1">
        <v>0.002919728353653062</v>
      </c>
    </row>
    <row r="59" spans="1:69">
      <c r="A59" s="11">
        <v>43677</v>
      </c>
      <c r="B59" s="1">
        <v>-0.02010976688309141</v>
      </c>
      <c r="C59" s="1">
        <v>-0.01391767961841806</v>
      </c>
      <c r="D59" s="1">
        <v>-0.007048469829903592</v>
      </c>
      <c r="E59" s="1">
        <v>0.004291704693114351</v>
      </c>
      <c r="F59" s="1">
        <v>-0.01367459513606195</v>
      </c>
      <c r="G59" s="1">
        <v>-0.01370159726732201</v>
      </c>
      <c r="H59" s="1">
        <v>-0.004538616167522491</v>
      </c>
      <c r="I59" s="1">
        <v>0.0546990618704748</v>
      </c>
      <c r="J59" s="1">
        <v>-0.1009742626748587</v>
      </c>
      <c r="K59" s="1">
        <v>-0.01672348135049362</v>
      </c>
      <c r="L59" s="1">
        <v>0.03995817204518315</v>
      </c>
      <c r="M59" s="1">
        <v>-0.01409296424141548</v>
      </c>
      <c r="N59" s="1">
        <v>-0.005686418486254508</v>
      </c>
      <c r="O59" s="1">
        <v>-0.00215250061422867</v>
      </c>
      <c r="P59" s="1">
        <v>-0.00301706329502538</v>
      </c>
      <c r="Q59" s="1">
        <v>-0.01670033620480826</v>
      </c>
      <c r="R59" s="1">
        <v>-0.01384619061978276</v>
      </c>
      <c r="S59" s="1">
        <v>-0.00290830672035014</v>
      </c>
      <c r="T59" s="1">
        <v>0.01270174242649103</v>
      </c>
      <c r="U59" s="1">
        <v>0.02351490243628218</v>
      </c>
      <c r="V59" s="1">
        <v>-0.002767247805857576</v>
      </c>
      <c r="W59" s="1">
        <v>-0.006090012484068263</v>
      </c>
      <c r="X59" s="1">
        <v>-0.006030941560543734</v>
      </c>
      <c r="Y59" s="1">
        <v>-0.02583700707308412</v>
      </c>
      <c r="Z59" s="1">
        <v>-0.006905338751556411</v>
      </c>
      <c r="AA59" s="1">
        <v>0.02597909699591239</v>
      </c>
      <c r="AB59" s="1">
        <v>-0.008552849055662004</v>
      </c>
      <c r="AC59" s="1">
        <v>-0.01164762751787085</v>
      </c>
      <c r="AD59" s="1">
        <v>-0.01288492484769055</v>
      </c>
      <c r="AE59" s="1">
        <v>0.0141617800911491</v>
      </c>
      <c r="AF59" s="1">
        <v>-0.01731450447158989</v>
      </c>
      <c r="AG59" s="1">
        <v>-0.03142314851839534</v>
      </c>
      <c r="AH59" s="1">
        <v>0.003889252205792948</v>
      </c>
      <c r="AI59" s="1">
        <v>0.003547054116471937</v>
      </c>
      <c r="AJ59" s="1">
        <v>-0.009188134250125213</v>
      </c>
      <c r="AK59" s="1">
        <v>-0.01043721768891648</v>
      </c>
      <c r="AL59" s="1">
        <v>-0.003545955673047718</v>
      </c>
      <c r="AM59" s="1">
        <v>-0.02444909108885518</v>
      </c>
      <c r="AN59" s="1">
        <v>-0.01179764781842252</v>
      </c>
      <c r="AO59" s="1">
        <v>-0.01426105183891879</v>
      </c>
      <c r="AP59" s="1">
        <v>0.01347207057745226</v>
      </c>
      <c r="AQ59" s="1">
        <v>-0.02907016233867199</v>
      </c>
      <c r="AR59" s="1">
        <v>-0.001337488709777346</v>
      </c>
      <c r="AS59" s="1">
        <v>-0.009020349484469836</v>
      </c>
      <c r="AT59" s="1">
        <v>-0.001105589469447832</v>
      </c>
      <c r="AU59" s="1">
        <v>-0.0207984666627522</v>
      </c>
      <c r="AV59" s="1">
        <v>-0.008420192469985155</v>
      </c>
      <c r="AW59" s="1">
        <v>0.001288885270965379</v>
      </c>
      <c r="AX59" s="1">
        <v>0.006905304361000786</v>
      </c>
      <c r="AY59" s="1">
        <v>-0.01006446969343677</v>
      </c>
      <c r="AZ59" s="1">
        <v>-0.007476594381739199</v>
      </c>
      <c r="BA59" s="1">
        <v>-0.04472211365465373</v>
      </c>
      <c r="BB59" s="1">
        <v>0.02489068999199207</v>
      </c>
      <c r="BC59" s="1">
        <v>-0.01357383444640126</v>
      </c>
      <c r="BD59" s="1">
        <v>-0.01156239012447458</v>
      </c>
      <c r="BE59" s="1">
        <v>-0.007174851620873168</v>
      </c>
      <c r="BF59" s="1">
        <v>0.008885613125383385</v>
      </c>
      <c r="BG59" s="1">
        <v>-0.01707707982829409</v>
      </c>
      <c r="BH59" s="1">
        <v>-0.002683168467668695</v>
      </c>
      <c r="BI59" s="1">
        <v>-0.04194353123263594</v>
      </c>
      <c r="BJ59" s="1">
        <v>0.001778375666190657</v>
      </c>
      <c r="BK59" s="1">
        <v>-0.0232220228417892</v>
      </c>
      <c r="BL59" s="1">
        <v>0.02578370295619359</v>
      </c>
      <c r="BM59" s="1">
        <v>-0.005477509281412551</v>
      </c>
      <c r="BN59" s="1">
        <v>-0.01499191641222586</v>
      </c>
      <c r="BO59" s="1">
        <v>-0.009654396753223327</v>
      </c>
      <c r="BP59" s="1">
        <v>0.008403477117290725</v>
      </c>
      <c r="BQ59" s="1">
        <v>-0.01940815049081723</v>
      </c>
    </row>
    <row r="60" spans="1:69">
      <c r="A60" s="11">
        <v>43678</v>
      </c>
      <c r="B60" s="1">
        <v>-0.01585824695763982</v>
      </c>
      <c r="C60" s="1">
        <v>-0.007645120843800868</v>
      </c>
      <c r="D60" s="1">
        <v>0.005197314600465575</v>
      </c>
      <c r="E60" s="1">
        <v>-0.01159940558777295</v>
      </c>
      <c r="F60" s="1">
        <v>-0.005055748458437037</v>
      </c>
      <c r="G60" s="1">
        <v>-0.01171078579715812</v>
      </c>
      <c r="H60" s="1">
        <v>-0.00626903038121196</v>
      </c>
      <c r="I60" s="1">
        <v>-0.02346381826406319</v>
      </c>
      <c r="J60" s="1">
        <v>-0.01937603079819872</v>
      </c>
      <c r="K60" s="1">
        <v>-0.006138892274227259</v>
      </c>
      <c r="L60" s="1">
        <v>-0.0277313724829702</v>
      </c>
      <c r="M60" s="1">
        <v>-0.0006161609585144667</v>
      </c>
      <c r="N60" s="1">
        <v>-0.04309402511446292</v>
      </c>
      <c r="O60" s="1">
        <v>-0.008320455620984268</v>
      </c>
      <c r="P60" s="1">
        <v>0.002346725967520946</v>
      </c>
      <c r="Q60" s="1">
        <v>0.00673503677211662</v>
      </c>
      <c r="R60" s="1">
        <v>-0.003845642902090551</v>
      </c>
      <c r="S60" s="1">
        <v>0.01949634910525888</v>
      </c>
      <c r="T60" s="1">
        <v>0.05932194519352207</v>
      </c>
      <c r="U60" s="1">
        <v>-0.0229343099614121</v>
      </c>
      <c r="V60" s="1">
        <v>-0.02825420268791223</v>
      </c>
      <c r="W60" s="1">
        <v>-0.00708470929047722</v>
      </c>
      <c r="X60" s="1">
        <v>-0.005266167952480139</v>
      </c>
      <c r="Y60" s="1">
        <v>-0.01606277981749205</v>
      </c>
      <c r="Z60" s="1">
        <v>-0.006304026495321913</v>
      </c>
      <c r="AA60" s="1">
        <v>-0.02353987022002102</v>
      </c>
      <c r="AB60" s="1">
        <v>-0.02173934209814932</v>
      </c>
      <c r="AC60" s="1">
        <v>-0.01095349771683818</v>
      </c>
      <c r="AD60" s="1">
        <v>-0.001307660011081291</v>
      </c>
      <c r="AE60" s="1">
        <v>-0.02988004505371988</v>
      </c>
      <c r="AF60" s="1">
        <v>-0.01534219412655613</v>
      </c>
      <c r="AG60" s="1">
        <v>0.008257050877367833</v>
      </c>
      <c r="AH60" s="1">
        <v>-0.02448334760829929</v>
      </c>
      <c r="AI60" s="1">
        <v>-0.02637937270151769</v>
      </c>
      <c r="AJ60" s="1">
        <v>-0.02990158295965317</v>
      </c>
      <c r="AK60" s="1">
        <v>0.00253994306057681</v>
      </c>
      <c r="AL60" s="1">
        <v>-0.02951488564412152</v>
      </c>
      <c r="AM60" s="1">
        <v>-0.01800210398580437</v>
      </c>
      <c r="AN60" s="1">
        <v>-0.02205567431311317</v>
      </c>
      <c r="AO60" s="1">
        <v>-0.007722803032463421</v>
      </c>
      <c r="AP60" s="1">
        <v>-0.04899338613641768</v>
      </c>
      <c r="AQ60" s="1">
        <v>0.01313551737519059</v>
      </c>
      <c r="AR60" s="1">
        <v>-0.05168961207930489</v>
      </c>
      <c r="AS60" s="1">
        <v>-0.01080525818104305</v>
      </c>
      <c r="AT60" s="1">
        <v>-0.01438828207076326</v>
      </c>
      <c r="AU60" s="1">
        <v>-0.001591734711502202</v>
      </c>
      <c r="AV60" s="1">
        <v>-0.02547429365093767</v>
      </c>
      <c r="AW60" s="1">
        <v>-0.005976957950455608</v>
      </c>
      <c r="AX60" s="1">
        <v>-0.03247020812921719</v>
      </c>
      <c r="AY60" s="1">
        <v>-0.1008784650340554</v>
      </c>
      <c r="AZ60" s="1">
        <v>-0.04394216148963526</v>
      </c>
      <c r="BA60" s="1">
        <v>-0.0275852078557024</v>
      </c>
      <c r="BB60" s="1">
        <v>-0.008861046194531097</v>
      </c>
      <c r="BC60" s="1">
        <v>-0.01913084179879299</v>
      </c>
      <c r="BD60" s="1">
        <v>0.01199575760662741</v>
      </c>
      <c r="BE60" s="1">
        <v>-0.01231285328209031</v>
      </c>
      <c r="BF60" s="1">
        <v>-0.04868505635392772</v>
      </c>
      <c r="BG60" s="1">
        <v>-0.02575181987248409</v>
      </c>
      <c r="BH60" s="1">
        <v>-0.03211780012057008</v>
      </c>
      <c r="BI60" s="1">
        <v>-0.06458603341258162</v>
      </c>
      <c r="BJ60" s="1">
        <v>-0.01070863345561923</v>
      </c>
      <c r="BK60" s="1">
        <v>0.0009637924951670929</v>
      </c>
      <c r="BL60" s="1">
        <v>-0.003978230425566665</v>
      </c>
      <c r="BM60" s="1">
        <v>-0.009088000795666296</v>
      </c>
      <c r="BN60" s="1">
        <v>-0.009059587183787299</v>
      </c>
      <c r="BO60" s="1">
        <v>-0.03794214808214247</v>
      </c>
      <c r="BP60" s="1">
        <v>0.008333215622735812</v>
      </c>
      <c r="BQ60" s="1">
        <v>-0.06284010925021655</v>
      </c>
    </row>
    <row r="61" spans="1:69">
      <c r="A61" s="11">
        <v>43679</v>
      </c>
      <c r="B61" s="1">
        <v>0</v>
      </c>
      <c r="C61" s="1">
        <v>0</v>
      </c>
      <c r="D61" s="1">
        <v>0</v>
      </c>
      <c r="E61" s="1">
        <v>0</v>
      </c>
      <c r="F61" s="1">
        <v>0</v>
      </c>
      <c r="G61" s="1">
        <v>-0.003020531118843373</v>
      </c>
      <c r="H61" s="1">
        <v>0.004205745750034628</v>
      </c>
      <c r="I61" s="1">
        <v>-0.003527642908794038</v>
      </c>
      <c r="J61" s="1">
        <v>-0.01406564191925519</v>
      </c>
      <c r="K61" s="1">
        <v>-0.01729077783786115</v>
      </c>
      <c r="L61" s="1">
        <v>-0.01374571625760501</v>
      </c>
      <c r="M61" s="1">
        <v>-0.0002465393553602313</v>
      </c>
      <c r="N61" s="1">
        <v>-0.0280711987190907</v>
      </c>
      <c r="O61" s="1">
        <v>0.006836433696294053</v>
      </c>
      <c r="P61" s="1">
        <v>0.008318697430787614</v>
      </c>
      <c r="Q61" s="1">
        <v>0</v>
      </c>
      <c r="R61" s="1">
        <v>-0.007539072521065004</v>
      </c>
      <c r="S61" s="1">
        <v>-0.04396904170218807</v>
      </c>
      <c r="T61" s="1">
        <v>0.006720038963029973</v>
      </c>
      <c r="U61" s="1">
        <v>-0.02107999064871224</v>
      </c>
      <c r="V61" s="1">
        <v>0</v>
      </c>
      <c r="W61" s="1">
        <v>-0.008967315720621039</v>
      </c>
      <c r="X61" s="1">
        <v>0.007891852146950207</v>
      </c>
      <c r="Y61" s="1">
        <v>0.08896476793713615</v>
      </c>
      <c r="Z61" s="1">
        <v>-0.01242337854306397</v>
      </c>
      <c r="AA61" s="1">
        <v>-0.01368266284453079</v>
      </c>
      <c r="AB61" s="1">
        <v>-0.001410801080122592</v>
      </c>
      <c r="AC61" s="1">
        <v>0</v>
      </c>
      <c r="AD61" s="1">
        <v>0</v>
      </c>
      <c r="AE61" s="1">
        <v>0</v>
      </c>
      <c r="AF61" s="1">
        <v>0</v>
      </c>
      <c r="AG61" s="1">
        <v>0</v>
      </c>
      <c r="AH61" s="1">
        <v>0.004578359673750532</v>
      </c>
      <c r="AI61" s="1">
        <v>-8.850159120044054E-05</v>
      </c>
      <c r="AJ61" s="1">
        <v>0</v>
      </c>
      <c r="AK61" s="1">
        <v>-0.003249772512257554</v>
      </c>
      <c r="AL61" s="1">
        <v>-0.03515774807092942</v>
      </c>
      <c r="AM61" s="1">
        <v>-0.02360413662009775</v>
      </c>
      <c r="AN61" s="1">
        <v>-0.02151871404462591</v>
      </c>
      <c r="AO61" s="1">
        <v>-0.01924968368869218</v>
      </c>
      <c r="AP61" s="1">
        <v>0.001197821997861226</v>
      </c>
      <c r="AQ61" s="1">
        <v>-0.008402279503505361</v>
      </c>
      <c r="AR61" s="1">
        <v>0.01194128025577679</v>
      </c>
      <c r="AS61" s="1">
        <v>-0.002097068631406462</v>
      </c>
      <c r="AT61" s="1">
        <v>0</v>
      </c>
      <c r="AU61" s="1">
        <v>-0.01118779120301117</v>
      </c>
      <c r="AV61" s="1">
        <v>-0.02329497218049659</v>
      </c>
      <c r="AW61" s="1">
        <v>-0.006535818681237981</v>
      </c>
      <c r="AX61" s="1">
        <v>-0.002169712273208391</v>
      </c>
      <c r="AY61" s="1">
        <v>-0.0277747489323279</v>
      </c>
      <c r="AZ61" s="1">
        <v>0.006565904061837324</v>
      </c>
      <c r="BA61" s="1">
        <v>0</v>
      </c>
      <c r="BB61" s="1">
        <v>0</v>
      </c>
      <c r="BC61" s="1">
        <v>-0.0133447960223394</v>
      </c>
      <c r="BD61" s="1">
        <v>0</v>
      </c>
      <c r="BE61" s="1">
        <v>-0.01924130498160892</v>
      </c>
      <c r="BF61" s="1">
        <v>0.02558834485100214</v>
      </c>
      <c r="BG61" s="1">
        <v>-0.003801954682237874</v>
      </c>
      <c r="BH61" s="1">
        <v>0.002095391899579857</v>
      </c>
      <c r="BI61" s="1">
        <v>-0.0004634026374972233</v>
      </c>
      <c r="BJ61" s="1">
        <v>-0.02457243064451964</v>
      </c>
      <c r="BK61" s="1">
        <v>0.003209633991327232</v>
      </c>
      <c r="BL61" s="1">
        <v>-0.01470592988252373</v>
      </c>
      <c r="BM61" s="1">
        <v>0.001889809501123496</v>
      </c>
      <c r="BN61" s="1">
        <v>0.0001827202295725527</v>
      </c>
      <c r="BO61" s="1">
        <v>-0.001714757326229166</v>
      </c>
      <c r="BP61" s="1">
        <v>0</v>
      </c>
      <c r="BQ61" s="1">
        <v>-0.0205913586233254</v>
      </c>
    </row>
    <row r="62" spans="1:69">
      <c r="A62" s="11">
        <v>43681</v>
      </c>
      <c r="B62" s="1">
        <v>-0.02180094571630953</v>
      </c>
      <c r="C62" s="1">
        <v>-0.009905215219760954</v>
      </c>
      <c r="D62" s="1">
        <v>-0.03303915803442325</v>
      </c>
      <c r="E62" s="1">
        <v>-0.02347125481080414</v>
      </c>
      <c r="F62" s="1">
        <v>-0.01259365934695056</v>
      </c>
      <c r="G62" s="1">
        <v>0</v>
      </c>
      <c r="H62" s="1">
        <v>0</v>
      </c>
      <c r="I62" s="1">
        <v>0</v>
      </c>
      <c r="J62" s="1">
        <v>0</v>
      </c>
      <c r="K62" s="1">
        <v>0</v>
      </c>
      <c r="L62" s="1">
        <v>0</v>
      </c>
      <c r="M62" s="1">
        <v>0</v>
      </c>
      <c r="N62" s="1">
        <v>0</v>
      </c>
      <c r="O62" s="1">
        <v>0</v>
      </c>
      <c r="P62" s="1">
        <v>0</v>
      </c>
      <c r="Q62" s="1">
        <v>0.0062051228036899</v>
      </c>
      <c r="R62" s="1">
        <v>0</v>
      </c>
      <c r="S62" s="1">
        <v>0</v>
      </c>
      <c r="T62" s="1">
        <v>0</v>
      </c>
      <c r="U62" s="1">
        <v>0</v>
      </c>
      <c r="V62" s="1">
        <v>-0.1119764843887142</v>
      </c>
      <c r="W62" s="1">
        <v>0</v>
      </c>
      <c r="X62" s="1">
        <v>0</v>
      </c>
      <c r="Y62" s="1">
        <v>0</v>
      </c>
      <c r="Z62" s="1">
        <v>0</v>
      </c>
      <c r="AA62" s="1">
        <v>0</v>
      </c>
      <c r="AB62" s="1">
        <v>0</v>
      </c>
      <c r="AC62" s="1">
        <v>9.891379672444245E-05</v>
      </c>
      <c r="AD62" s="1">
        <v>-0.01605000072792673</v>
      </c>
      <c r="AE62" s="1">
        <v>-0.02987138046564186</v>
      </c>
      <c r="AF62" s="1">
        <v>-0.01984169432691907</v>
      </c>
      <c r="AG62" s="1">
        <v>0.001740986337258388</v>
      </c>
      <c r="AH62" s="1">
        <v>0</v>
      </c>
      <c r="AI62" s="1">
        <v>0</v>
      </c>
      <c r="AJ62" s="1">
        <v>-0.02106901547977835</v>
      </c>
      <c r="AK62" s="1">
        <v>0</v>
      </c>
      <c r="AL62" s="1">
        <v>0</v>
      </c>
      <c r="AM62" s="1">
        <v>0</v>
      </c>
      <c r="AN62" s="1">
        <v>0</v>
      </c>
      <c r="AO62" s="1">
        <v>0</v>
      </c>
      <c r="AP62" s="1">
        <v>0</v>
      </c>
      <c r="AQ62" s="1">
        <v>0</v>
      </c>
      <c r="AR62" s="1">
        <v>0</v>
      </c>
      <c r="AS62" s="1">
        <v>0</v>
      </c>
      <c r="AT62" s="1">
        <v>0.05783240848310922</v>
      </c>
      <c r="AU62" s="1">
        <v>0</v>
      </c>
      <c r="AV62" s="1">
        <v>0</v>
      </c>
      <c r="AW62" s="1">
        <v>0</v>
      </c>
      <c r="AX62" s="1">
        <v>0</v>
      </c>
      <c r="AY62" s="1">
        <v>0</v>
      </c>
      <c r="AZ62" s="1">
        <v>0</v>
      </c>
      <c r="BA62" s="1">
        <v>-0.02658455621149358</v>
      </c>
      <c r="BB62" s="1">
        <v>-0.04072854051958319</v>
      </c>
      <c r="BC62" s="1">
        <v>0</v>
      </c>
      <c r="BD62" s="1">
        <v>0.01926536542984958</v>
      </c>
      <c r="BE62" s="1">
        <v>0</v>
      </c>
      <c r="BF62" s="1">
        <v>0</v>
      </c>
      <c r="BG62" s="1">
        <v>0</v>
      </c>
      <c r="BH62" s="1">
        <v>0</v>
      </c>
      <c r="BI62" s="1">
        <v>0</v>
      </c>
      <c r="BJ62" s="1">
        <v>0</v>
      </c>
      <c r="BK62" s="1">
        <v>0</v>
      </c>
      <c r="BL62" s="1">
        <v>0</v>
      </c>
      <c r="BM62" s="1">
        <v>0</v>
      </c>
      <c r="BN62" s="1">
        <v>0</v>
      </c>
      <c r="BO62" s="1">
        <v>0</v>
      </c>
      <c r="BP62" s="1">
        <v>-0.008264347036896158</v>
      </c>
      <c r="BQ62" s="1">
        <v>0</v>
      </c>
    </row>
    <row r="63" spans="1:69">
      <c r="A63" s="11">
        <v>43682</v>
      </c>
      <c r="B63" s="1">
        <v>-0.001744141351365136</v>
      </c>
      <c r="C63" s="1">
        <v>0.0370244602744465</v>
      </c>
      <c r="D63" s="1">
        <v>-0.003586375557865673</v>
      </c>
      <c r="E63" s="1">
        <v>0.02466787660717906</v>
      </c>
      <c r="F63" s="1">
        <v>0.00410638331155555</v>
      </c>
      <c r="G63" s="1">
        <v>-0.03099505946003223</v>
      </c>
      <c r="H63" s="1">
        <v>-0.02227291899283723</v>
      </c>
      <c r="I63" s="1">
        <v>-0.02612193475119984</v>
      </c>
      <c r="J63" s="1">
        <v>-0.04925274241289579</v>
      </c>
      <c r="K63" s="1">
        <v>-0.03187185710749196</v>
      </c>
      <c r="L63" s="1">
        <v>-0.03379779385232473</v>
      </c>
      <c r="M63" s="1">
        <v>0</v>
      </c>
      <c r="N63" s="1">
        <v>-0.04552796168356954</v>
      </c>
      <c r="O63" s="1">
        <v>-0.02499981294937004</v>
      </c>
      <c r="P63" s="1">
        <v>-0.01032764704048605</v>
      </c>
      <c r="Q63" s="1">
        <v>-0.03603776433407369</v>
      </c>
      <c r="R63" s="1">
        <v>-0.02715609423532805</v>
      </c>
      <c r="S63" s="1">
        <v>-0.02283825322239297</v>
      </c>
      <c r="T63" s="1">
        <v>-0.04958681820254207</v>
      </c>
      <c r="U63" s="1">
        <v>-0.02107037478170382</v>
      </c>
      <c r="V63" s="1">
        <v>-0.00175404073643759</v>
      </c>
      <c r="W63" s="1">
        <v>-0.01352402613501902</v>
      </c>
      <c r="X63" s="1">
        <v>0</v>
      </c>
      <c r="Y63" s="1">
        <v>-0.06031366965030238</v>
      </c>
      <c r="Z63" s="1">
        <v>-0.03489978764035429</v>
      </c>
      <c r="AA63" s="1">
        <v>-0.004491928485925167</v>
      </c>
      <c r="AB63" s="1">
        <v>0</v>
      </c>
      <c r="AC63" s="1">
        <v>0.01280410444447377</v>
      </c>
      <c r="AD63" s="1">
        <v>0.004267283334046468</v>
      </c>
      <c r="AE63" s="1">
        <v>0.001754803241757363</v>
      </c>
      <c r="AF63" s="1">
        <v>0.01937401772023151</v>
      </c>
      <c r="AG63" s="1">
        <v>-0.002703503654827633</v>
      </c>
      <c r="AH63" s="1">
        <v>-0.002086581522933506</v>
      </c>
      <c r="AI63" s="1">
        <v>-0.02975282362601617</v>
      </c>
      <c r="AJ63" s="1">
        <v>0.00119562746101276</v>
      </c>
      <c r="AK63" s="1">
        <v>-0.009615754236326435</v>
      </c>
      <c r="AL63" s="1">
        <v>-0.02498175903921052</v>
      </c>
      <c r="AM63" s="1">
        <v>-0.03472811726404978</v>
      </c>
      <c r="AN63" s="1">
        <v>-0.02732147109342209</v>
      </c>
      <c r="AO63" s="1">
        <v>-0.0385673917053444</v>
      </c>
      <c r="AP63" s="1">
        <v>-0.02911822683675935</v>
      </c>
      <c r="AQ63" s="1">
        <v>-0.03425818757389254</v>
      </c>
      <c r="AR63" s="1">
        <v>-0.02322006662168408</v>
      </c>
      <c r="AS63" s="1">
        <v>-0.03512838240174299</v>
      </c>
      <c r="AT63" s="1">
        <v>0.04936315527270629</v>
      </c>
      <c r="AU63" s="1">
        <v>0.004836554433377716</v>
      </c>
      <c r="AV63" s="1">
        <v>-0.03559416790009728</v>
      </c>
      <c r="AW63" s="1">
        <v>-0.02736870045099182</v>
      </c>
      <c r="AX63" s="1">
        <v>-0.03653246492822093</v>
      </c>
      <c r="AY63" s="1">
        <v>-0.02947145109508764</v>
      </c>
      <c r="AZ63" s="1">
        <v>-0.05022821909173292</v>
      </c>
      <c r="BA63" s="1">
        <v>0.003330598637861115</v>
      </c>
      <c r="BB63" s="1">
        <v>-0.001035648481619411</v>
      </c>
      <c r="BC63" s="1">
        <v>-0.03329277938411168</v>
      </c>
      <c r="BD63" s="1">
        <v>-0.01472063162458714</v>
      </c>
      <c r="BE63" s="1">
        <v>-0.02625014466216591</v>
      </c>
      <c r="BF63" s="1">
        <v>-0.001003031957271583</v>
      </c>
      <c r="BG63" s="1">
        <v>-0.03943664700355487</v>
      </c>
      <c r="BH63" s="1">
        <v>-0.02568926000549154</v>
      </c>
      <c r="BI63" s="1">
        <v>-0.03477051509555484</v>
      </c>
      <c r="BJ63" s="1">
        <v>-0.02041414334315728</v>
      </c>
      <c r="BK63" s="1">
        <v>-0.01995606285406204</v>
      </c>
      <c r="BL63" s="1">
        <v>-0.04188927073090365</v>
      </c>
      <c r="BM63" s="1">
        <v>-0.01464628697960157</v>
      </c>
      <c r="BN63" s="1">
        <v>-0.03272382780966199</v>
      </c>
      <c r="BO63" s="1">
        <v>-0.003279256517204732</v>
      </c>
      <c r="BP63" s="1">
        <v>-0.008333447184567078</v>
      </c>
      <c r="BQ63" s="1">
        <v>-0.06469002885957265</v>
      </c>
    </row>
    <row r="64" spans="1:69">
      <c r="A64" s="11">
        <v>43683</v>
      </c>
      <c r="B64" s="1">
        <v>-0.009318606826368758</v>
      </c>
      <c r="C64" s="1">
        <v>-0.01978896338806813</v>
      </c>
      <c r="D64" s="1">
        <v>0.0200248972256778</v>
      </c>
      <c r="E64" s="1">
        <v>0.03024695332378724</v>
      </c>
      <c r="F64" s="1">
        <v>-0.001373760260259482</v>
      </c>
      <c r="G64" s="1">
        <v>0.02044258389267894</v>
      </c>
      <c r="H64" s="1">
        <v>0.01304495156183139</v>
      </c>
      <c r="I64" s="1">
        <v>0.02053460378072991</v>
      </c>
      <c r="J64" s="1">
        <v>0.03108255971231277</v>
      </c>
      <c r="K64" s="1">
        <v>0.01286026675758456</v>
      </c>
      <c r="L64" s="1">
        <v>0.02812834896595939</v>
      </c>
      <c r="M64" s="1">
        <v>0.002713371695923783</v>
      </c>
      <c r="N64" s="1">
        <v>0.02446798042323262</v>
      </c>
      <c r="O64" s="1">
        <v>0.02437464023837865</v>
      </c>
      <c r="P64" s="1">
        <v>0.01704212140354966</v>
      </c>
      <c r="Q64" s="1">
        <v>0.03758503945835812</v>
      </c>
      <c r="R64" s="1">
        <v>0.01588084222070929</v>
      </c>
      <c r="S64" s="1">
        <v>0.008704032522519833</v>
      </c>
      <c r="T64" s="1">
        <v>0.005016656338419967</v>
      </c>
      <c r="U64" s="1">
        <v>-0.00615586705029747</v>
      </c>
      <c r="V64" s="1">
        <v>0.01434976632992124</v>
      </c>
      <c r="W64" s="1">
        <v>0.02426273892180153</v>
      </c>
      <c r="X64" s="1">
        <v>-0.02251131368242132</v>
      </c>
      <c r="Y64" s="1">
        <v>0.01484045003612544</v>
      </c>
      <c r="Z64" s="1">
        <v>0.01529957350154665</v>
      </c>
      <c r="AA64" s="1">
        <v>0.01725270460723838</v>
      </c>
      <c r="AB64" s="1">
        <v>-0.01306958256812041</v>
      </c>
      <c r="AC64" s="1">
        <v>-0.002001479106520265</v>
      </c>
      <c r="AD64" s="1">
        <v>-0.001850595757195594</v>
      </c>
      <c r="AE64" s="1">
        <v>-0.0007961588315509305</v>
      </c>
      <c r="AF64" s="1">
        <v>-0.004873291422001769</v>
      </c>
      <c r="AG64" s="1">
        <v>0.001936491258295314</v>
      </c>
      <c r="AH64" s="1">
        <v>0.001815873730419026</v>
      </c>
      <c r="AI64" s="1">
        <v>0.007848843291113017</v>
      </c>
      <c r="AJ64" s="1">
        <v>0</v>
      </c>
      <c r="AK64" s="1">
        <v>0.02329626677153196</v>
      </c>
      <c r="AL64" s="1">
        <v>0.02963428849011018</v>
      </c>
      <c r="AM64" s="1">
        <v>0.05008892230588113</v>
      </c>
      <c r="AN64" s="1">
        <v>0.02808880764875443</v>
      </c>
      <c r="AO64" s="1">
        <v>0.01529741289085162</v>
      </c>
      <c r="AP64" s="1">
        <v>0.03040245344261061</v>
      </c>
      <c r="AQ64" s="1">
        <v>0.01875779961082835</v>
      </c>
      <c r="AR64" s="1">
        <v>0.005195794397388598</v>
      </c>
      <c r="AS64" s="1">
        <v>0.008029129738641894</v>
      </c>
      <c r="AT64" s="1">
        <v>-0.02175024897121969</v>
      </c>
      <c r="AU64" s="1">
        <v>0.03337126247538857</v>
      </c>
      <c r="AV64" s="1">
        <v>0.003728532863186196</v>
      </c>
      <c r="AW64" s="1">
        <v>-0.0002705866586305561</v>
      </c>
      <c r="AX64" s="1">
        <v>0.01098410955898554</v>
      </c>
      <c r="AY64" s="1">
        <v>0.00325755320069554</v>
      </c>
      <c r="AZ64" s="1">
        <v>0.01304925361996712</v>
      </c>
      <c r="BA64" s="1">
        <v>-0.03751041575271952</v>
      </c>
      <c r="BB64" s="1">
        <v>-0.001382155193281331</v>
      </c>
      <c r="BC64" s="1">
        <v>0.02134527327657865</v>
      </c>
      <c r="BD64" s="1">
        <v>-0.0006543450419487229</v>
      </c>
      <c r="BE64" s="1">
        <v>0.002270157282330709</v>
      </c>
      <c r="BF64" s="1">
        <v>0.01644073234910182</v>
      </c>
      <c r="BG64" s="1">
        <v>0.01466277292180118</v>
      </c>
      <c r="BH64" s="1">
        <v>0.01064300090647508</v>
      </c>
      <c r="BI64" s="1">
        <v>0.0216138698143844</v>
      </c>
      <c r="BJ64" s="1">
        <v>0.03071419301188727</v>
      </c>
      <c r="BK64" s="1">
        <v>0.01313968043494063</v>
      </c>
      <c r="BL64" s="1">
        <v>0.02839920840938359</v>
      </c>
      <c r="BM64" s="1">
        <v>0.01362542041888837</v>
      </c>
      <c r="BN64" s="1">
        <v>0.01370234998702347</v>
      </c>
      <c r="BO64" s="1">
        <v>0.01754654773723963</v>
      </c>
      <c r="BP64" s="1">
        <v>-0.03361344145365119</v>
      </c>
      <c r="BQ64" s="1">
        <v>0.002305445803231887</v>
      </c>
    </row>
    <row r="65" spans="1:69">
      <c r="A65" s="11">
        <v>43684</v>
      </c>
      <c r="B65" s="1">
        <v>0.01508919874414949</v>
      </c>
      <c r="C65" s="1">
        <v>0.01379539719127165</v>
      </c>
      <c r="D65" s="1">
        <v>0.02745875430616618</v>
      </c>
      <c r="E65" s="1">
        <v>-0.01078488683474377</v>
      </c>
      <c r="F65" s="1">
        <v>0.02823276100583394</v>
      </c>
      <c r="G65" s="1">
        <v>-0.003063672064966272</v>
      </c>
      <c r="H65" s="1">
        <v>0.001537693787131422</v>
      </c>
      <c r="I65" s="1">
        <v>-0.00519888550191494</v>
      </c>
      <c r="J65" s="1">
        <v>0.01143450854909855</v>
      </c>
      <c r="K65" s="1">
        <v>0.003115461550127874</v>
      </c>
      <c r="L65" s="1">
        <v>-0.02209753548880866</v>
      </c>
      <c r="M65" s="1">
        <v>0.01168516986548962</v>
      </c>
      <c r="N65" s="1">
        <v>0.01105256669069088</v>
      </c>
      <c r="O65" s="1">
        <v>0.02039560344806501</v>
      </c>
      <c r="P65" s="1">
        <v>0.003825274334244844</v>
      </c>
      <c r="Q65" s="1">
        <v>-0.03025066413659983</v>
      </c>
      <c r="R65" s="1">
        <v>0.01852883390444737</v>
      </c>
      <c r="S65" s="1">
        <v>-0.005912565554509142</v>
      </c>
      <c r="T65" s="1">
        <v>0.01963399551427525</v>
      </c>
      <c r="U65" s="1">
        <v>0</v>
      </c>
      <c r="V65" s="1">
        <v>0.01645648987975656</v>
      </c>
      <c r="W65" s="1">
        <v>0.01974003930552448</v>
      </c>
      <c r="X65" s="1">
        <v>0.005089948497812857</v>
      </c>
      <c r="Y65" s="1">
        <v>-0.007311773972455526</v>
      </c>
      <c r="Z65" s="1">
        <v>0.003453133203376035</v>
      </c>
      <c r="AA65" s="1">
        <v>0.007958471063056471</v>
      </c>
      <c r="AB65" s="1">
        <v>-0.003221149500106879</v>
      </c>
      <c r="AC65" s="1">
        <v>0.06426694845244785</v>
      </c>
      <c r="AD65" s="1">
        <v>0.02329903911702491</v>
      </c>
      <c r="AE65" s="1">
        <v>0.01099759139382339</v>
      </c>
      <c r="AF65" s="1">
        <v>0.01518122344703277</v>
      </c>
      <c r="AG65" s="1">
        <v>0.01668467450221311</v>
      </c>
      <c r="AH65" s="1">
        <v>0.01537860043634809</v>
      </c>
      <c r="AI65" s="1">
        <v>-0.02173330869787971</v>
      </c>
      <c r="AJ65" s="1">
        <v>0.01292758010821404</v>
      </c>
      <c r="AK65" s="1">
        <v>0.006870533166622117</v>
      </c>
      <c r="AL65" s="1">
        <v>0.009630883930931811</v>
      </c>
      <c r="AM65" s="1">
        <v>0.009443084669562785</v>
      </c>
      <c r="AN65" s="1">
        <v>-0.01109925196381112</v>
      </c>
      <c r="AO65" s="1">
        <v>0.003468643481124412</v>
      </c>
      <c r="AP65" s="1">
        <v>0.002392400051647536</v>
      </c>
      <c r="AQ65" s="1">
        <v>0.004380539944101702</v>
      </c>
      <c r="AR65" s="1">
        <v>-0.02688002403862932</v>
      </c>
      <c r="AS65" s="1">
        <v>-0.01873588340612375</v>
      </c>
      <c r="AT65" s="1">
        <v>-0.007238744883547255</v>
      </c>
      <c r="AU65" s="1">
        <v>0.02023994113510041</v>
      </c>
      <c r="AV65" s="1">
        <v>0.01504689967465134</v>
      </c>
      <c r="AW65" s="1">
        <v>-0.01001344297755569</v>
      </c>
      <c r="AX65" s="1">
        <v>-0.03438009621848448</v>
      </c>
      <c r="AY65" s="1">
        <v>-0.01229251877639348</v>
      </c>
      <c r="AZ65" s="1">
        <v>-0.01830505796943593</v>
      </c>
      <c r="BA65" s="1">
        <v>0.01500260853017421</v>
      </c>
      <c r="BB65" s="1">
        <v>0.01557101427089957</v>
      </c>
      <c r="BC65" s="1">
        <v>0.009132412465971296</v>
      </c>
      <c r="BD65" s="1">
        <v>0.02025743565719718</v>
      </c>
      <c r="BE65" s="1">
        <v>0.02066823531422668</v>
      </c>
      <c r="BF65" s="1">
        <v>0.007902202821698623</v>
      </c>
      <c r="BG65" s="1">
        <v>-0.002051009448541086</v>
      </c>
      <c r="BH65" s="1">
        <v>0.01157093160983402</v>
      </c>
      <c r="BI65" s="1">
        <v>-0.01598496216598755</v>
      </c>
      <c r="BJ65" s="1">
        <v>0.009991753581407581</v>
      </c>
      <c r="BK65" s="1">
        <v>-0.007370719054749952</v>
      </c>
      <c r="BL65" s="1">
        <v>-0.003553123500409261</v>
      </c>
      <c r="BM65" s="1">
        <v>0.02038519385513671</v>
      </c>
      <c r="BN65" s="1">
        <v>0.0086698084736343</v>
      </c>
      <c r="BO65" s="1">
        <v>-0.001693636614069738</v>
      </c>
      <c r="BP65" s="1">
        <v>-0.008695590715907864</v>
      </c>
      <c r="BQ65" s="1">
        <v>-0.03162734256712929</v>
      </c>
    </row>
    <row r="66" spans="1:69">
      <c r="A66" s="11">
        <v>43685</v>
      </c>
      <c r="B66" s="1">
        <v>-0.01119684504779606</v>
      </c>
      <c r="C66" s="1">
        <v>-0.02074339253950308</v>
      </c>
      <c r="D66" s="1">
        <v>0.001373709084680375</v>
      </c>
      <c r="E66" s="1">
        <v>-0.01090246872617484</v>
      </c>
      <c r="F66" s="1">
        <v>-0.009931186875645537</v>
      </c>
      <c r="G66" s="1">
        <v>0.01134721372464464</v>
      </c>
      <c r="H66" s="1">
        <v>0.01477648695554912</v>
      </c>
      <c r="I66" s="1">
        <v>0.0190652816564858</v>
      </c>
      <c r="J66" s="1">
        <v>0.1620417111458747</v>
      </c>
      <c r="K66" s="1">
        <v>0.02201965656067539</v>
      </c>
      <c r="L66" s="1">
        <v>0.02661865467125124</v>
      </c>
      <c r="M66" s="1">
        <v>0.007902775996071032</v>
      </c>
      <c r="N66" s="1">
        <v>0.019161921761917</v>
      </c>
      <c r="O66" s="1">
        <v>0.0430041095384488</v>
      </c>
      <c r="P66" s="1">
        <v>0.008769755585297467</v>
      </c>
      <c r="Q66" s="1">
        <v>-0.03596258380238715</v>
      </c>
      <c r="R66" s="1">
        <v>0.001822952527356092</v>
      </c>
      <c r="S66" s="1">
        <v>0.02813053965860068</v>
      </c>
      <c r="T66" s="1">
        <v>0.03165795875689281</v>
      </c>
      <c r="U66" s="1">
        <v>-0.04708275370157988</v>
      </c>
      <c r="V66" s="1">
        <v>0.05074816030250351</v>
      </c>
      <c r="W66" s="1">
        <v>0.008876249277314896</v>
      </c>
      <c r="X66" s="1">
        <v>0.009497329537250909</v>
      </c>
      <c r="Y66" s="1">
        <v>0.03572309961717224</v>
      </c>
      <c r="Z66" s="1">
        <v>0.02624384558026205</v>
      </c>
      <c r="AA66" s="1">
        <v>0.01799100385712271</v>
      </c>
      <c r="AB66" s="1">
        <v>0.005386041217696036</v>
      </c>
      <c r="AC66" s="1">
        <v>-0.0008730409889972091</v>
      </c>
      <c r="AD66" s="1">
        <v>0.02066603362123653</v>
      </c>
      <c r="AE66" s="1">
        <v>-0.01939120904851122</v>
      </c>
      <c r="AF66" s="1">
        <v>0.01398934139759</v>
      </c>
      <c r="AG66" s="1">
        <v>0.001330721303590465</v>
      </c>
      <c r="AH66" s="1">
        <v>0.0069238567112615</v>
      </c>
      <c r="AI66" s="1">
        <v>0.01693961770575703</v>
      </c>
      <c r="AJ66" s="1">
        <v>-0.005125238312497227</v>
      </c>
      <c r="AK66" s="1">
        <v>0.02131080790982964</v>
      </c>
      <c r="AL66" s="1">
        <v>0.02751436632317295</v>
      </c>
      <c r="AM66" s="1">
        <v>0.02446631065874394</v>
      </c>
      <c r="AN66" s="1">
        <v>0.0181307213164954</v>
      </c>
      <c r="AO66" s="1">
        <v>0.0270591948732446</v>
      </c>
      <c r="AP66" s="1">
        <v>-0.01073981807987812</v>
      </c>
      <c r="AQ66" s="1">
        <v>0.02668517699305739</v>
      </c>
      <c r="AR66" s="1">
        <v>0.01507311243251386</v>
      </c>
      <c r="AS66" s="1">
        <v>0.03815434298050091</v>
      </c>
      <c r="AT66" s="1">
        <v>0.01875001472696924</v>
      </c>
      <c r="AU66" s="1">
        <v>0.02086214308880585</v>
      </c>
      <c r="AV66" s="1">
        <v>0.102607973593178</v>
      </c>
      <c r="AW66" s="1">
        <v>0.007927914466993924</v>
      </c>
      <c r="AX66" s="1">
        <v>0.01410273221093927</v>
      </c>
      <c r="AY66" s="1">
        <v>0.01009729682180915</v>
      </c>
      <c r="AZ66" s="1">
        <v>0.01657471793129361</v>
      </c>
      <c r="BA66" s="1">
        <v>-0.01002374834407804</v>
      </c>
      <c r="BB66" s="1">
        <v>-0.01465085155706447</v>
      </c>
      <c r="BC66" s="1">
        <v>0.008005562467575444</v>
      </c>
      <c r="BD66" s="1">
        <v>-0.005865651958147922</v>
      </c>
      <c r="BE66" s="1">
        <v>0.02441041123227805</v>
      </c>
      <c r="BF66" s="1">
        <v>0.01396544687009293</v>
      </c>
      <c r="BG66" s="1">
        <v>0.02998865830161979</v>
      </c>
      <c r="BH66" s="1">
        <v>0.02090659940038875</v>
      </c>
      <c r="BI66" s="1">
        <v>0.007166727966706254</v>
      </c>
      <c r="BJ66" s="1">
        <v>0.02723468362608639</v>
      </c>
      <c r="BK66" s="1">
        <v>0.004747424154067925</v>
      </c>
      <c r="BL66" s="1">
        <v>0.02158271389747735</v>
      </c>
      <c r="BM66" s="1">
        <v>-0.005062433711530367</v>
      </c>
      <c r="BN66" s="1">
        <v>0.007894451023918281</v>
      </c>
      <c r="BO66" s="1">
        <v>0.01341779387207254</v>
      </c>
      <c r="BP66" s="1">
        <v>-0.03508765194646313</v>
      </c>
      <c r="BQ66" s="1">
        <v>0.01900234284478097</v>
      </c>
    </row>
    <row r="67" spans="1:69">
      <c r="A67" s="11">
        <v>43686</v>
      </c>
      <c r="B67" s="1">
        <v>0</v>
      </c>
      <c r="C67" s="1">
        <v>0</v>
      </c>
      <c r="D67" s="1">
        <v>0</v>
      </c>
      <c r="E67" s="1">
        <v>0</v>
      </c>
      <c r="F67" s="1">
        <v>0</v>
      </c>
      <c r="G67" s="1">
        <v>0.01238916482336516</v>
      </c>
      <c r="H67" s="1">
        <v>0</v>
      </c>
      <c r="I67" s="1">
        <v>-0.01149116135563144</v>
      </c>
      <c r="J67" s="1">
        <v>0.007959919585457609</v>
      </c>
      <c r="K67" s="1">
        <v>-0.01380882562045305</v>
      </c>
      <c r="L67" s="1">
        <v>-0.009810725726818736</v>
      </c>
      <c r="M67" s="1">
        <v>-0.001206495986772249</v>
      </c>
      <c r="N67" s="1">
        <v>-0.01910988830099947</v>
      </c>
      <c r="O67" s="1">
        <v>0.02932646208543566</v>
      </c>
      <c r="P67" s="1">
        <v>-0.0005395859078006771</v>
      </c>
      <c r="Q67" s="1">
        <v>0</v>
      </c>
      <c r="R67" s="1">
        <v>-0.003129543828808368</v>
      </c>
      <c r="S67" s="1">
        <v>-0.02345215117151755</v>
      </c>
      <c r="T67" s="1">
        <v>0.0006326818393085354</v>
      </c>
      <c r="U67" s="1">
        <v>0</v>
      </c>
      <c r="V67" s="1">
        <v>0</v>
      </c>
      <c r="W67" s="1">
        <v>-0.01441401477834625</v>
      </c>
      <c r="X67" s="1">
        <v>-0.003602071994466827</v>
      </c>
      <c r="Y67" s="1">
        <v>-0.00995621485466669</v>
      </c>
      <c r="Z67" s="1">
        <v>-0.01393592967886947</v>
      </c>
      <c r="AA67" s="1">
        <v>0.004959001689378573</v>
      </c>
      <c r="AB67" s="1">
        <v>0.002142776559626913</v>
      </c>
      <c r="AC67" s="1">
        <v>0</v>
      </c>
      <c r="AD67" s="1">
        <v>0</v>
      </c>
      <c r="AE67" s="1">
        <v>0</v>
      </c>
      <c r="AF67" s="1">
        <v>0</v>
      </c>
      <c r="AG67" s="1">
        <v>0</v>
      </c>
      <c r="AH67" s="1">
        <v>0.001504300407452419</v>
      </c>
      <c r="AI67" s="1">
        <v>-0.001092253873308802</v>
      </c>
      <c r="AJ67" s="1">
        <v>0</v>
      </c>
      <c r="AK67" s="1">
        <v>-0.000424445595516576</v>
      </c>
      <c r="AL67" s="1">
        <v>-0.01894284230576304</v>
      </c>
      <c r="AM67" s="1">
        <v>-0.003629098164818823</v>
      </c>
      <c r="AN67" s="1">
        <v>-0.005511977894610776</v>
      </c>
      <c r="AO67" s="1">
        <v>-0.01214765205147095</v>
      </c>
      <c r="AP67" s="1">
        <v>-0.01487744338861952</v>
      </c>
      <c r="AQ67" s="1">
        <v>-0.008495920907432564</v>
      </c>
      <c r="AR67" s="1">
        <v>0.0008502305103723629</v>
      </c>
      <c r="AS67" s="1">
        <v>-0.02206394857667227</v>
      </c>
      <c r="AT67" s="1">
        <v>0</v>
      </c>
      <c r="AU67" s="1">
        <v>0.004282281762698181</v>
      </c>
      <c r="AV67" s="1">
        <v>0.02050244143671365</v>
      </c>
      <c r="AW67" s="1">
        <v>-0.01410357031920118</v>
      </c>
      <c r="AX67" s="1">
        <v>0.005699610087963158</v>
      </c>
      <c r="AY67" s="1">
        <v>-0.01406490856966836</v>
      </c>
      <c r="AZ67" s="1">
        <v>-0.003396842001309408</v>
      </c>
      <c r="BA67" s="1">
        <v>0</v>
      </c>
      <c r="BB67" s="1">
        <v>0</v>
      </c>
      <c r="BC67" s="1">
        <v>-0.007078723471203974</v>
      </c>
      <c r="BD67" s="1">
        <v>0</v>
      </c>
      <c r="BE67" s="1">
        <v>-0.008664966073275382</v>
      </c>
      <c r="BF67" s="1">
        <v>-0.01401469227692687</v>
      </c>
      <c r="BG67" s="1">
        <v>-0.01451224122038375</v>
      </c>
      <c r="BH67" s="1">
        <v>-0.01380620610241889</v>
      </c>
      <c r="BI67" s="1">
        <v>-0.04222008505073882</v>
      </c>
      <c r="BJ67" s="1">
        <v>-0.01795829420019945</v>
      </c>
      <c r="BK67" s="1">
        <v>0.004078943708752725</v>
      </c>
      <c r="BL67" s="1">
        <v>-0.006981012665915998</v>
      </c>
      <c r="BM67" s="1">
        <v>0.01493686767768954</v>
      </c>
      <c r="BN67" s="1">
        <v>-0.01142656721531621</v>
      </c>
      <c r="BO67" s="1">
        <v>-0.02374065959429583</v>
      </c>
      <c r="BP67" s="1">
        <v>0</v>
      </c>
      <c r="BQ67" s="1">
        <v>0.01048951461880354</v>
      </c>
    </row>
    <row r="68" spans="1:69">
      <c r="A68" s="11">
        <v>43688</v>
      </c>
      <c r="B68" s="1">
        <v>0.0005856399032642123</v>
      </c>
      <c r="C68" s="1">
        <v>0.04084048791483119</v>
      </c>
      <c r="D68" s="1">
        <v>0.004115473790307966</v>
      </c>
      <c r="E68" s="1">
        <v>0.007960747859107054</v>
      </c>
      <c r="F68" s="1">
        <v>0.05883392288628997</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-0.01768503871418103</v>
      </c>
      <c r="AF68" s="1">
        <v>0</v>
      </c>
      <c r="AG68" s="1">
        <v>0</v>
      </c>
      <c r="AH68" s="1">
        <v>0</v>
      </c>
      <c r="AI68" s="1">
        <v>0</v>
      </c>
      <c r="AJ68" s="1">
        <v>-0.01535339457032636</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-0.03630705262440415</v>
      </c>
      <c r="BC68" s="1">
        <v>0</v>
      </c>
      <c r="BD68" s="1">
        <v>0</v>
      </c>
      <c r="BE68" s="1">
        <v>0</v>
      </c>
      <c r="BF68" s="1">
        <v>0</v>
      </c>
      <c r="BG68" s="1">
        <v>0</v>
      </c>
      <c r="BH68" s="1">
        <v>0</v>
      </c>
      <c r="BI68" s="1">
        <v>0</v>
      </c>
      <c r="BJ68" s="1">
        <v>0</v>
      </c>
      <c r="BK68" s="1">
        <v>0</v>
      </c>
      <c r="BL68" s="1">
        <v>0</v>
      </c>
      <c r="BM68" s="1">
        <v>0</v>
      </c>
      <c r="BN68" s="1">
        <v>0</v>
      </c>
      <c r="BO68" s="1">
        <v>0</v>
      </c>
      <c r="BP68" s="1">
        <v>0</v>
      </c>
      <c r="BQ68" s="1">
        <v>0</v>
      </c>
    </row>
    <row r="69" spans="1:69">
      <c r="A69" s="11">
        <v>43689</v>
      </c>
      <c r="B69" s="1">
        <v>-0.01814630511353332</v>
      </c>
      <c r="C69" s="1">
        <v>-0.00439591285867269</v>
      </c>
      <c r="D69" s="1">
        <v>0.01229581825317227</v>
      </c>
      <c r="E69" s="1">
        <v>-0.01093558729085709</v>
      </c>
      <c r="F69" s="1">
        <v>-0.0006675473285675526</v>
      </c>
      <c r="G69" s="1">
        <v>-0.02262780343420867</v>
      </c>
      <c r="H69" s="1">
        <v>-0.01059013048658486</v>
      </c>
      <c r="I69" s="1">
        <v>-0.01191274854223501</v>
      </c>
      <c r="J69" s="1">
        <v>-0.05147699304551312</v>
      </c>
      <c r="K69" s="1">
        <v>-0.0125360496687702</v>
      </c>
      <c r="L69" s="1">
        <v>-0.004954033928501245</v>
      </c>
      <c r="M69" s="1">
        <v>-0.00410615550081106</v>
      </c>
      <c r="N69" s="1">
        <v>0.001194082750356484</v>
      </c>
      <c r="O69" s="1">
        <v>-0.02463531121749241</v>
      </c>
      <c r="P69" s="1">
        <v>-0.004019460285615506</v>
      </c>
      <c r="Q69" s="1">
        <v>-0.02019785098606908</v>
      </c>
      <c r="R69" s="1">
        <v>-0.009600664103972645</v>
      </c>
      <c r="S69" s="1">
        <v>-0.02065312297302213</v>
      </c>
      <c r="T69" s="1">
        <v>-0.06323107780649917</v>
      </c>
      <c r="U69" s="1">
        <v>0</v>
      </c>
      <c r="V69" s="1">
        <v>-0.06974232767384991</v>
      </c>
      <c r="W69" s="1">
        <v>-0.007122506916085847</v>
      </c>
      <c r="X69" s="1">
        <v>-0.008765077777209362</v>
      </c>
      <c r="Y69" s="1">
        <v>-0.01604212014150408</v>
      </c>
      <c r="Z69" s="1">
        <v>-0.01119520713663469</v>
      </c>
      <c r="AA69" s="1">
        <v>-0.01568864994096142</v>
      </c>
      <c r="AB69" s="1">
        <v>-0.006414748165296524</v>
      </c>
      <c r="AC69" s="1">
        <v>-0.01338495051077182</v>
      </c>
      <c r="AD69" s="1">
        <v>-0.02697501655384182</v>
      </c>
      <c r="AE69" s="1">
        <v>0.005400890386151769</v>
      </c>
      <c r="AF69" s="1">
        <v>-0.02354896884319235</v>
      </c>
      <c r="AG69" s="1">
        <v>-0.03296846171685353</v>
      </c>
      <c r="AH69" s="1">
        <v>0.01121049487999404</v>
      </c>
      <c r="AI69" s="1">
        <v>-0.01877162868256388</v>
      </c>
      <c r="AJ69" s="1">
        <v>0.004718865552345353</v>
      </c>
      <c r="AK69" s="1">
        <v>-2.657221905399965E-05</v>
      </c>
      <c r="AL69" s="1">
        <v>-0.02187944338557146</v>
      </c>
      <c r="AM69" s="1">
        <v>-0.001879963117870198</v>
      </c>
      <c r="AN69" s="1">
        <v>-0.02174382035051392</v>
      </c>
      <c r="AO69" s="1">
        <v>-0.01320208094622843</v>
      </c>
      <c r="AP69" s="1">
        <v>-0.004081671188135405</v>
      </c>
      <c r="AQ69" s="1">
        <v>-0.01394259181813551</v>
      </c>
      <c r="AR69" s="1">
        <v>-0.02052285285222688</v>
      </c>
      <c r="AS69" s="1">
        <v>0.006150240965688392</v>
      </c>
      <c r="AT69" s="1">
        <v>-0.01278125772557748</v>
      </c>
      <c r="AU69" s="1">
        <v>0.007205697033524361</v>
      </c>
      <c r="AV69" s="1">
        <v>-0.03194710711751569</v>
      </c>
      <c r="AW69" s="1">
        <v>-0.02641000474517485</v>
      </c>
      <c r="AX69" s="1">
        <v>-0.02795821792832975</v>
      </c>
      <c r="AY69" s="1">
        <v>-0.02475804201624643</v>
      </c>
      <c r="AZ69" s="1">
        <v>-0.02522135277604365</v>
      </c>
      <c r="BA69" s="1">
        <v>-0.02728683259135956</v>
      </c>
      <c r="BB69" s="1">
        <v>-0.01758155023049035</v>
      </c>
      <c r="BC69" s="1">
        <v>-0.01217171725522226</v>
      </c>
      <c r="BD69" s="1">
        <v>-0.02021751702680363</v>
      </c>
      <c r="BE69" s="1">
        <v>0.004370409246615248</v>
      </c>
      <c r="BF69" s="1">
        <v>0.001960495423578568</v>
      </c>
      <c r="BG69" s="1">
        <v>-0.01877603662214067</v>
      </c>
      <c r="BH69" s="1">
        <v>-0.02553080524207207</v>
      </c>
      <c r="BI69" s="1">
        <v>-0.02526004038590979</v>
      </c>
      <c r="BJ69" s="1">
        <v>-0.02939141067962037</v>
      </c>
      <c r="BK69" s="1">
        <v>-0.02183971066258217</v>
      </c>
      <c r="BL69" s="1">
        <v>-0.01332019988486277</v>
      </c>
      <c r="BM69" s="1">
        <v>-0.01067393378274073</v>
      </c>
      <c r="BN69" s="1">
        <v>-0.01920196282052267</v>
      </c>
      <c r="BO69" s="1">
        <v>0.01683543022594791</v>
      </c>
      <c r="BP69" s="1">
        <v>0.01818187674208183</v>
      </c>
      <c r="BQ69" s="1">
        <v>-0.05478656930645354</v>
      </c>
    </row>
    <row r="70" spans="1:69">
      <c r="A70" s="11">
        <v>43690</v>
      </c>
      <c r="B70" s="1">
        <v>-0.00298106420079125</v>
      </c>
      <c r="C70" s="1">
        <v>0.0290269374646277</v>
      </c>
      <c r="D70" s="1">
        <v>0.01269869713435035</v>
      </c>
      <c r="E70" s="1">
        <v>-0.001228506738047086</v>
      </c>
      <c r="F70" s="1">
        <v>0.02493243167551795</v>
      </c>
      <c r="G70" s="1">
        <v>0.02634072621586681</v>
      </c>
      <c r="H70" s="1">
        <v>0.01146790878212012</v>
      </c>
      <c r="I70" s="1">
        <v>0.01545953737514116</v>
      </c>
      <c r="J70" s="1">
        <v>-0.00986739721902341</v>
      </c>
      <c r="K70" s="1">
        <v>0.02208503039755327</v>
      </c>
      <c r="L70" s="1">
        <v>0.04409681638883156</v>
      </c>
      <c r="M70" s="1">
        <v>0.009459294219370751</v>
      </c>
      <c r="N70" s="1">
        <v>0.0296277778735583</v>
      </c>
      <c r="O70" s="1">
        <v>0.01097932072566854</v>
      </c>
      <c r="P70" s="1">
        <v>0.003433209193209441</v>
      </c>
      <c r="Q70" s="1">
        <v>0.006520830696929991</v>
      </c>
      <c r="R70" s="1">
        <v>0.01824479338758822</v>
      </c>
      <c r="S70" s="1">
        <v>0.00931834186056979</v>
      </c>
      <c r="T70" s="1">
        <v>-0.001012339556584974</v>
      </c>
      <c r="U70" s="1">
        <v>0.01363636363636367</v>
      </c>
      <c r="V70" s="1">
        <v>-0.006199122701286974</v>
      </c>
      <c r="W70" s="1">
        <v>0.002199863422530868</v>
      </c>
      <c r="X70" s="1">
        <v>0.003746871963870912</v>
      </c>
      <c r="Y70" s="1">
        <v>0.02092711208289955</v>
      </c>
      <c r="Z70" s="1">
        <v>0.01920471172636451</v>
      </c>
      <c r="AA70" s="1">
        <v>0.01658104148188277</v>
      </c>
      <c r="AB70" s="1">
        <v>0.004304163403848538</v>
      </c>
      <c r="AC70" s="1">
        <v>0.005557909440831121</v>
      </c>
      <c r="AD70" s="1">
        <v>0.004369075978305048</v>
      </c>
      <c r="AE70" s="1">
        <v>-0.0196971138554427</v>
      </c>
      <c r="AF70" s="1">
        <v>0.01668689115574518</v>
      </c>
      <c r="AG70" s="1">
        <v>0.0141342972685492</v>
      </c>
      <c r="AH70" s="1">
        <v>0.007479229716444769</v>
      </c>
      <c r="AI70" s="1">
        <v>0.01541603179020923</v>
      </c>
      <c r="AJ70" s="1">
        <v>-0.005922079224259802</v>
      </c>
      <c r="AK70" s="1">
        <v>0.0005835449677016324</v>
      </c>
      <c r="AL70" s="1">
        <v>0.004305944425311514</v>
      </c>
      <c r="AM70" s="1">
        <v>-0.008240105631418415</v>
      </c>
      <c r="AN70" s="1">
        <v>0.02266298346544615</v>
      </c>
      <c r="AO70" s="1">
        <v>0.01661542812852512</v>
      </c>
      <c r="AP70" s="1">
        <v>0.003688568020684846</v>
      </c>
      <c r="AQ70" s="1">
        <v>0.02069393018506616</v>
      </c>
      <c r="AR70" s="1">
        <v>0.009742491870185166</v>
      </c>
      <c r="AS70" s="1">
        <v>0.004664968856517016</v>
      </c>
      <c r="AT70" s="1">
        <v>-0.00673221118399514</v>
      </c>
      <c r="AU70" s="1">
        <v>-0.006832477100351508</v>
      </c>
      <c r="AV70" s="1">
        <v>0.1093388791548491</v>
      </c>
      <c r="AW70" s="1">
        <v>-0.005368650260196062</v>
      </c>
      <c r="AX70" s="1">
        <v>0.01640224885216068</v>
      </c>
      <c r="AY70" s="1">
        <v>0.01039657538407068</v>
      </c>
      <c r="AZ70" s="1">
        <v>-0.002098040746809748</v>
      </c>
      <c r="BA70" s="1">
        <v>0.02275935364247994</v>
      </c>
      <c r="BB70" s="1">
        <v>-0.01205264920686189</v>
      </c>
      <c r="BC70" s="1">
        <v>0.01390592011622682</v>
      </c>
      <c r="BD70" s="1">
        <v>0.002022625961348723</v>
      </c>
      <c r="BE70" s="1">
        <v>0.006255040318557725</v>
      </c>
      <c r="BF70" s="1">
        <v>0.02714933731003599</v>
      </c>
      <c r="BG70" s="1">
        <v>0.01829102263666527</v>
      </c>
      <c r="BH70" s="1">
        <v>0.02615610421639536</v>
      </c>
      <c r="BI70" s="1">
        <v>0.008638215124886717</v>
      </c>
      <c r="BJ70" s="1">
        <v>0.01393718553772816</v>
      </c>
      <c r="BK70" s="1">
        <v>0.02475334672579055</v>
      </c>
      <c r="BL70" s="1">
        <v>0.01462497711181632</v>
      </c>
      <c r="BM70" s="1">
        <v>0.004795076731188619</v>
      </c>
      <c r="BN70" s="1">
        <v>0.02081352861470998</v>
      </c>
      <c r="BO70" s="1">
        <v>0.01333750782717602</v>
      </c>
      <c r="BP70" s="1">
        <v>0</v>
      </c>
      <c r="BQ70" s="1">
        <v>0.0250151848191229</v>
      </c>
    </row>
    <row r="71" spans="1:69">
      <c r="A71" s="11">
        <v>43691</v>
      </c>
      <c r="B71" s="1">
        <v>-0.004185606509382045</v>
      </c>
      <c r="C71" s="1">
        <v>0.001033028310430284</v>
      </c>
      <c r="D71" s="1">
        <v>0.0001210843600691902</v>
      </c>
      <c r="E71" s="1">
        <v>0.03013527630177415</v>
      </c>
      <c r="F71" s="1">
        <v>0.001504813561631124</v>
      </c>
      <c r="G71" s="1">
        <v>-0.03395107300605438</v>
      </c>
      <c r="H71" s="1">
        <v>-0.03099015125996252</v>
      </c>
      <c r="I71" s="1">
        <v>-0.02633098408138457</v>
      </c>
      <c r="J71" s="1">
        <v>-0.05823733427867173</v>
      </c>
      <c r="K71" s="1">
        <v>-0.03364504585356554</v>
      </c>
      <c r="L71" s="1">
        <v>-0.04529971606189698</v>
      </c>
      <c r="M71" s="1">
        <v>-0.01585805222995096</v>
      </c>
      <c r="N71" s="1">
        <v>-0.01201000570239452</v>
      </c>
      <c r="O71" s="1">
        <v>-0.02142656880662275</v>
      </c>
      <c r="P71" s="1">
        <v>-0.01428588684836751</v>
      </c>
      <c r="Q71" s="1">
        <v>0</v>
      </c>
      <c r="R71" s="1">
        <v>-0.02935647711345701</v>
      </c>
      <c r="S71" s="1">
        <v>-0.0176546691002093</v>
      </c>
      <c r="T71" s="1">
        <v>-0.04256760699377615</v>
      </c>
      <c r="U71" s="1">
        <v>-0.02161438261981508</v>
      </c>
      <c r="V71" s="1">
        <v>0</v>
      </c>
      <c r="W71" s="1">
        <v>-0.01450655335726858</v>
      </c>
      <c r="X71" s="1">
        <v>-0.03110744849633895</v>
      </c>
      <c r="Y71" s="1">
        <v>-0.03813606276725134</v>
      </c>
      <c r="Z71" s="1">
        <v>-0.0275459720304595</v>
      </c>
      <c r="AA71" s="1">
        <v>-0.03262087660551127</v>
      </c>
      <c r="AB71" s="1">
        <v>-0.01428566863944014</v>
      </c>
      <c r="AC71" s="1">
        <v>0</v>
      </c>
      <c r="AD71" s="1">
        <v>0</v>
      </c>
      <c r="AE71" s="1">
        <v>-0.00482444937827109</v>
      </c>
      <c r="AF71" s="1">
        <v>0</v>
      </c>
      <c r="AG71" s="1">
        <v>0</v>
      </c>
      <c r="AH71" s="1">
        <v>-0.01400504068358244</v>
      </c>
      <c r="AI71" s="1">
        <v>-0.04152182591114306</v>
      </c>
      <c r="AJ71" s="1">
        <v>-0.002054217678734038</v>
      </c>
      <c r="AK71" s="1">
        <v>-0.02194993457255645</v>
      </c>
      <c r="AL71" s="1">
        <v>-0.02734007329044885</v>
      </c>
      <c r="AM71" s="1">
        <v>-0.02908008247171734</v>
      </c>
      <c r="AN71" s="1">
        <v>-0.04389530774985562</v>
      </c>
      <c r="AO71" s="1">
        <v>-0.0463782986251543</v>
      </c>
      <c r="AP71" s="1">
        <v>-0.03634129354131677</v>
      </c>
      <c r="AQ71" s="1">
        <v>-0.03011410182922625</v>
      </c>
      <c r="AR71" s="1">
        <v>-0.04335186507990496</v>
      </c>
      <c r="AS71" s="1">
        <v>-0.04217373344183417</v>
      </c>
      <c r="AT71" s="1">
        <v>0</v>
      </c>
      <c r="AU71" s="1">
        <v>-0.02492860223936222</v>
      </c>
      <c r="AV71" s="1">
        <v>0.004906994206028692</v>
      </c>
      <c r="AW71" s="1">
        <v>-0.02727283174845585</v>
      </c>
      <c r="AX71" s="1">
        <v>-0.04688341292552456</v>
      </c>
      <c r="AY71" s="1">
        <v>-0.03804754364581586</v>
      </c>
      <c r="AZ71" s="1">
        <v>-0.04274703563128301</v>
      </c>
      <c r="BA71" s="1">
        <v>0</v>
      </c>
      <c r="BB71" s="1">
        <v>-0.01885396003845807</v>
      </c>
      <c r="BC71" s="1">
        <v>-0.03333330581970928</v>
      </c>
      <c r="BD71" s="1">
        <v>0</v>
      </c>
      <c r="BE71" s="1">
        <v>-0.007297243735600478</v>
      </c>
      <c r="BF71" s="1">
        <v>-0.03024170710954399</v>
      </c>
      <c r="BG71" s="1">
        <v>-0.0294768648892122</v>
      </c>
      <c r="BH71" s="1">
        <v>-0.06544687260065951</v>
      </c>
      <c r="BI71" s="1">
        <v>-0.04231738722645284</v>
      </c>
      <c r="BJ71" s="1">
        <v>-0.05920284725773806</v>
      </c>
      <c r="BK71" s="1">
        <v>-0.02415541925760034</v>
      </c>
      <c r="BL71" s="1">
        <v>-0.03369472307562449</v>
      </c>
      <c r="BM71" s="1">
        <v>-0.009164663526294303</v>
      </c>
      <c r="BN71" s="1">
        <v>-0.01126523385239053</v>
      </c>
      <c r="BO71" s="1">
        <v>-0.05915268666420648</v>
      </c>
      <c r="BP71" s="1">
        <v>0</v>
      </c>
      <c r="BQ71" s="1">
        <v>-0.05892855964448951</v>
      </c>
    </row>
    <row r="72" spans="1:69">
      <c r="A72" s="11">
        <v>43692</v>
      </c>
      <c r="B72" s="1">
        <v>0.00720574443592259</v>
      </c>
      <c r="C72" s="1">
        <v>0.002540045402312785</v>
      </c>
      <c r="D72" s="1">
        <v>0.008540281240850156</v>
      </c>
      <c r="E72" s="1">
        <v>-0.02268648277382324</v>
      </c>
      <c r="F72" s="1">
        <v>0.009283085292585591</v>
      </c>
      <c r="G72" s="1">
        <v>0</v>
      </c>
      <c r="H72" s="1">
        <v>0.0154056597696004</v>
      </c>
      <c r="I72" s="1">
        <v>0.001474985790789196</v>
      </c>
      <c r="J72" s="1">
        <v>-0.01884919640008131</v>
      </c>
      <c r="K72" s="1">
        <v>0.007464685662255555</v>
      </c>
      <c r="L72" s="1">
        <v>-0.02961112151476808</v>
      </c>
      <c r="M72" s="1">
        <v>0.006469706688275512</v>
      </c>
      <c r="N72" s="1">
        <v>0.03029744376204957</v>
      </c>
      <c r="O72" s="1">
        <v>-0.007198587573583493</v>
      </c>
      <c r="P72" s="1">
        <v>0.0160762253477722</v>
      </c>
      <c r="Q72" s="1">
        <v>-0.004702247724936104</v>
      </c>
      <c r="R72" s="1">
        <v>0.01256743785529868</v>
      </c>
      <c r="S72" s="1">
        <v>-0.001154302848764832</v>
      </c>
      <c r="T72" s="1">
        <v>0.002822804339458029</v>
      </c>
      <c r="U72" s="1">
        <v>-0.002429181396501612</v>
      </c>
      <c r="V72" s="1">
        <v>-0.04113065847448438</v>
      </c>
      <c r="W72" s="1">
        <v>9.678972137483477E-05</v>
      </c>
      <c r="X72" s="1">
        <v>-0.006147247313245119</v>
      </c>
      <c r="Y72" s="1">
        <v>-0.007557907266842245</v>
      </c>
      <c r="Z72" s="1">
        <v>0.002550885673954006</v>
      </c>
      <c r="AA72" s="1">
        <v>0.003528815296243382</v>
      </c>
      <c r="AB72" s="1">
        <v>-0.0003623883152044094</v>
      </c>
      <c r="AC72" s="1">
        <v>-0.01374860884416751</v>
      </c>
      <c r="AD72" s="1">
        <v>-0.001457439258532478</v>
      </c>
      <c r="AE72" s="1">
        <v>0.009978125955907302</v>
      </c>
      <c r="AF72" s="1">
        <v>0.004312961341524257</v>
      </c>
      <c r="AG72" s="1">
        <v>-0.0004517589283655754</v>
      </c>
      <c r="AH72" s="1">
        <v>0.02627209425968258</v>
      </c>
      <c r="AI72" s="1">
        <v>0.003816715316832919</v>
      </c>
      <c r="AJ72" s="1">
        <v>0.02202557548878037</v>
      </c>
      <c r="AK72" s="1">
        <v>0.01225116484666433</v>
      </c>
      <c r="AL72" s="1">
        <v>0.004350869003272972</v>
      </c>
      <c r="AM72" s="1">
        <v>0.009046428314939181</v>
      </c>
      <c r="AN72" s="1">
        <v>-0.003119905890740293</v>
      </c>
      <c r="AO72" s="1">
        <v>0.01602576103961173</v>
      </c>
      <c r="AP72" s="1">
        <v>-0.04872887604006881</v>
      </c>
      <c r="AQ72" s="1">
        <v>-0.002239286466558577</v>
      </c>
      <c r="AR72" s="1">
        <v>-0.0006217324515316314</v>
      </c>
      <c r="AS72" s="1">
        <v>-0.01119981194208564</v>
      </c>
      <c r="AT72" s="1">
        <v>-0.02659025696463768</v>
      </c>
      <c r="AU72" s="1">
        <v>0.01051400090683674</v>
      </c>
      <c r="AV72" s="1">
        <v>-0.02826829105647077</v>
      </c>
      <c r="AW72" s="1">
        <v>0.007009373398472629</v>
      </c>
      <c r="AX72" s="1">
        <v>0.000963026081286511</v>
      </c>
      <c r="AY72" s="1">
        <v>-0.003855942231202669</v>
      </c>
      <c r="AZ72" s="1">
        <v>-0.006588622095016428</v>
      </c>
      <c r="BA72" s="1">
        <v>0.003795220814662326</v>
      </c>
      <c r="BB72" s="1">
        <v>0.02147697686010686</v>
      </c>
      <c r="BC72" s="1">
        <v>-0.00287348960881606</v>
      </c>
      <c r="BD72" s="1">
        <v>-0.01866522918714153</v>
      </c>
      <c r="BE72" s="1">
        <v>0.0190579005605076</v>
      </c>
      <c r="BF72" s="1">
        <v>0.02958875079689482</v>
      </c>
      <c r="BG72" s="1">
        <v>0.0009489346258182429</v>
      </c>
      <c r="BH72" s="1">
        <v>-0.01812213606208746</v>
      </c>
      <c r="BI72" s="1">
        <v>-0.02630194602735203</v>
      </c>
      <c r="BJ72" s="1">
        <v>-0.001744540680977402</v>
      </c>
      <c r="BK72" s="1">
        <v>0.004317325498682134</v>
      </c>
      <c r="BL72" s="1">
        <v>0.01102831032177787</v>
      </c>
      <c r="BM72" s="1">
        <v>0.001915484478285601</v>
      </c>
      <c r="BN72" s="1">
        <v>0.06111093848141236</v>
      </c>
      <c r="BO72" s="1">
        <v>0.01125577996727212</v>
      </c>
      <c r="BP72" s="1">
        <v>0.008928320557633818</v>
      </c>
      <c r="BQ72" s="1">
        <v>-0.03289052975297291</v>
      </c>
    </row>
    <row r="73" spans="1:69">
      <c r="A73" s="11">
        <v>43693</v>
      </c>
      <c r="B73" s="1">
        <v>0</v>
      </c>
      <c r="C73" s="1">
        <v>0</v>
      </c>
      <c r="D73" s="1">
        <v>0</v>
      </c>
      <c r="E73" s="1">
        <v>0</v>
      </c>
      <c r="F73" s="1">
        <v>0</v>
      </c>
      <c r="G73" s="1">
        <v>0.01000744595937064</v>
      </c>
      <c r="H73" s="1">
        <v>0.01113880002887613</v>
      </c>
      <c r="I73" s="1">
        <v>0.013550660386483</v>
      </c>
      <c r="J73" s="1">
        <v>0.0508931656555105</v>
      </c>
      <c r="K73" s="1">
        <v>0.009261785673171152</v>
      </c>
      <c r="L73" s="1">
        <v>0.04338229030377549</v>
      </c>
      <c r="M73" s="1">
        <v>0.01140112673811311</v>
      </c>
      <c r="N73" s="1">
        <v>0.04569686067575129</v>
      </c>
      <c r="O73" s="1">
        <v>0.004229617329216229</v>
      </c>
      <c r="P73" s="1">
        <v>0.01893788884798053</v>
      </c>
      <c r="Q73" s="1">
        <v>0</v>
      </c>
      <c r="R73" s="1">
        <v>0.009502286584193831</v>
      </c>
      <c r="S73" s="1">
        <v>0.01056466673680889</v>
      </c>
      <c r="T73" s="1">
        <v>0.06403945133915889</v>
      </c>
      <c r="U73" s="1">
        <v>0.01263496474669279</v>
      </c>
      <c r="V73" s="1">
        <v>0</v>
      </c>
      <c r="W73" s="1">
        <v>0.03253607746269993</v>
      </c>
      <c r="X73" s="1">
        <v>0.007908248431093057</v>
      </c>
      <c r="Y73" s="1">
        <v>0.006991230244595359</v>
      </c>
      <c r="Z73" s="1">
        <v>0.00885838827518004</v>
      </c>
      <c r="AA73" s="1">
        <v>0.005079564435545914</v>
      </c>
      <c r="AB73" s="1">
        <v>0.01123603166326781</v>
      </c>
      <c r="AC73" s="1">
        <v>0</v>
      </c>
      <c r="AD73" s="1">
        <v>0</v>
      </c>
      <c r="AE73" s="1">
        <v>0</v>
      </c>
      <c r="AF73" s="1">
        <v>0</v>
      </c>
      <c r="AG73" s="1">
        <v>0</v>
      </c>
      <c r="AH73" s="1">
        <v>0.006868136809878411</v>
      </c>
      <c r="AI73" s="1">
        <v>0.02395441810169574</v>
      </c>
      <c r="AJ73" s="1">
        <v>0</v>
      </c>
      <c r="AK73" s="1">
        <v>0.009478960616190024</v>
      </c>
      <c r="AL73" s="1">
        <v>0.01362288734832107</v>
      </c>
      <c r="AM73" s="1">
        <v>0.01284222857809958</v>
      </c>
      <c r="AN73" s="1">
        <v>0.01386083922888459</v>
      </c>
      <c r="AO73" s="1">
        <v>0.006079197286895432</v>
      </c>
      <c r="AP73" s="1">
        <v>0.01826278525597735</v>
      </c>
      <c r="AQ73" s="1">
        <v>0.01832749170747583</v>
      </c>
      <c r="AR73" s="1">
        <v>0.01970032607026018</v>
      </c>
      <c r="AS73" s="1">
        <v>0.02380300850315287</v>
      </c>
      <c r="AT73" s="1">
        <v>0</v>
      </c>
      <c r="AU73" s="1">
        <v>0.007365458710411277</v>
      </c>
      <c r="AV73" s="1">
        <v>0.01476127774550418</v>
      </c>
      <c r="AW73" s="1">
        <v>0.004930568514507794</v>
      </c>
      <c r="AX73" s="1">
        <v>0.01811770807166102</v>
      </c>
      <c r="AY73" s="1">
        <v>0.02422283283725712</v>
      </c>
      <c r="AZ73" s="1">
        <v>0.03831979746829006</v>
      </c>
      <c r="BA73" s="1">
        <v>0</v>
      </c>
      <c r="BB73" s="1">
        <v>0</v>
      </c>
      <c r="BC73" s="1">
        <v>0.0187319710950935</v>
      </c>
      <c r="BD73" s="1">
        <v>0</v>
      </c>
      <c r="BE73" s="1">
        <v>0.01576296557149948</v>
      </c>
      <c r="BF73" s="1">
        <v>0.02253755516208678</v>
      </c>
      <c r="BG73" s="1">
        <v>0.01811131761663165</v>
      </c>
      <c r="BH73" s="1">
        <v>0.01994065540164347</v>
      </c>
      <c r="BI73" s="1">
        <v>0.007563446132755391</v>
      </c>
      <c r="BJ73" s="1">
        <v>0.004961915883711754</v>
      </c>
      <c r="BK73" s="1">
        <v>0.005895647685164596</v>
      </c>
      <c r="BL73" s="1">
        <v>0.01097093422076756</v>
      </c>
      <c r="BM73" s="1">
        <v>0.003933055563201782</v>
      </c>
      <c r="BN73" s="1">
        <v>0.002662265759030502</v>
      </c>
      <c r="BO73" s="1">
        <v>0.006519177747052129</v>
      </c>
      <c r="BP73" s="1">
        <v>0</v>
      </c>
      <c r="BQ73" s="1">
        <v>0.006540215942671068</v>
      </c>
    </row>
    <row r="74" spans="1:69">
      <c r="A74" s="11">
        <v>43695</v>
      </c>
      <c r="B74" s="1">
        <v>0.02484099856176214</v>
      </c>
      <c r="C74" s="1">
        <v>0.01266823787427063</v>
      </c>
      <c r="D74" s="1">
        <v>0.0167558113339239</v>
      </c>
      <c r="E74" s="1">
        <v>0.005497790714655393</v>
      </c>
      <c r="F74" s="1">
        <v>0.001213866575160205</v>
      </c>
      <c r="G74" s="1">
        <v>0</v>
      </c>
      <c r="H74" s="1">
        <v>0</v>
      </c>
      <c r="I74" s="1">
        <v>0</v>
      </c>
      <c r="J74" s="1">
        <v>0</v>
      </c>
      <c r="K74" s="1">
        <v>0</v>
      </c>
      <c r="L74" s="1">
        <v>0</v>
      </c>
      <c r="M74" s="1">
        <v>0</v>
      </c>
      <c r="N74" s="1">
        <v>0</v>
      </c>
      <c r="O74" s="1">
        <v>0</v>
      </c>
      <c r="P74" s="1">
        <v>0</v>
      </c>
      <c r="Q74" s="1">
        <v>-0.0007348847812833625</v>
      </c>
      <c r="R74" s="1">
        <v>0</v>
      </c>
      <c r="S74" s="1">
        <v>0</v>
      </c>
      <c r="T74" s="1">
        <v>0</v>
      </c>
      <c r="U74" s="1">
        <v>0</v>
      </c>
      <c r="V74" s="1">
        <v>0.01636506714146369</v>
      </c>
      <c r="W74" s="1">
        <v>0</v>
      </c>
      <c r="X74" s="1">
        <v>0</v>
      </c>
      <c r="Y74" s="1">
        <v>0</v>
      </c>
      <c r="Z74" s="1">
        <v>0</v>
      </c>
      <c r="AA74" s="1">
        <v>0</v>
      </c>
      <c r="AB74" s="1">
        <v>0</v>
      </c>
      <c r="AC74" s="1">
        <v>0.002213438410008983</v>
      </c>
      <c r="AD74" s="1">
        <v>-0.008959590439093112</v>
      </c>
      <c r="AE74" s="1">
        <v>0.0108841316036683</v>
      </c>
      <c r="AF74" s="1">
        <v>0.01013953476071916</v>
      </c>
      <c r="AG74" s="1">
        <v>0.00419596112351095</v>
      </c>
      <c r="AH74" s="1">
        <v>0</v>
      </c>
      <c r="AI74" s="1">
        <v>0</v>
      </c>
      <c r="AJ74" s="1">
        <v>0.005740285001419432</v>
      </c>
      <c r="AK74" s="1">
        <v>0</v>
      </c>
      <c r="AL74" s="1">
        <v>0</v>
      </c>
      <c r="AM74" s="1">
        <v>0</v>
      </c>
      <c r="AN74" s="1">
        <v>0</v>
      </c>
      <c r="AO74" s="1">
        <v>0</v>
      </c>
      <c r="AP74" s="1">
        <v>0</v>
      </c>
      <c r="AQ74" s="1">
        <v>0</v>
      </c>
      <c r="AR74" s="1">
        <v>0</v>
      </c>
      <c r="AS74" s="1">
        <v>0</v>
      </c>
      <c r="AT74" s="1">
        <v>0.003749351792445399</v>
      </c>
      <c r="AU74" s="1">
        <v>0</v>
      </c>
      <c r="AV74" s="1">
        <v>0</v>
      </c>
      <c r="AW74" s="1">
        <v>0</v>
      </c>
      <c r="AX74" s="1">
        <v>0</v>
      </c>
      <c r="AY74" s="1">
        <v>0</v>
      </c>
      <c r="AZ74" s="1">
        <v>0</v>
      </c>
      <c r="BA74" s="1">
        <v>-0.01460733625406241</v>
      </c>
      <c r="BB74" s="1">
        <v>0.00516424122182868</v>
      </c>
      <c r="BC74" s="1">
        <v>0</v>
      </c>
      <c r="BD74" s="1">
        <v>2.314263284253215E-05</v>
      </c>
      <c r="BE74" s="1">
        <v>0</v>
      </c>
      <c r="BF74" s="1">
        <v>0</v>
      </c>
      <c r="BG74" s="1">
        <v>0</v>
      </c>
      <c r="BH74" s="1">
        <v>0</v>
      </c>
      <c r="BI74" s="1">
        <v>0</v>
      </c>
      <c r="BJ74" s="1">
        <v>0</v>
      </c>
      <c r="BK74" s="1">
        <v>0</v>
      </c>
      <c r="BL74" s="1">
        <v>0</v>
      </c>
      <c r="BM74" s="1">
        <v>0</v>
      </c>
      <c r="BN74" s="1">
        <v>0</v>
      </c>
      <c r="BO74" s="1">
        <v>0</v>
      </c>
      <c r="BP74" s="1">
        <v>0.008849679931288934</v>
      </c>
      <c r="BQ74" s="1">
        <v>0</v>
      </c>
    </row>
    <row r="75" spans="1:69">
      <c r="A75" s="11">
        <v>43696</v>
      </c>
      <c r="B75" s="1">
        <v>-0.002133039419087157</v>
      </c>
      <c r="C75" s="1">
        <v>0.0132134384118241</v>
      </c>
      <c r="D75" s="1">
        <v>0.007206093063440777</v>
      </c>
      <c r="E75" s="1">
        <v>-0.009720578363006438</v>
      </c>
      <c r="F75" s="1">
        <v>0.01337274128874966</v>
      </c>
      <c r="G75" s="1">
        <v>0.009200067012950841</v>
      </c>
      <c r="H75" s="1">
        <v>0.0005697464478910952</v>
      </c>
      <c r="I75" s="1">
        <v>0.00745990057884538</v>
      </c>
      <c r="J75" s="1">
        <v>0.009621527714056777</v>
      </c>
      <c r="K75" s="1">
        <v>0.01313753815931462</v>
      </c>
      <c r="L75" s="1">
        <v>0.04016916387552683</v>
      </c>
      <c r="M75" s="1">
        <v>-0.0002398625998148995</v>
      </c>
      <c r="N75" s="1">
        <v>0.0210767041646005</v>
      </c>
      <c r="O75" s="1">
        <v>-0.002707582471199621</v>
      </c>
      <c r="P75" s="1">
        <v>0.01152810944693883</v>
      </c>
      <c r="Q75" s="1">
        <v>0.006093681131025708</v>
      </c>
      <c r="R75" s="1">
        <v>0.005508939429555548</v>
      </c>
      <c r="S75" s="1">
        <v>0.01045415630114777</v>
      </c>
      <c r="T75" s="1">
        <v>0.01091268566852532</v>
      </c>
      <c r="U75" s="1">
        <v>-0.001179648430290059</v>
      </c>
      <c r="V75" s="1">
        <v>0.001400192027036562</v>
      </c>
      <c r="W75" s="1">
        <v>0.00309483109401576</v>
      </c>
      <c r="X75" s="1">
        <v>0.0003075867531470156</v>
      </c>
      <c r="Y75" s="1">
        <v>0.006198883068367245</v>
      </c>
      <c r="Z75" s="1">
        <v>0.01770549462168503</v>
      </c>
      <c r="AA75" s="1">
        <v>0.0132175527886087</v>
      </c>
      <c r="AB75" s="1">
        <v>0.01648740987141339</v>
      </c>
      <c r="AC75" s="1">
        <v>0.01865610592383282</v>
      </c>
      <c r="AD75" s="1">
        <v>0.006933401197431133</v>
      </c>
      <c r="AE75" s="1">
        <v>-0.01126394249754814</v>
      </c>
      <c r="AF75" s="1">
        <v>-0.01476141956708399</v>
      </c>
      <c r="AG75" s="1">
        <v>0.01941390773784146</v>
      </c>
      <c r="AH75" s="1">
        <v>0.008165003840614693</v>
      </c>
      <c r="AI75" s="1">
        <v>0.009004804596639993</v>
      </c>
      <c r="AJ75" s="1">
        <v>-0.004305780895846101</v>
      </c>
      <c r="AK75" s="1">
        <v>0.00920429626816377</v>
      </c>
      <c r="AL75" s="1">
        <v>0.004723591796892856</v>
      </c>
      <c r="AM75" s="1">
        <v>0.007177015371678808</v>
      </c>
      <c r="AN75" s="1">
        <v>0.009261308122642031</v>
      </c>
      <c r="AO75" s="1">
        <v>0.01344584246998681</v>
      </c>
      <c r="AP75" s="1">
        <v>0.0454941649314804</v>
      </c>
      <c r="AQ75" s="1">
        <v>0.01674847534526225</v>
      </c>
      <c r="AR75" s="1">
        <v>0.01132025015246785</v>
      </c>
      <c r="AS75" s="1">
        <v>0.02173057250696675</v>
      </c>
      <c r="AT75" s="1">
        <v>-0.009605084283233367</v>
      </c>
      <c r="AU75" s="1">
        <v>0.005898120463863066</v>
      </c>
      <c r="AV75" s="1">
        <v>0.01458529631062278</v>
      </c>
      <c r="AW75" s="1">
        <v>0.01529560491825954</v>
      </c>
      <c r="AX75" s="1">
        <v>0.01070878639941308</v>
      </c>
      <c r="AY75" s="1">
        <v>0.01468598408047805</v>
      </c>
      <c r="AZ75" s="1">
        <v>0.01206543224925372</v>
      </c>
      <c r="BA75" s="1">
        <v>-0.01063837215493257</v>
      </c>
      <c r="BB75" s="1">
        <v>-0.01467896489795162</v>
      </c>
      <c r="BC75" s="1">
        <v>0.01078492720210922</v>
      </c>
      <c r="BD75" s="1">
        <v>0.01090772178642596</v>
      </c>
      <c r="BE75" s="1">
        <v>0.002103833599652827</v>
      </c>
      <c r="BF75" s="1">
        <v>0.007346906745399062</v>
      </c>
      <c r="BG75" s="1">
        <v>0.02095562025281072</v>
      </c>
      <c r="BH75" s="1">
        <v>0.03132666502806747</v>
      </c>
      <c r="BI75" s="1">
        <v>0.006434361484606521</v>
      </c>
      <c r="BJ75" s="1">
        <v>0.009999072238328743</v>
      </c>
      <c r="BK75" s="1">
        <v>-0.003988753054098848</v>
      </c>
      <c r="BL75" s="1">
        <v>-0.01397025249803907</v>
      </c>
      <c r="BM75" s="1">
        <v>0.009304650050239838</v>
      </c>
      <c r="BN75" s="1">
        <v>0.007257344484082884</v>
      </c>
      <c r="BO75" s="1">
        <v>0.0284361761282963</v>
      </c>
      <c r="BP75" s="1">
        <v>0.04385958016741065</v>
      </c>
      <c r="BQ75" s="1">
        <v>0.03833659125575473</v>
      </c>
    </row>
    <row r="76" spans="1:69">
      <c r="A76" s="11">
        <v>43697</v>
      </c>
      <c r="B76" s="1">
        <v>0.00446947414134069</v>
      </c>
      <c r="C76" s="1">
        <v>-0.01342690636820321</v>
      </c>
      <c r="D76" s="1">
        <v>-0.01190479785425202</v>
      </c>
      <c r="E76" s="1">
        <v>0.02208592592289227</v>
      </c>
      <c r="F76" s="1">
        <v>-0.003738449825742785</v>
      </c>
      <c r="G76" s="1">
        <v>-0.01192138343107418</v>
      </c>
      <c r="H76" s="1">
        <v>-0.01049407222716781</v>
      </c>
      <c r="I76" s="1">
        <v>-0.007404662532532802</v>
      </c>
      <c r="J76" s="1">
        <v>-0.02414232020118534</v>
      </c>
      <c r="K76" s="1">
        <v>-0.008116198419710674</v>
      </c>
      <c r="L76" s="1">
        <v>-0.01219521791505374</v>
      </c>
      <c r="M76" s="1">
        <v>-0.02027114627443705</v>
      </c>
      <c r="N76" s="1">
        <v>-0.00600175046419138</v>
      </c>
      <c r="O76" s="1">
        <v>-0.00211158252542909</v>
      </c>
      <c r="P76" s="1">
        <v>-0.002325788550262664</v>
      </c>
      <c r="Q76" s="1">
        <v>-0.02245193257582512</v>
      </c>
      <c r="R76" s="1">
        <v>-0.00957885170785211</v>
      </c>
      <c r="S76" s="1">
        <v>-0.004526510805893391</v>
      </c>
      <c r="T76" s="1">
        <v>-0.01014067868492052</v>
      </c>
      <c r="U76" s="1">
        <v>0</v>
      </c>
      <c r="V76" s="1">
        <v>-0.03086765835874372</v>
      </c>
      <c r="W76" s="1">
        <v>0.001028427555096467</v>
      </c>
      <c r="X76" s="1">
        <v>-0.0006493446805605485</v>
      </c>
      <c r="Y76" s="1">
        <v>-0.01835881772118608</v>
      </c>
      <c r="Z76" s="1">
        <v>-0.01315035264105835</v>
      </c>
      <c r="AA76" s="1">
        <v>0.006522511282425647</v>
      </c>
      <c r="AB76" s="1">
        <v>-0.004936506422724252</v>
      </c>
      <c r="AC76" s="1">
        <v>-0.01116399858614014</v>
      </c>
      <c r="AD76" s="1">
        <v>0.001800200314984846</v>
      </c>
      <c r="AE76" s="1">
        <v>0.002345521089679004</v>
      </c>
      <c r="AF76" s="1">
        <v>-0.01186618213747759</v>
      </c>
      <c r="AG76" s="1">
        <v>0.008386816440156153</v>
      </c>
      <c r="AH76" s="1">
        <v>-0.0202982099588932</v>
      </c>
      <c r="AI76" s="1">
        <v>-0.01269651974298658</v>
      </c>
      <c r="AJ76" s="1">
        <v>-0.003921864697591149</v>
      </c>
      <c r="AK76" s="1">
        <v>0.003364102194456153</v>
      </c>
      <c r="AL76" s="1">
        <v>0.005596910562759572</v>
      </c>
      <c r="AM76" s="1">
        <v>0.001187720987414043</v>
      </c>
      <c r="AN76" s="1">
        <v>-0.008739506380042728</v>
      </c>
      <c r="AO76" s="1">
        <v>-0.01267658931924098</v>
      </c>
      <c r="AP76" s="1">
        <v>0.008368453925458486</v>
      </c>
      <c r="AQ76" s="1">
        <v>-0.008308739073845883</v>
      </c>
      <c r="AR76" s="1">
        <v>-0.01896910345960134</v>
      </c>
      <c r="AS76" s="1">
        <v>-0.0335833424411931</v>
      </c>
      <c r="AT76" s="1">
        <v>-0.01670268016153942</v>
      </c>
      <c r="AU76" s="1">
        <v>-0.002891165230966775</v>
      </c>
      <c r="AV76" s="1">
        <v>-0.05010480674571105</v>
      </c>
      <c r="AW76" s="1">
        <v>-0.01620234782545926</v>
      </c>
      <c r="AX76" s="1">
        <v>-0.01682795136836968</v>
      </c>
      <c r="AY76" s="1">
        <v>-0.01909512706049421</v>
      </c>
      <c r="AZ76" s="1">
        <v>-0.01823291809828709</v>
      </c>
      <c r="BA76" s="1">
        <v>-0.02203418988154182</v>
      </c>
      <c r="BB76" s="1">
        <v>0.0156424418816743</v>
      </c>
      <c r="BC76" s="1">
        <v>-0.01014517260210179</v>
      </c>
      <c r="BD76" s="1">
        <v>-0.0005940160944201134</v>
      </c>
      <c r="BE76" s="1">
        <v>-0.01889739189912765</v>
      </c>
      <c r="BF76" s="1">
        <v>-0.008914061907265625</v>
      </c>
      <c r="BG76" s="1">
        <v>-0.01642022545963062</v>
      </c>
      <c r="BH76" s="1">
        <v>-0.00427633574634001</v>
      </c>
      <c r="BI76" s="1">
        <v>-0.01172089586242542</v>
      </c>
      <c r="BJ76" s="1">
        <v>-0.006671832214402373</v>
      </c>
      <c r="BK76" s="1">
        <v>-0.01859351524320696</v>
      </c>
      <c r="BL76" s="1">
        <v>-0.002719847678492648</v>
      </c>
      <c r="BM76" s="1">
        <v>-0.01536458616756198</v>
      </c>
      <c r="BN76" s="1">
        <v>-0.01546436736243906</v>
      </c>
      <c r="BO76" s="1">
        <v>-0.006144509586594848</v>
      </c>
      <c r="BP76" s="1">
        <v>0</v>
      </c>
      <c r="BQ76" s="1">
        <v>-0.02315397930741647</v>
      </c>
    </row>
    <row r="77" spans="1:69">
      <c r="A77" s="11">
        <v>43698</v>
      </c>
      <c r="B77" s="1">
        <v>0.002708482348308561</v>
      </c>
      <c r="C77" s="1">
        <v>0.02072734755609695</v>
      </c>
      <c r="D77" s="1">
        <v>0.009674164550907083</v>
      </c>
      <c r="E77" s="1">
        <v>-0.01320527903135749</v>
      </c>
      <c r="F77" s="1">
        <v>0.03564736160446169</v>
      </c>
      <c r="G77" s="1">
        <v>0.004258451810020158</v>
      </c>
      <c r="H77" s="1">
        <v>-0.05553420541954601</v>
      </c>
      <c r="I77" s="1">
        <v>0.006491019060046677</v>
      </c>
      <c r="J77" s="1">
        <v>0.031901089566722</v>
      </c>
      <c r="K77" s="1">
        <v>0.01230169876407006</v>
      </c>
      <c r="L77" s="1">
        <v>0.01406031432017252</v>
      </c>
      <c r="M77" s="1">
        <v>-0.004162554210374925</v>
      </c>
      <c r="N77" s="1">
        <v>-0.01111676060079381</v>
      </c>
      <c r="O77" s="1">
        <v>0.00634815222359153</v>
      </c>
      <c r="P77" s="1">
        <v>0.001981528884915873</v>
      </c>
      <c r="Q77" s="1">
        <v>-0.0105758343206257</v>
      </c>
      <c r="R77" s="1">
        <v>0.009927889163653614</v>
      </c>
      <c r="S77" s="1">
        <v>0.009123556019716927</v>
      </c>
      <c r="T77" s="1">
        <v>0.01057498654352362</v>
      </c>
      <c r="U77" s="1">
        <v>-0.01099299616450855</v>
      </c>
      <c r="V77" s="1">
        <v>-0.02398928542996659</v>
      </c>
      <c r="W77" s="1">
        <v>0.004669842172645211</v>
      </c>
      <c r="X77" s="1">
        <v>0.00123120587877823</v>
      </c>
      <c r="Y77" s="1">
        <v>0.02886902749040732</v>
      </c>
      <c r="Z77" s="1">
        <v>0.007237761610718429</v>
      </c>
      <c r="AA77" s="1">
        <v>0.01804333613896048</v>
      </c>
      <c r="AB77" s="1">
        <v>0</v>
      </c>
      <c r="AC77" s="1">
        <v>0.006251274863228407</v>
      </c>
      <c r="AD77" s="1">
        <v>-0.02347254039383473</v>
      </c>
      <c r="AE77" s="1">
        <v>-0.007688511897881334</v>
      </c>
      <c r="AF77" s="1">
        <v>-0.03165941523095805</v>
      </c>
      <c r="AG77" s="1">
        <v>-0.004565024215146818</v>
      </c>
      <c r="AH77" s="1">
        <v>-0.009313070604348495</v>
      </c>
      <c r="AI77" s="1">
        <v>0.002795522106850523</v>
      </c>
      <c r="AJ77" s="1">
        <v>0.003634484922603543</v>
      </c>
      <c r="AK77" s="1">
        <v>0.003274619190384298</v>
      </c>
      <c r="AL77" s="1">
        <v>0.02037070016925058</v>
      </c>
      <c r="AM77" s="1">
        <v>0.02147090739110014</v>
      </c>
      <c r="AN77" s="1">
        <v>0.008596130688848014</v>
      </c>
      <c r="AO77" s="1">
        <v>-0.001414474241277608</v>
      </c>
      <c r="AP77" s="1">
        <v>0.040663783216069</v>
      </c>
      <c r="AQ77" s="1">
        <v>0.01114695720653547</v>
      </c>
      <c r="AR77" s="1">
        <v>0.006969040398299375</v>
      </c>
      <c r="AS77" s="1">
        <v>-0.003946595920673701</v>
      </c>
      <c r="AT77" s="1">
        <v>-0.03945199445282155</v>
      </c>
      <c r="AU77" s="1">
        <v>0.0003521870387845905</v>
      </c>
      <c r="AV77" s="1">
        <v>0.01706057582143816</v>
      </c>
      <c r="AW77" s="1">
        <v>0.007512357718382434</v>
      </c>
      <c r="AX77" s="1">
        <v>-0.001584592897784343</v>
      </c>
      <c r="AY77" s="1">
        <v>0.009299370784781935</v>
      </c>
      <c r="AZ77" s="1">
        <v>0.009285765653789024</v>
      </c>
      <c r="BA77" s="1">
        <v>-0.03244418083593714</v>
      </c>
      <c r="BB77" s="1">
        <v>-0.004829087998651893</v>
      </c>
      <c r="BC77" s="1">
        <v>0.00636154263208133</v>
      </c>
      <c r="BD77" s="1">
        <v>0.01328987127540127</v>
      </c>
      <c r="BE77" s="1">
        <v>-0.001337927756387414</v>
      </c>
      <c r="BF77" s="1">
        <v>0.0007008241813573068</v>
      </c>
      <c r="BG77" s="1">
        <v>0.008810856654696497</v>
      </c>
      <c r="BH77" s="1">
        <v>-0.02227040277645653</v>
      </c>
      <c r="BI77" s="1">
        <v>0.01078171273128015</v>
      </c>
      <c r="BJ77" s="1">
        <v>0.01559987852665867</v>
      </c>
      <c r="BK77" s="1">
        <v>0.0007912305722850288</v>
      </c>
      <c r="BL77" s="1">
        <v>0.02733555913392949</v>
      </c>
      <c r="BM77" s="1">
        <v>0.01089556177400919</v>
      </c>
      <c r="BN77" s="1">
        <v>-0.0002678472245751795</v>
      </c>
      <c r="BO77" s="1">
        <v>0.01174658272426798</v>
      </c>
      <c r="BP77" s="1">
        <v>0.02521019784411638</v>
      </c>
      <c r="BQ77" s="1">
        <v>0.01024986068702893</v>
      </c>
    </row>
    <row r="78" spans="1:69">
      <c r="A78" s="11">
        <v>43699</v>
      </c>
      <c r="B78" s="1">
        <v>0.008103339580332936</v>
      </c>
      <c r="C78" s="1">
        <v>-0.003065009731071822</v>
      </c>
      <c r="D78" s="1">
        <v>0.03103693903615312</v>
      </c>
      <c r="E78" s="1">
        <v>-0.002433100984349568</v>
      </c>
      <c r="F78" s="1">
        <v>0.023641153553706</v>
      </c>
      <c r="G78" s="1">
        <v>-0.006242642377012886</v>
      </c>
      <c r="H78" s="1">
        <v>0.01082062813677798</v>
      </c>
      <c r="I78" s="1">
        <v>0.005871720438604511</v>
      </c>
      <c r="J78" s="1">
        <v>0.006309112011903872</v>
      </c>
      <c r="K78" s="1">
        <v>-0.01035349072593927</v>
      </c>
      <c r="L78" s="1">
        <v>-0.01555612724143274</v>
      </c>
      <c r="M78" s="1">
        <v>-0.01180223291607352</v>
      </c>
      <c r="N78" s="1">
        <v>-0.01900252069545039</v>
      </c>
      <c r="O78" s="1">
        <v>-0.02072690758834861</v>
      </c>
      <c r="P78" s="1">
        <v>-5.816500568223137E-05</v>
      </c>
      <c r="Q78" s="1">
        <v>0.006046285338312085</v>
      </c>
      <c r="R78" s="1">
        <v>0.01538013064728161</v>
      </c>
      <c r="S78" s="1">
        <v>-0.01194704031171734</v>
      </c>
      <c r="T78" s="1">
        <v>-0.009483306008211012</v>
      </c>
      <c r="U78" s="1">
        <v>-0.02457287375307482</v>
      </c>
      <c r="V78" s="1">
        <v>-0.01546774827096487</v>
      </c>
      <c r="W78" s="1">
        <v>-0.003253681092442506</v>
      </c>
      <c r="X78" s="1">
        <v>0.001981243152429535</v>
      </c>
      <c r="Y78" s="1">
        <v>-0.002683830711106894</v>
      </c>
      <c r="Z78" s="1">
        <v>-0.001443836896642181</v>
      </c>
      <c r="AA78" s="1">
        <v>0.001996775327339773</v>
      </c>
      <c r="AB78" s="1">
        <v>0.002834762189936724</v>
      </c>
      <c r="AC78" s="1">
        <v>0.007603745317295019</v>
      </c>
      <c r="AD78" s="1">
        <v>-0.004830444891380292</v>
      </c>
      <c r="AE78" s="1">
        <v>-0.01229583534666423</v>
      </c>
      <c r="AF78" s="1">
        <v>-0.008518057219856323</v>
      </c>
      <c r="AG78" s="1">
        <v>0.00753857333205965</v>
      </c>
      <c r="AH78" s="1">
        <v>0.000581106029134304</v>
      </c>
      <c r="AI78" s="1">
        <v>0.01031502786005944</v>
      </c>
      <c r="AJ78" s="1">
        <v>0.005734022838200792</v>
      </c>
      <c r="AK78" s="1">
        <v>0.007519641808767075</v>
      </c>
      <c r="AL78" s="1">
        <v>0.0034909691990197</v>
      </c>
      <c r="AM78" s="1">
        <v>-0.008477567666464902</v>
      </c>
      <c r="AN78" s="1">
        <v>0.009833883836810609</v>
      </c>
      <c r="AO78" s="1">
        <v>-0.008226694309556692</v>
      </c>
      <c r="AP78" s="1">
        <v>0.02113246911693412</v>
      </c>
      <c r="AQ78" s="1">
        <v>-0.00727745378847966</v>
      </c>
      <c r="AR78" s="1">
        <v>0.006310243667431159</v>
      </c>
      <c r="AS78" s="1">
        <v>-0.00295492055346247</v>
      </c>
      <c r="AT78" s="1">
        <v>0.007415900486320126</v>
      </c>
      <c r="AU78" s="1">
        <v>0.007801783361896186</v>
      </c>
      <c r="AV78" s="1">
        <v>-0.0206483821986958</v>
      </c>
      <c r="AW78" s="1">
        <v>0.006022383788172325</v>
      </c>
      <c r="AX78" s="1">
        <v>0.003333374091796237</v>
      </c>
      <c r="AY78" s="1">
        <v>0.008353908124931753</v>
      </c>
      <c r="AZ78" s="1">
        <v>0.008492445549820316</v>
      </c>
      <c r="BA78" s="1">
        <v>0.01005973561654994</v>
      </c>
      <c r="BB78" s="1">
        <v>-0.0153042963554697</v>
      </c>
      <c r="BC78" s="1">
        <v>-0.00228263265163009</v>
      </c>
      <c r="BD78" s="1">
        <v>0.01474094304133056</v>
      </c>
      <c r="BE78" s="1">
        <v>0.004554195158229302</v>
      </c>
      <c r="BF78" s="1">
        <v>-0.004435593107736446</v>
      </c>
      <c r="BG78" s="1">
        <v>0.003769332559139693</v>
      </c>
      <c r="BH78" s="1">
        <v>0.00597746887764683</v>
      </c>
      <c r="BI78" s="1">
        <v>0.0122666422526041</v>
      </c>
      <c r="BJ78" s="1">
        <v>0.02054123593403023</v>
      </c>
      <c r="BK78" s="1">
        <v>-0.03082986405178811</v>
      </c>
      <c r="BL78" s="1">
        <v>-0.015187007778516</v>
      </c>
      <c r="BM78" s="1">
        <v>-0.003141195646596429</v>
      </c>
      <c r="BN78" s="1">
        <v>-0.0009820121037603657</v>
      </c>
      <c r="BO78" s="1">
        <v>0.04369078812562788</v>
      </c>
      <c r="BP78" s="1">
        <v>-0.01639343888908629</v>
      </c>
      <c r="BQ78" s="1">
        <v>0.02092580336817274</v>
      </c>
    </row>
    <row r="79" spans="1:69">
      <c r="A79" s="11">
        <v>43700</v>
      </c>
      <c r="B79" s="1">
        <v>0</v>
      </c>
      <c r="C79" s="1">
        <v>0</v>
      </c>
      <c r="D79" s="1">
        <v>0</v>
      </c>
      <c r="E79" s="1">
        <v>0</v>
      </c>
      <c r="F79" s="1">
        <v>0</v>
      </c>
      <c r="G79" s="1">
        <v>-0.02892046465161224</v>
      </c>
      <c r="H79" s="1">
        <v>-0.02322756701758688</v>
      </c>
      <c r="I79" s="1">
        <v>-0.02411488455691557</v>
      </c>
      <c r="J79" s="1">
        <v>-0.07398115144904382</v>
      </c>
      <c r="K79" s="1">
        <v>-0.03049880696912666</v>
      </c>
      <c r="L79" s="1">
        <v>-0.04225372324431553</v>
      </c>
      <c r="M79" s="1">
        <v>-0.01181881538243157</v>
      </c>
      <c r="N79" s="1">
        <v>-0.04287132929426485</v>
      </c>
      <c r="O79" s="1">
        <v>-0.01257670143115364</v>
      </c>
      <c r="P79" s="1">
        <v>-0.01535690843996096</v>
      </c>
      <c r="Q79" s="1">
        <v>0</v>
      </c>
      <c r="R79" s="1">
        <v>-0.02111322548205596</v>
      </c>
      <c r="S79" s="1">
        <v>-0.01960786603633735</v>
      </c>
      <c r="T79" s="1">
        <v>-0.0409377425020081</v>
      </c>
      <c r="U79" s="1">
        <v>-0.01539760365802834</v>
      </c>
      <c r="V79" s="1">
        <v>0</v>
      </c>
      <c r="W79" s="1">
        <v>-0.03040479480614844</v>
      </c>
      <c r="X79" s="1">
        <v>-0.008079464126864888</v>
      </c>
      <c r="Y79" s="1">
        <v>-0.01712542386010252</v>
      </c>
      <c r="Z79" s="1">
        <v>-0.03214719286417234</v>
      </c>
      <c r="AA79" s="1">
        <v>-0.02391622689583961</v>
      </c>
      <c r="AB79" s="1">
        <v>-0.004240204603713216</v>
      </c>
      <c r="AC79" s="1">
        <v>0</v>
      </c>
      <c r="AD79" s="1">
        <v>0</v>
      </c>
      <c r="AE79" s="1">
        <v>0</v>
      </c>
      <c r="AF79" s="1">
        <v>0</v>
      </c>
      <c r="AG79" s="1">
        <v>0</v>
      </c>
      <c r="AH79" s="1">
        <v>-0.01747083829860874</v>
      </c>
      <c r="AI79" s="1">
        <v>-0.02483448855111547</v>
      </c>
      <c r="AJ79" s="1">
        <v>0</v>
      </c>
      <c r="AK79" s="1">
        <v>-0.02329748099231943</v>
      </c>
      <c r="AL79" s="1">
        <v>-0.02141654843323915</v>
      </c>
      <c r="AM79" s="1">
        <v>-0.01873973442950705</v>
      </c>
      <c r="AN79" s="1">
        <v>-0.03505745445769859</v>
      </c>
      <c r="AO79" s="1">
        <v>-0.02356621316388285</v>
      </c>
      <c r="AP79" s="1">
        <v>-0.03709494986573936</v>
      </c>
      <c r="AQ79" s="1">
        <v>-0.0318621802127238</v>
      </c>
      <c r="AR79" s="1">
        <v>-0.0297348755268273</v>
      </c>
      <c r="AS79" s="1">
        <v>-0.01848917377763704</v>
      </c>
      <c r="AT79" s="1">
        <v>0</v>
      </c>
      <c r="AU79" s="1">
        <v>-0.02827800871864983</v>
      </c>
      <c r="AV79" s="1">
        <v>0.0004857949020888874</v>
      </c>
      <c r="AW79" s="1">
        <v>-0.02109464114970472</v>
      </c>
      <c r="AX79" s="1">
        <v>-0.02634085203852798</v>
      </c>
      <c r="AY79" s="1">
        <v>-0.03594049339298333</v>
      </c>
      <c r="AZ79" s="1">
        <v>-0.03228062687836664</v>
      </c>
      <c r="BA79" s="1">
        <v>0</v>
      </c>
      <c r="BB79" s="1">
        <v>0</v>
      </c>
      <c r="BC79" s="1">
        <v>-0.02534309631687492</v>
      </c>
      <c r="BD79" s="1">
        <v>0</v>
      </c>
      <c r="BE79" s="1">
        <v>-0.02000000223597376</v>
      </c>
      <c r="BF79" s="1">
        <v>-0.03763628854514722</v>
      </c>
      <c r="BG79" s="1">
        <v>-0.03269825363170953</v>
      </c>
      <c r="BH79" s="1">
        <v>-0.04839075995863595</v>
      </c>
      <c r="BI79" s="1">
        <v>-0.05584823453675847</v>
      </c>
      <c r="BJ79" s="1">
        <v>-0.03810541661061839</v>
      </c>
      <c r="BK79" s="1">
        <v>-0.009788092884087995</v>
      </c>
      <c r="BL79" s="1">
        <v>-0.008713636863213137</v>
      </c>
      <c r="BM79" s="1">
        <v>-0.01624568738022536</v>
      </c>
      <c r="BN79" s="1">
        <v>-0.009650341612201796</v>
      </c>
      <c r="BO79" s="1">
        <v>-0.01478358785762524</v>
      </c>
      <c r="BP79" s="1">
        <v>0</v>
      </c>
      <c r="BQ79" s="1">
        <v>-0.05093168722829444</v>
      </c>
    </row>
    <row r="80" spans="1:69">
      <c r="A80" s="11">
        <v>43702</v>
      </c>
      <c r="B80" s="1">
        <v>-0.02315783702503138</v>
      </c>
      <c r="C80" s="1">
        <v>-0.02059967526530992</v>
      </c>
      <c r="D80" s="1">
        <v>-0.002337383736865761</v>
      </c>
      <c r="E80" s="1">
        <v>-0.02378043618856929</v>
      </c>
      <c r="F80" s="1">
        <v>-0.02402438698052789</v>
      </c>
      <c r="G80" s="1">
        <v>0</v>
      </c>
      <c r="H80" s="1">
        <v>0</v>
      </c>
      <c r="I80" s="1">
        <v>0</v>
      </c>
      <c r="J80" s="1">
        <v>0</v>
      </c>
      <c r="K80" s="1">
        <v>0</v>
      </c>
      <c r="L80" s="1">
        <v>0</v>
      </c>
      <c r="M80" s="1">
        <v>0</v>
      </c>
      <c r="N80" s="1">
        <v>0</v>
      </c>
      <c r="O80" s="1">
        <v>0</v>
      </c>
      <c r="P80" s="1">
        <v>0</v>
      </c>
      <c r="Q80" s="1">
        <v>-0.001717080454943676</v>
      </c>
      <c r="R80" s="1">
        <v>0</v>
      </c>
      <c r="S80" s="1">
        <v>0</v>
      </c>
      <c r="T80" s="1">
        <v>0</v>
      </c>
      <c r="U80" s="1">
        <v>0</v>
      </c>
      <c r="V80" s="1">
        <v>-0.02485734795950645</v>
      </c>
      <c r="W80" s="1">
        <v>0</v>
      </c>
      <c r="X80" s="1">
        <v>0</v>
      </c>
      <c r="Y80" s="1">
        <v>0</v>
      </c>
      <c r="Z80" s="1">
        <v>0</v>
      </c>
      <c r="AA80" s="1">
        <v>0</v>
      </c>
      <c r="AB80" s="1">
        <v>0</v>
      </c>
      <c r="AC80" s="1">
        <v>0.005521644117913338</v>
      </c>
      <c r="AD80" s="1">
        <v>0.04285209431347892</v>
      </c>
      <c r="AE80" s="1">
        <v>0</v>
      </c>
      <c r="AF80" s="1">
        <v>0.04093494589853441</v>
      </c>
      <c r="AG80" s="1">
        <v>0.001247233645969459</v>
      </c>
      <c r="AH80" s="1">
        <v>0</v>
      </c>
      <c r="AI80" s="1">
        <v>0</v>
      </c>
      <c r="AJ80" s="1">
        <v>0</v>
      </c>
      <c r="AK80" s="1">
        <v>0</v>
      </c>
      <c r="AL80" s="1">
        <v>0</v>
      </c>
      <c r="AM80" s="1">
        <v>0</v>
      </c>
      <c r="AN80" s="1">
        <v>0</v>
      </c>
      <c r="AO80" s="1">
        <v>0</v>
      </c>
      <c r="AP80" s="1">
        <v>0</v>
      </c>
      <c r="AQ80" s="1">
        <v>0</v>
      </c>
      <c r="AR80" s="1">
        <v>0</v>
      </c>
      <c r="AS80" s="1">
        <v>0</v>
      </c>
      <c r="AT80" s="1">
        <v>0.01811995000564082</v>
      </c>
      <c r="AU80" s="1">
        <v>0</v>
      </c>
      <c r="AV80" s="1">
        <v>0</v>
      </c>
      <c r="AW80" s="1">
        <v>0</v>
      </c>
      <c r="AX80" s="1">
        <v>0</v>
      </c>
      <c r="AY80" s="1">
        <v>0</v>
      </c>
      <c r="AZ80" s="1">
        <v>0</v>
      </c>
      <c r="BA80" s="1">
        <v>0.03375127293739144</v>
      </c>
      <c r="BB80" s="1">
        <v>0</v>
      </c>
      <c r="BC80" s="1">
        <v>0</v>
      </c>
      <c r="BD80" s="1">
        <v>0.01225799384572479</v>
      </c>
      <c r="BE80" s="1">
        <v>0</v>
      </c>
      <c r="BF80" s="1">
        <v>0</v>
      </c>
      <c r="BG80" s="1">
        <v>0</v>
      </c>
      <c r="BH80" s="1">
        <v>0</v>
      </c>
      <c r="BI80" s="1">
        <v>0</v>
      </c>
      <c r="BJ80" s="1">
        <v>0</v>
      </c>
      <c r="BK80" s="1">
        <v>0</v>
      </c>
      <c r="BL80" s="1">
        <v>0</v>
      </c>
      <c r="BM80" s="1">
        <v>0</v>
      </c>
      <c r="BN80" s="1">
        <v>0</v>
      </c>
      <c r="BO80" s="1">
        <v>0</v>
      </c>
      <c r="BP80" s="1">
        <v>0</v>
      </c>
      <c r="BQ80" s="1">
        <v>0</v>
      </c>
    </row>
    <row r="81" spans="1:69">
      <c r="A81" s="11">
        <v>43703</v>
      </c>
      <c r="B81" s="1">
        <v>0.01978836948458151</v>
      </c>
      <c r="C81" s="1">
        <v>0.03892648596224446</v>
      </c>
      <c r="D81" s="1">
        <v>0.04348807735414661</v>
      </c>
      <c r="E81" s="1">
        <v>0.01686443725044406</v>
      </c>
      <c r="F81" s="1">
        <v>0.005485389887095682</v>
      </c>
      <c r="G81" s="1">
        <v>0.014524895569618</v>
      </c>
      <c r="H81" s="1">
        <v>0.01220021630338897</v>
      </c>
      <c r="I81" s="1">
        <v>0.01206102268697906</v>
      </c>
      <c r="J81" s="1">
        <v>0.02505077008068723</v>
      </c>
      <c r="K81" s="1">
        <v>0.0110023189674795</v>
      </c>
      <c r="L81" s="1">
        <v>0.01901015107941784</v>
      </c>
      <c r="M81" s="1">
        <v>0.009064474720385851</v>
      </c>
      <c r="N81" s="1">
        <v>0.008265471410263903</v>
      </c>
      <c r="O81" s="1">
        <v>-0.009630316461811228</v>
      </c>
      <c r="P81" s="1">
        <v>0.004017233488367689</v>
      </c>
      <c r="Q81" s="1">
        <v>0.0002150291625409029</v>
      </c>
      <c r="R81" s="1">
        <v>0.01624013607842389</v>
      </c>
      <c r="S81" s="1">
        <v>-0.002166745352724653</v>
      </c>
      <c r="T81" s="1">
        <v>-0.001032483029794529</v>
      </c>
      <c r="U81" s="1">
        <v>-0.001195600156397081</v>
      </c>
      <c r="V81" s="1">
        <v>-0.004524373895241185</v>
      </c>
      <c r="W81" s="1">
        <v>0.01702582039292566</v>
      </c>
      <c r="X81" s="1">
        <v>-0.00146063198467139</v>
      </c>
      <c r="Y81" s="1">
        <v>0.009707538288214579</v>
      </c>
      <c r="Z81" s="1">
        <v>0.01528721842299108</v>
      </c>
      <c r="AA81" s="1">
        <v>0.007656827675929456</v>
      </c>
      <c r="AB81" s="1">
        <v>0.002838867468286654</v>
      </c>
      <c r="AC81" s="1">
        <v>0.0005947187209351945</v>
      </c>
      <c r="AD81" s="1">
        <v>0.001529232385377055</v>
      </c>
      <c r="AE81" s="1">
        <v>-0.009379109451072343</v>
      </c>
      <c r="AF81" s="1">
        <v>0.01638546346301673</v>
      </c>
      <c r="AG81" s="1">
        <v>-0.02229428828458002</v>
      </c>
      <c r="AH81" s="1">
        <v>0.02728981472443626</v>
      </c>
      <c r="AI81" s="1">
        <v>0.008017618091740175</v>
      </c>
      <c r="AJ81" s="1">
        <v>-0.004601225765761052</v>
      </c>
      <c r="AK81" s="1">
        <v>0.009100835701824739</v>
      </c>
      <c r="AL81" s="1">
        <v>0.01288678186940895</v>
      </c>
      <c r="AM81" s="1">
        <v>0.01921700446180252</v>
      </c>
      <c r="AN81" s="1">
        <v>0.005606811883990037</v>
      </c>
      <c r="AO81" s="1">
        <v>0.01468354773756153</v>
      </c>
      <c r="AP81" s="1">
        <v>0.02351994128222046</v>
      </c>
      <c r="AQ81" s="1">
        <v>0.01544341177286412</v>
      </c>
      <c r="AR81" s="1">
        <v>0.01195257757537682</v>
      </c>
      <c r="AS81" s="1">
        <v>0.01214661170486919</v>
      </c>
      <c r="AT81" s="1">
        <v>0.01890991108431028</v>
      </c>
      <c r="AU81" s="1">
        <v>0.01424636635636967</v>
      </c>
      <c r="AV81" s="1">
        <v>0.00687598188582883</v>
      </c>
      <c r="AW81" s="1">
        <v>0.01456018781208379</v>
      </c>
      <c r="AX81" s="1">
        <v>0.008205289972318397</v>
      </c>
      <c r="AY81" s="1">
        <v>0.006066118260978692</v>
      </c>
      <c r="AZ81" s="1">
        <v>0.01740381984485229</v>
      </c>
      <c r="BA81" s="1">
        <v>0.01944688103097025</v>
      </c>
      <c r="BB81" s="1">
        <v>0.01250956799984371</v>
      </c>
      <c r="BC81" s="1">
        <v>0.005778110429258243</v>
      </c>
      <c r="BD81" s="1">
        <v>-0.01674650723411297</v>
      </c>
      <c r="BE81" s="1">
        <v>-0.007619080430712466</v>
      </c>
      <c r="BF81" s="1">
        <v>0.02144242772385097</v>
      </c>
      <c r="BG81" s="1">
        <v>0.009942326624583053</v>
      </c>
      <c r="BH81" s="1">
        <v>0.01702931215472581</v>
      </c>
      <c r="BI81" s="1">
        <v>0.004464281437804418</v>
      </c>
      <c r="BJ81" s="1">
        <v>0.02520954661074404</v>
      </c>
      <c r="BK81" s="1">
        <v>0.001820816061955721</v>
      </c>
      <c r="BL81" s="1">
        <v>0.02871051126253565</v>
      </c>
      <c r="BM81" s="1">
        <v>0.01397314830763885</v>
      </c>
      <c r="BN81" s="1">
        <v>0.0104663552890496</v>
      </c>
      <c r="BO81" s="1">
        <v>0.001634436381458659</v>
      </c>
      <c r="BP81" s="1">
        <v>0</v>
      </c>
      <c r="BQ81" s="1">
        <v>0.01112562825753227</v>
      </c>
    </row>
    <row r="82" spans="1:69">
      <c r="A82" s="11">
        <v>43704</v>
      </c>
      <c r="B82" s="1">
        <v>0.003266129911635662</v>
      </c>
      <c r="C82" s="1">
        <v>0.01163312339045919</v>
      </c>
      <c r="D82" s="1">
        <v>-0.003778692477890422</v>
      </c>
      <c r="E82" s="1">
        <v>0.004914026952188566</v>
      </c>
      <c r="F82" s="1">
        <v>-0.008016345828390392</v>
      </c>
      <c r="G82" s="1">
        <v>0.006376133807668438</v>
      </c>
      <c r="H82" s="1">
        <v>0.0006128685225375019</v>
      </c>
      <c r="I82" s="1">
        <v>-0.005619546518209173</v>
      </c>
      <c r="J82" s="1">
        <v>-0.002642005346497167</v>
      </c>
      <c r="K82" s="1">
        <v>-0.003979912470737479</v>
      </c>
      <c r="L82" s="1">
        <v>0.001408004283103503</v>
      </c>
      <c r="M82" s="1">
        <v>0.02395511952048857</v>
      </c>
      <c r="N82" s="1">
        <v>0.001808336725708459</v>
      </c>
      <c r="O82" s="1">
        <v>0.006900797686837601</v>
      </c>
      <c r="P82" s="1">
        <v>-0.006472407840176886</v>
      </c>
      <c r="Q82" s="1">
        <v>-0.002579529398035851</v>
      </c>
      <c r="R82" s="1">
        <v>0.04998934772184849</v>
      </c>
      <c r="S82" s="1">
        <v>-0.002839512371085706</v>
      </c>
      <c r="T82" s="1">
        <v>-0.009993158633885058</v>
      </c>
      <c r="U82" s="1">
        <v>-0.04247072117192174</v>
      </c>
      <c r="V82" s="1">
        <v>0.009533277294974107</v>
      </c>
      <c r="W82" s="1">
        <v>0</v>
      </c>
      <c r="X82" s="1">
        <v>-0.000722788829843557</v>
      </c>
      <c r="Y82" s="1">
        <v>-0.003327927258852226</v>
      </c>
      <c r="Z82" s="1">
        <v>-0.0008983168389533613</v>
      </c>
      <c r="AA82" s="1">
        <v>0.0107650187376549</v>
      </c>
      <c r="AB82" s="1">
        <v>-0.0007076874846223546</v>
      </c>
      <c r="AC82" s="1">
        <v>0.02753143853817974</v>
      </c>
      <c r="AD82" s="1">
        <v>-0.005089767800272038</v>
      </c>
      <c r="AE82" s="1">
        <v>0.00154910035461886</v>
      </c>
      <c r="AF82" s="1">
        <v>-0.01349422260279165</v>
      </c>
      <c r="AG82" s="1">
        <v>0.02178333905641128</v>
      </c>
      <c r="AH82" s="1">
        <v>-0.01333494327925633</v>
      </c>
      <c r="AI82" s="1">
        <v>-0.01057382204832302</v>
      </c>
      <c r="AJ82" s="1">
        <v>-0.004923528666225585</v>
      </c>
      <c r="AK82" s="1">
        <v>-0.0008677637746778988</v>
      </c>
      <c r="AL82" s="1">
        <v>-0.01228409881101111</v>
      </c>
      <c r="AM82" s="1">
        <v>-0.01850335920304769</v>
      </c>
      <c r="AN82" s="1">
        <v>-0.02185556597730387</v>
      </c>
      <c r="AO82" s="1">
        <v>0.005211812143630645</v>
      </c>
      <c r="AP82" s="1">
        <v>-0.0106973487208365</v>
      </c>
      <c r="AQ82" s="1">
        <v>0.002140896621186217</v>
      </c>
      <c r="AR82" s="1">
        <v>-0.01208624900799182</v>
      </c>
      <c r="AS82" s="1">
        <v>-0.01339077923898491</v>
      </c>
      <c r="AT82" s="1">
        <v>0.00382098247376339</v>
      </c>
      <c r="AU82" s="1">
        <v>-0.00673664360624382</v>
      </c>
      <c r="AV82" s="1">
        <v>0.03057087937899916</v>
      </c>
      <c r="AW82" s="1">
        <v>-0.01435123119061377</v>
      </c>
      <c r="AX82" s="1">
        <v>0.0002418501256467032</v>
      </c>
      <c r="AY82" s="1">
        <v>-0.01658101798080502</v>
      </c>
      <c r="AZ82" s="1">
        <v>-0.01282950441406361</v>
      </c>
      <c r="BA82" s="1">
        <v>-0.002800174343041251</v>
      </c>
      <c r="BB82" s="1">
        <v>0.007113359283921872</v>
      </c>
      <c r="BC82" s="1">
        <v>0.002334000915590106</v>
      </c>
      <c r="BD82" s="1">
        <v>0.00118440349459914</v>
      </c>
      <c r="BE82" s="1">
        <v>-0.006854835325887487</v>
      </c>
      <c r="BF82" s="1">
        <v>-0.01562497156266829</v>
      </c>
      <c r="BG82" s="1">
        <v>0.003937684011771747</v>
      </c>
      <c r="BH82" s="1">
        <v>-0.004279025860254748</v>
      </c>
      <c r="BI82" s="1">
        <v>-0.01000001695421004</v>
      </c>
      <c r="BJ82" s="1">
        <v>-0.01953246981766066</v>
      </c>
      <c r="BK82" s="1">
        <v>-0.03526927857071416</v>
      </c>
      <c r="BL82" s="1">
        <v>0.00454912092883597</v>
      </c>
      <c r="BM82" s="1">
        <v>-0.01873722139458256</v>
      </c>
      <c r="BN82" s="1">
        <v>0.003839555445793952</v>
      </c>
      <c r="BO82" s="1">
        <v>0.01453585357884091</v>
      </c>
      <c r="BP82" s="1">
        <v>0</v>
      </c>
      <c r="BQ82" s="1">
        <v>-0.03559867254086857</v>
      </c>
    </row>
    <row r="83" spans="1:69">
      <c r="A83" s="11">
        <v>43705</v>
      </c>
      <c r="B83" s="1">
        <v>-0.005553434496016529</v>
      </c>
      <c r="C83" s="1">
        <v>0.02299881844560181</v>
      </c>
      <c r="D83" s="1">
        <v>-0.01555724462314512</v>
      </c>
      <c r="E83" s="1">
        <v>-0.01894870794410997</v>
      </c>
      <c r="F83" s="1">
        <v>0.01180808486088125</v>
      </c>
      <c r="G83" s="1">
        <v>0.006814198633702917</v>
      </c>
      <c r="H83" s="1">
        <v>0.002858217254782858</v>
      </c>
      <c r="I83" s="1">
        <v>-0.002143664644142507</v>
      </c>
      <c r="J83" s="1">
        <v>0.01920529500177404</v>
      </c>
      <c r="K83" s="1">
        <v>0.001373596750967376</v>
      </c>
      <c r="L83" s="1">
        <v>0.01546579024558437</v>
      </c>
      <c r="M83" s="1">
        <v>0.0001219078019472075</v>
      </c>
      <c r="N83" s="1">
        <v>0.007701557176896356</v>
      </c>
      <c r="O83" s="1">
        <v>0.01277267647657698</v>
      </c>
      <c r="P83" s="1">
        <v>0.01012742549138079</v>
      </c>
      <c r="Q83" s="1">
        <v>0.0009698252169214605</v>
      </c>
      <c r="R83" s="1">
        <v>0.007216609230694893</v>
      </c>
      <c r="S83" s="1">
        <v>0.009045350930524165</v>
      </c>
      <c r="T83" s="1">
        <v>0.01531498417002775</v>
      </c>
      <c r="U83" s="1">
        <v>0.0008500758704732547</v>
      </c>
      <c r="V83" s="1">
        <v>-0.01032181914130481</v>
      </c>
      <c r="W83" s="1">
        <v>0.006904338450408165</v>
      </c>
      <c r="X83" s="1">
        <v>0.01598166919459976</v>
      </c>
      <c r="Y83" s="1">
        <v>-0.03722490460308825</v>
      </c>
      <c r="Z83" s="1">
        <v>0.002722982624024706</v>
      </c>
      <c r="AA83" s="1">
        <v>0.006766121800947156</v>
      </c>
      <c r="AB83" s="1">
        <v>0.007790237735472827</v>
      </c>
      <c r="AC83" s="1">
        <v>-0.005652585227865048</v>
      </c>
      <c r="AD83" s="1">
        <v>-0.009030593316976976</v>
      </c>
      <c r="AE83" s="1">
        <v>0.01667251646242662</v>
      </c>
      <c r="AF83" s="1">
        <v>-0.02021537492921088</v>
      </c>
      <c r="AG83" s="1">
        <v>0.005921896177411012</v>
      </c>
      <c r="AH83" s="1">
        <v>0.00201420639756611</v>
      </c>
      <c r="AI83" s="1">
        <v>0.0100247294619813</v>
      </c>
      <c r="AJ83" s="1">
        <v>0.005856806804329651</v>
      </c>
      <c r="AK83" s="1">
        <v>0.002579100909271936</v>
      </c>
      <c r="AL83" s="1">
        <v>0.01438008066800123</v>
      </c>
      <c r="AM83" s="1">
        <v>-0.004176094550968124</v>
      </c>
      <c r="AN83" s="1">
        <v>-0.003419767216732317</v>
      </c>
      <c r="AO83" s="1">
        <v>0.002537183934557374</v>
      </c>
      <c r="AP83" s="1">
        <v>-0.1501801811488419</v>
      </c>
      <c r="AQ83" s="1">
        <v>-0.001325758189295922</v>
      </c>
      <c r="AR83" s="1">
        <v>0.01028757737880071</v>
      </c>
      <c r="AS83" s="1">
        <v>0.002542659648417045</v>
      </c>
      <c r="AT83" s="1">
        <v>-0.007612876280683523</v>
      </c>
      <c r="AU83" s="1">
        <v>-0.0007687599154213576</v>
      </c>
      <c r="AV83" s="1">
        <v>-0.02358295254805431</v>
      </c>
      <c r="AW83" s="1">
        <v>0.02154921408794808</v>
      </c>
      <c r="AX83" s="1">
        <v>0.0195763064260488</v>
      </c>
      <c r="AY83" s="1">
        <v>0.001277277347335071</v>
      </c>
      <c r="AZ83" s="1">
        <v>0.01805062235147359</v>
      </c>
      <c r="BA83" s="1">
        <v>-0.03597748431869907</v>
      </c>
      <c r="BB83" s="1">
        <v>0.01635689647606475</v>
      </c>
      <c r="BC83" s="1">
        <v>0.005373450174413597</v>
      </c>
      <c r="BD83" s="1">
        <v>-0.00283512830067556</v>
      </c>
      <c r="BE83" s="1">
        <v>0.0110434374666859</v>
      </c>
      <c r="BF83" s="1">
        <v>0.0176905259429001</v>
      </c>
      <c r="BG83" s="1">
        <v>0.006443781526244141</v>
      </c>
      <c r="BH83" s="1">
        <v>0.007053461155446694</v>
      </c>
      <c r="BI83" s="1">
        <v>0.0213244149620051</v>
      </c>
      <c r="BJ83" s="1">
        <v>0.02041577692014407</v>
      </c>
      <c r="BK83" s="1">
        <v>0.01982705027103648</v>
      </c>
      <c r="BL83" s="1">
        <v>0.00434484694429238</v>
      </c>
      <c r="BM83" s="1">
        <v>0.01343322182291251</v>
      </c>
      <c r="BN83" s="1">
        <v>0.002668730764415983</v>
      </c>
      <c r="BO83" s="1">
        <v>0.005555434618011335</v>
      </c>
      <c r="BP83" s="1">
        <v>0</v>
      </c>
      <c r="BQ83" s="1">
        <v>-0.01610741508978375</v>
      </c>
    </row>
    <row r="84" spans="1:69">
      <c r="A84" s="11">
        <v>43706</v>
      </c>
      <c r="B84" s="1">
        <v>0.01636814747468618</v>
      </c>
      <c r="C84" s="1">
        <v>0.03284682766877434</v>
      </c>
      <c r="D84" s="1">
        <v>0.04059639208822197</v>
      </c>
      <c r="E84" s="1">
        <v>0.02367598942231641</v>
      </c>
      <c r="F84" s="1">
        <v>0.02596344089965297</v>
      </c>
      <c r="G84" s="1">
        <v>0.007124068391056504</v>
      </c>
      <c r="H84" s="1">
        <v>0.009772127627444727</v>
      </c>
      <c r="I84" s="1">
        <v>0.003042074328316602</v>
      </c>
      <c r="J84" s="1">
        <v>0.02176738340959949</v>
      </c>
      <c r="K84" s="1">
        <v>0.01255488904393443</v>
      </c>
      <c r="L84" s="1">
        <v>0.01938387130122443</v>
      </c>
      <c r="M84" s="1">
        <v>0.01486333253022165</v>
      </c>
      <c r="N84" s="1">
        <v>0.03182470723086039</v>
      </c>
      <c r="O84" s="1">
        <v>0.01138120967614542</v>
      </c>
      <c r="P84" s="1">
        <v>0.006683682125856238</v>
      </c>
      <c r="Q84" s="1">
        <v>0.01743987364816291</v>
      </c>
      <c r="R84" s="1">
        <v>0.009290967785422044</v>
      </c>
      <c r="S84" s="1">
        <v>0.01892430521797173</v>
      </c>
      <c r="T84" s="1">
        <v>0.01851199390598413</v>
      </c>
      <c r="U84" s="1">
        <v>0.001498891136179514</v>
      </c>
      <c r="V84" s="1">
        <v>0.001331527115387754</v>
      </c>
      <c r="W84" s="1">
        <v>0.008265989676739638</v>
      </c>
      <c r="X84" s="1">
        <v>0.007576846295252571</v>
      </c>
      <c r="Y84" s="1">
        <v>0.001541436629228565</v>
      </c>
      <c r="Z84" s="1">
        <v>0.01864192187620217</v>
      </c>
      <c r="AA84" s="1">
        <v>0.007093921453383389</v>
      </c>
      <c r="AB84" s="1">
        <v>0.003672524795910181</v>
      </c>
      <c r="AC84" s="1">
        <v>-0.01503969742787392</v>
      </c>
      <c r="AD84" s="1">
        <v>0.0005835998747503179</v>
      </c>
      <c r="AE84" s="1">
        <v>-0.0001689657986142512</v>
      </c>
      <c r="AF84" s="1">
        <v>0.0140844406041456</v>
      </c>
      <c r="AG84" s="1">
        <v>0.009605371129687512</v>
      </c>
      <c r="AH84" s="1">
        <v>0.01142485595713816</v>
      </c>
      <c r="AI84" s="1">
        <v>0.02265909816719858</v>
      </c>
      <c r="AJ84" s="1">
        <v>0.0005020434920401939</v>
      </c>
      <c r="AK84" s="1">
        <v>0.009081995767652673</v>
      </c>
      <c r="AL84" s="1">
        <v>0.01839080824562589</v>
      </c>
      <c r="AM84" s="1">
        <v>0.002036881989098127</v>
      </c>
      <c r="AN84" s="1">
        <v>0.009608596144526693</v>
      </c>
      <c r="AO84" s="1">
        <v>0.02096177889815865</v>
      </c>
      <c r="AP84" s="1">
        <v>-0.002356338395537061</v>
      </c>
      <c r="AQ84" s="1">
        <v>0.01888449317687635</v>
      </c>
      <c r="AR84" s="1">
        <v>0.01334815481286911</v>
      </c>
      <c r="AS84" s="1">
        <v>0.0171710935129461</v>
      </c>
      <c r="AT84" s="1">
        <v>0.002191793360452721</v>
      </c>
      <c r="AU84" s="1">
        <v>0.01107411477067077</v>
      </c>
      <c r="AV84" s="1">
        <v>0.01273484295728733</v>
      </c>
      <c r="AW84" s="1">
        <v>0.007126554969897558</v>
      </c>
      <c r="AX84" s="1">
        <v>0.01374826428778686</v>
      </c>
      <c r="AY84" s="1">
        <v>0.01454275020719908</v>
      </c>
      <c r="AZ84" s="1">
        <v>0.02624101191100792</v>
      </c>
      <c r="BA84" s="1">
        <v>-0.003458933155271127</v>
      </c>
      <c r="BB84" s="1">
        <v>-0.001462979098761807</v>
      </c>
      <c r="BC84" s="1">
        <v>0.0199535194789382</v>
      </c>
      <c r="BD84" s="1">
        <v>0.01108223444740353</v>
      </c>
      <c r="BE84" s="1">
        <v>0.004096283498537412</v>
      </c>
      <c r="BF84" s="1">
        <v>0.02155024686301443</v>
      </c>
      <c r="BG84" s="1">
        <v>0.02059938370790326</v>
      </c>
      <c r="BH84" s="1">
        <v>0.02838721466907534</v>
      </c>
      <c r="BI84" s="1">
        <v>0.02307692630151914</v>
      </c>
      <c r="BJ84" s="1">
        <v>0.0213996223128774</v>
      </c>
      <c r="BK84" s="1">
        <v>0.01438295867379202</v>
      </c>
      <c r="BL84" s="1">
        <v>0.02741896255107035</v>
      </c>
      <c r="BM84" s="1">
        <v>0.009201933722534195</v>
      </c>
      <c r="BN84" s="1">
        <v>0.01206525872864916</v>
      </c>
      <c r="BO84" s="1">
        <v>-0.06717071373182726</v>
      </c>
      <c r="BP84" s="1">
        <v>0.01666666280730289</v>
      </c>
      <c r="BQ84" s="1">
        <v>0.03410646170474663</v>
      </c>
    </row>
    <row r="85" spans="1:69">
      <c r="A85" s="11">
        <v>43707</v>
      </c>
      <c r="B85" s="1">
        <v>0</v>
      </c>
      <c r="C85" s="1">
        <v>0</v>
      </c>
      <c r="D85" s="1">
        <v>0</v>
      </c>
      <c r="E85" s="1">
        <v>0</v>
      </c>
      <c r="F85" s="1">
        <v>0</v>
      </c>
      <c r="G85" s="1">
        <v>0.005894965988868739</v>
      </c>
      <c r="H85" s="1">
        <v>0.01169351440245148</v>
      </c>
      <c r="I85" s="1">
        <v>0.001662947022330608</v>
      </c>
      <c r="J85" s="1">
        <v>0</v>
      </c>
      <c r="K85" s="1">
        <v>-0.005659435682760394</v>
      </c>
      <c r="L85" s="1">
        <v>0.005432795544263236</v>
      </c>
      <c r="M85" s="1">
        <v>0.009003770933364574</v>
      </c>
      <c r="N85" s="1">
        <v>0.01284648603707317</v>
      </c>
      <c r="O85" s="1">
        <v>-0.006386912694986258</v>
      </c>
      <c r="P85" s="1">
        <v>-0.02242294823068558</v>
      </c>
      <c r="Q85" s="1">
        <v>0</v>
      </c>
      <c r="R85" s="1">
        <v>-0.006103244224757387</v>
      </c>
      <c r="S85" s="1">
        <v>0.0001628905978097173</v>
      </c>
      <c r="T85" s="1">
        <v>-0.01312692340909227</v>
      </c>
      <c r="U85" s="1">
        <v>0.0001496571701351535</v>
      </c>
      <c r="V85" s="1">
        <v>0</v>
      </c>
      <c r="W85" s="1">
        <v>0.007452981917751567</v>
      </c>
      <c r="X85" s="1">
        <v>-0.001968384122749911</v>
      </c>
      <c r="Y85" s="1">
        <v>0.01551882659774084</v>
      </c>
      <c r="Z85" s="1">
        <v>-0.003982110818063433</v>
      </c>
      <c r="AA85" s="1">
        <v>0.00803267370630123</v>
      </c>
      <c r="AB85" s="1">
        <v>0.008170504028312209</v>
      </c>
      <c r="AC85" s="1">
        <v>0</v>
      </c>
      <c r="AD85" s="1">
        <v>0</v>
      </c>
      <c r="AE85" s="1">
        <v>0</v>
      </c>
      <c r="AF85" s="1">
        <v>0</v>
      </c>
      <c r="AG85" s="1">
        <v>0</v>
      </c>
      <c r="AH85" s="1">
        <v>0.009622509568524285</v>
      </c>
      <c r="AI85" s="1">
        <v>0.005859642811643972</v>
      </c>
      <c r="AJ85" s="1">
        <v>0</v>
      </c>
      <c r="AK85" s="1">
        <v>0.004918375826074683</v>
      </c>
      <c r="AL85" s="1">
        <v>-0.007470705191268801</v>
      </c>
      <c r="AM85" s="1">
        <v>-0.01195743193641119</v>
      </c>
      <c r="AN85" s="1">
        <v>0.003852280838315236</v>
      </c>
      <c r="AO85" s="1">
        <v>0.0005388308497065175</v>
      </c>
      <c r="AP85" s="1">
        <v>0.01653293666174038</v>
      </c>
      <c r="AQ85" s="1">
        <v>-0.001882453320137811</v>
      </c>
      <c r="AR85" s="1">
        <v>-0.0004785417502759515</v>
      </c>
      <c r="AS85" s="1">
        <v>-0.01020957878482287</v>
      </c>
      <c r="AT85" s="1">
        <v>0</v>
      </c>
      <c r="AU85" s="1">
        <v>-0.0001628366814548921</v>
      </c>
      <c r="AV85" s="1">
        <v>0.005203600520487184</v>
      </c>
      <c r="AW85" s="1">
        <v>0.006226978654893411</v>
      </c>
      <c r="AX85" s="1">
        <v>0.004910492586063686</v>
      </c>
      <c r="AY85" s="1">
        <v>0.007041543068523781</v>
      </c>
      <c r="AZ85" s="1">
        <v>0.0103662921259684</v>
      </c>
      <c r="BA85" s="1">
        <v>0</v>
      </c>
      <c r="BB85" s="1">
        <v>0</v>
      </c>
      <c r="BC85" s="1">
        <v>0.004541550463528887</v>
      </c>
      <c r="BD85" s="1">
        <v>0</v>
      </c>
      <c r="BE85" s="1">
        <v>-0.002447743448027673</v>
      </c>
      <c r="BF85" s="1">
        <v>-0.003146902830505227</v>
      </c>
      <c r="BG85" s="1">
        <v>0.005727936284520174</v>
      </c>
      <c r="BH85" s="1">
        <v>0.01759049641281729</v>
      </c>
      <c r="BI85" s="1">
        <v>-0.0005370691960853158</v>
      </c>
      <c r="BJ85" s="1">
        <v>-0.2955104841374617</v>
      </c>
      <c r="BK85" s="1">
        <v>0.01465621704571851</v>
      </c>
      <c r="BL85" s="1">
        <v>-0.04886721903086511</v>
      </c>
      <c r="BM85" s="1">
        <v>-0.01058346489979378</v>
      </c>
      <c r="BN85" s="1">
        <v>0.001577643437417509</v>
      </c>
      <c r="BO85" s="1">
        <v>0.0255609884274608</v>
      </c>
      <c r="BP85" s="1">
        <v>0</v>
      </c>
      <c r="BQ85" s="1">
        <v>-0.006596299636789094</v>
      </c>
    </row>
    <row r="86" spans="1:69">
      <c r="A86" s="11">
        <v>43709</v>
      </c>
      <c r="B86" s="1">
        <v>0.0274725618492393</v>
      </c>
      <c r="C86" s="1">
        <v>0.002756043487204485</v>
      </c>
      <c r="D86" s="1">
        <v>0.01872820811687981</v>
      </c>
      <c r="E86" s="1">
        <v>-0.01399875103088832</v>
      </c>
      <c r="F86" s="1">
        <v>-0.00283697897047408</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0.005918099801587751</v>
      </c>
      <c r="AF86" s="1">
        <v>0</v>
      </c>
      <c r="AG86" s="1">
        <v>0</v>
      </c>
      <c r="AH86" s="1">
        <v>0</v>
      </c>
      <c r="AI86" s="1">
        <v>0</v>
      </c>
      <c r="AJ86" s="1">
        <v>0.009833490347741947</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0.01098893557991354</v>
      </c>
      <c r="BC86" s="1">
        <v>0</v>
      </c>
      <c r="BD86" s="1">
        <v>0</v>
      </c>
      <c r="BE86" s="1">
        <v>0</v>
      </c>
      <c r="BF86" s="1">
        <v>0</v>
      </c>
      <c r="BG86" s="1">
        <v>0</v>
      </c>
      <c r="BH86" s="1">
        <v>0</v>
      </c>
      <c r="BI86" s="1">
        <v>0</v>
      </c>
      <c r="BJ86" s="1">
        <v>0</v>
      </c>
      <c r="BK86" s="1">
        <v>0</v>
      </c>
      <c r="BL86" s="1">
        <v>0</v>
      </c>
      <c r="BM86" s="1">
        <v>0</v>
      </c>
      <c r="BN86" s="1">
        <v>0</v>
      </c>
      <c r="BO86" s="1">
        <v>0</v>
      </c>
      <c r="BP86" s="1">
        <v>0</v>
      </c>
      <c r="BQ86" s="1">
        <v>0</v>
      </c>
    </row>
    <row r="87" spans="1:69">
      <c r="A87" s="11">
        <v>43710</v>
      </c>
      <c r="B87" s="1">
        <v>0.001475202651026075</v>
      </c>
      <c r="C87" s="1">
        <v>-0.002748468588252062</v>
      </c>
      <c r="D87" s="1">
        <v>-0.02833953988194493</v>
      </c>
      <c r="E87" s="1">
        <v>0</v>
      </c>
      <c r="F87" s="1">
        <v>0.001088692053621276</v>
      </c>
      <c r="G87" s="1">
        <v>0</v>
      </c>
      <c r="H87" s="1">
        <v>0</v>
      </c>
      <c r="I87" s="1">
        <v>0</v>
      </c>
      <c r="J87" s="1">
        <v>0</v>
      </c>
      <c r="K87" s="1">
        <v>0</v>
      </c>
      <c r="L87" s="1">
        <v>0</v>
      </c>
      <c r="M87" s="1">
        <v>0</v>
      </c>
      <c r="N87" s="1">
        <v>0</v>
      </c>
      <c r="O87" s="1">
        <v>-0.000612215499855906</v>
      </c>
      <c r="P87" s="1">
        <v>0</v>
      </c>
      <c r="Q87" s="1">
        <v>-0.006771732574755829</v>
      </c>
      <c r="R87" s="1">
        <v>0</v>
      </c>
      <c r="S87" s="1">
        <v>0</v>
      </c>
      <c r="T87" s="1">
        <v>0</v>
      </c>
      <c r="U87" s="1">
        <v>0</v>
      </c>
      <c r="V87" s="1">
        <v>0.008199431087816622</v>
      </c>
      <c r="W87" s="1">
        <v>0</v>
      </c>
      <c r="X87" s="1">
        <v>0</v>
      </c>
      <c r="Y87" s="1">
        <v>0</v>
      </c>
      <c r="Z87" s="1">
        <v>0</v>
      </c>
      <c r="AA87" s="1">
        <v>0</v>
      </c>
      <c r="AB87" s="1">
        <v>0</v>
      </c>
      <c r="AC87" s="1">
        <v>0.007543954381582507</v>
      </c>
      <c r="AD87" s="1">
        <v>-0.008771149833585734</v>
      </c>
      <c r="AE87" s="1">
        <v>-0.002017172069928796</v>
      </c>
      <c r="AF87" s="1">
        <v>-0.04446883111680044</v>
      </c>
      <c r="AG87" s="1">
        <v>-0.0003682232632594706</v>
      </c>
      <c r="AH87" s="1">
        <v>0</v>
      </c>
      <c r="AI87" s="1">
        <v>0</v>
      </c>
      <c r="AJ87" s="1">
        <v>-0.01450721175517689</v>
      </c>
      <c r="AK87" s="1">
        <v>0</v>
      </c>
      <c r="AL87" s="1">
        <v>0</v>
      </c>
      <c r="AM87" s="1">
        <v>0</v>
      </c>
      <c r="AN87" s="1">
        <v>0</v>
      </c>
      <c r="AO87" s="1">
        <v>0</v>
      </c>
      <c r="AP87" s="1">
        <v>0</v>
      </c>
      <c r="AQ87" s="1">
        <v>0</v>
      </c>
      <c r="AR87" s="1">
        <v>0</v>
      </c>
      <c r="AS87" s="1">
        <v>0</v>
      </c>
      <c r="AT87" s="1">
        <v>-0.005467499771434348</v>
      </c>
      <c r="AU87" s="1">
        <v>0</v>
      </c>
      <c r="AV87" s="1">
        <v>0</v>
      </c>
      <c r="AW87" s="1">
        <v>0</v>
      </c>
      <c r="AX87" s="1">
        <v>0</v>
      </c>
      <c r="AY87" s="1">
        <v>0</v>
      </c>
      <c r="AZ87" s="1">
        <v>0</v>
      </c>
      <c r="BA87" s="1">
        <v>-0.01954690253188485</v>
      </c>
      <c r="BB87" s="1">
        <v>-0.002173942078960378</v>
      </c>
      <c r="BC87" s="1">
        <v>0</v>
      </c>
      <c r="BD87" s="1">
        <v>-0.002568460690580032</v>
      </c>
      <c r="BE87" s="1">
        <v>0</v>
      </c>
      <c r="BF87" s="1">
        <v>0</v>
      </c>
      <c r="BG87" s="1">
        <v>0</v>
      </c>
      <c r="BH87" s="1">
        <v>0</v>
      </c>
      <c r="BI87" s="1">
        <v>0</v>
      </c>
      <c r="BJ87" s="1">
        <v>0</v>
      </c>
      <c r="BK87" s="1">
        <v>0</v>
      </c>
      <c r="BL87" s="1">
        <v>0</v>
      </c>
      <c r="BM87" s="1">
        <v>0</v>
      </c>
      <c r="BN87" s="1">
        <v>0</v>
      </c>
      <c r="BO87" s="1">
        <v>0</v>
      </c>
      <c r="BP87" s="1">
        <v>0.02459004445076118</v>
      </c>
      <c r="BQ87" s="1">
        <v>0</v>
      </c>
    </row>
    <row r="88" spans="1:69">
      <c r="A88" s="11">
        <v>43711</v>
      </c>
      <c r="B88" s="1">
        <v>0.002577820860109048</v>
      </c>
      <c r="C88" s="1">
        <v>-0.02254434385348192</v>
      </c>
      <c r="D88" s="1">
        <v>-0.008674016389601302</v>
      </c>
      <c r="E88" s="1">
        <v>0.006790186251583785</v>
      </c>
      <c r="F88" s="1">
        <v>-0.01314913229808401</v>
      </c>
      <c r="G88" s="1">
        <v>-0.01476799228202397</v>
      </c>
      <c r="H88" s="1">
        <v>0.003985722281148574</v>
      </c>
      <c r="I88" s="1">
        <v>0.001464959728628035</v>
      </c>
      <c r="J88" s="1">
        <v>-0.01748811227557423</v>
      </c>
      <c r="K88" s="1">
        <v>0.007628234940805445</v>
      </c>
      <c r="L88" s="1">
        <v>-0.01789939276816011</v>
      </c>
      <c r="M88" s="1">
        <v>-0.02558001250527631</v>
      </c>
      <c r="N88" s="1">
        <v>-0.01496883468811061</v>
      </c>
      <c r="O88" s="1">
        <v>-0.01316988429304866</v>
      </c>
      <c r="P88" s="1">
        <v>-0.01036621114262437</v>
      </c>
      <c r="Q88" s="1">
        <v>0.003835081989500111</v>
      </c>
      <c r="R88" s="1">
        <v>-0.009193796128402654</v>
      </c>
      <c r="S88" s="1">
        <v>0.001466229378582318</v>
      </c>
      <c r="T88" s="1">
        <v>-0.03717586816664986</v>
      </c>
      <c r="U88" s="1">
        <v>-0.007332408479801211</v>
      </c>
      <c r="V88" s="1">
        <v>0.04923615284026828</v>
      </c>
      <c r="W88" s="1">
        <v>0.003698922952992012</v>
      </c>
      <c r="X88" s="1">
        <v>-0.02327850630187223</v>
      </c>
      <c r="Y88" s="1">
        <v>-0.01452390057361375</v>
      </c>
      <c r="Z88" s="1">
        <v>-0.01658951865910674</v>
      </c>
      <c r="AA88" s="1">
        <v>-0.004413286280404494</v>
      </c>
      <c r="AB88" s="1">
        <v>-0.002114155136927032</v>
      </c>
      <c r="AC88" s="1">
        <v>0.01506446941123052</v>
      </c>
      <c r="AD88" s="1">
        <v>0.01729020239827705</v>
      </c>
      <c r="AE88" s="1">
        <v>0.0175172982220162</v>
      </c>
      <c r="AF88" s="1">
        <v>0.01364276029186118</v>
      </c>
      <c r="AG88" s="1">
        <v>0.008289249434525692</v>
      </c>
      <c r="AH88" s="1">
        <v>0.01269024202460201</v>
      </c>
      <c r="AI88" s="1">
        <v>-0.01183321057815423</v>
      </c>
      <c r="AJ88" s="1">
        <v>0.0001007184553249996</v>
      </c>
      <c r="AK88" s="1">
        <v>0.001509988782128158</v>
      </c>
      <c r="AL88" s="1">
        <v>-0.02777930867860468</v>
      </c>
      <c r="AM88" s="1">
        <v>-0.01367538776447463</v>
      </c>
      <c r="AN88" s="1">
        <v>-0.008352155634642533</v>
      </c>
      <c r="AO88" s="1">
        <v>-0.01766574466334803</v>
      </c>
      <c r="AP88" s="1">
        <v>-0.05158020526094653</v>
      </c>
      <c r="AQ88" s="1">
        <v>-0.01320179760433338</v>
      </c>
      <c r="AR88" s="1">
        <v>-0.02202300117463341</v>
      </c>
      <c r="AS88" s="1">
        <v>-0.01518294963430855</v>
      </c>
      <c r="AT88" s="1">
        <v>0.01649267300016177</v>
      </c>
      <c r="AU88" s="1">
        <v>-0.004458095875520041</v>
      </c>
      <c r="AV88" s="1">
        <v>0.01345105957010695</v>
      </c>
      <c r="AW88" s="1">
        <v>0.01603377746713996</v>
      </c>
      <c r="AX88" s="1">
        <v>-0.01683087003789474</v>
      </c>
      <c r="AY88" s="1">
        <v>-0.01810471822419979</v>
      </c>
      <c r="AZ88" s="1">
        <v>-0.02462374003677636</v>
      </c>
      <c r="BA88" s="1">
        <v>0.02459469556343397</v>
      </c>
      <c r="BB88" s="1">
        <v>0.0130719241089059</v>
      </c>
      <c r="BC88" s="1">
        <v>-0.0163449699687287</v>
      </c>
      <c r="BD88" s="1">
        <v>-0.002730689531646457</v>
      </c>
      <c r="BE88" s="1">
        <v>0.001635718767012628</v>
      </c>
      <c r="BF88" s="1">
        <v>-0.0330878273289501</v>
      </c>
      <c r="BG88" s="1">
        <v>-0.007864880185098122</v>
      </c>
      <c r="BH88" s="1">
        <v>-0.00265945406340462</v>
      </c>
      <c r="BI88" s="1">
        <v>-0.002686788972020127</v>
      </c>
      <c r="BJ88" s="1">
        <v>-0.001346031511296641</v>
      </c>
      <c r="BK88" s="1">
        <v>-0.0144445150973318</v>
      </c>
      <c r="BL88" s="1">
        <v>-0.01602448713040394</v>
      </c>
      <c r="BM88" s="1">
        <v>0.006911584902758339</v>
      </c>
      <c r="BN88" s="1">
        <v>0.003325848468500148</v>
      </c>
      <c r="BO88" s="1">
        <v>-0.04696040333404472</v>
      </c>
      <c r="BP88" s="1">
        <v>0</v>
      </c>
      <c r="BQ88" s="1">
        <v>-0.02656047805298467</v>
      </c>
    </row>
    <row r="89" spans="1:69">
      <c r="A89" s="11">
        <v>43712</v>
      </c>
      <c r="B89" s="1">
        <v>-0.01010101163249255</v>
      </c>
      <c r="C89" s="1">
        <v>0.004265807391964804</v>
      </c>
      <c r="D89" s="1">
        <v>-0.00289840504096861</v>
      </c>
      <c r="E89" s="1">
        <v>0.00306558557404002</v>
      </c>
      <c r="F89" s="1">
        <v>0.01687987388451928</v>
      </c>
      <c r="G89" s="1">
        <v>0.001903463248021042</v>
      </c>
      <c r="H89" s="1">
        <v>0.008138126108744981</v>
      </c>
      <c r="I89" s="1">
        <v>0.01326310127712294</v>
      </c>
      <c r="J89" s="1">
        <v>0.001618160033218796</v>
      </c>
      <c r="K89" s="1">
        <v>0.006022901313268436</v>
      </c>
      <c r="L89" s="1">
        <v>0.02338385146001976</v>
      </c>
      <c r="M89" s="1">
        <v>0.009401620546501066</v>
      </c>
      <c r="N89" s="1">
        <v>0.01113623414049769</v>
      </c>
      <c r="O89" s="1">
        <v>0.0124146456167944</v>
      </c>
      <c r="P89" s="1">
        <v>0.007164014150716991</v>
      </c>
      <c r="Q89" s="1">
        <v>0.0152817869199342</v>
      </c>
      <c r="R89" s="1">
        <v>0.01393588815471447</v>
      </c>
      <c r="S89" s="1">
        <v>0.01512657252938054</v>
      </c>
      <c r="T89" s="1">
        <v>0.007084686330002699</v>
      </c>
      <c r="U89" s="1">
        <v>0.00145725618273862</v>
      </c>
      <c r="V89" s="1">
        <v>-0.01330262780063451</v>
      </c>
      <c r="W89" s="1">
        <v>-0.001842680817668141</v>
      </c>
      <c r="X89" s="1">
        <v>0.01591193357444065</v>
      </c>
      <c r="Y89" s="1">
        <v>0.002434967765062357</v>
      </c>
      <c r="Z89" s="1">
        <v>0.01114355641363396</v>
      </c>
      <c r="AA89" s="1">
        <v>0.01650046952555551</v>
      </c>
      <c r="AB89" s="1">
        <v>-0.001765395502077216</v>
      </c>
      <c r="AC89" s="1">
        <v>-0.01257492628355639</v>
      </c>
      <c r="AD89" s="1">
        <v>-0.005717425738028581</v>
      </c>
      <c r="AE89" s="1">
        <v>-0.008773477141851838</v>
      </c>
      <c r="AF89" s="1">
        <v>-0.02163524586798848</v>
      </c>
      <c r="AG89" s="1">
        <v>0.01601608000683608</v>
      </c>
      <c r="AH89" s="1">
        <v>-0.01519099485365227</v>
      </c>
      <c r="AI89" s="1">
        <v>0.01206713981172536</v>
      </c>
      <c r="AJ89" s="1">
        <v>0.008771039338478115</v>
      </c>
      <c r="AK89" s="1">
        <v>0.01141197109858516</v>
      </c>
      <c r="AL89" s="1">
        <v>0.006460976414657038</v>
      </c>
      <c r="AM89" s="1">
        <v>0.002699401481019992</v>
      </c>
      <c r="AN89" s="1">
        <v>0.01274753076937474</v>
      </c>
      <c r="AO89" s="1">
        <v>0.02604309455504938</v>
      </c>
      <c r="AP89" s="1">
        <v>0.07643328987999243</v>
      </c>
      <c r="AQ89" s="1">
        <v>0.01168778845732055</v>
      </c>
      <c r="AR89" s="1">
        <v>0.006923349733002349</v>
      </c>
      <c r="AS89" s="1">
        <v>0.007708460032776143</v>
      </c>
      <c r="AT89" s="1">
        <v>0.01622488987772885</v>
      </c>
      <c r="AU89" s="1">
        <v>0.0159189045030026</v>
      </c>
      <c r="AV89" s="1">
        <v>0.03850169644072565</v>
      </c>
      <c r="AW89" s="1">
        <v>-0.008028815857457294</v>
      </c>
      <c r="AX89" s="1">
        <v>0.01427902613949383</v>
      </c>
      <c r="AY89" s="1">
        <v>0.0128431741490076</v>
      </c>
      <c r="AZ89" s="1">
        <v>0.01262257453279925</v>
      </c>
      <c r="BA89" s="1">
        <v>-0.006546611143243397</v>
      </c>
      <c r="BB89" s="1">
        <v>0.01541215157355746</v>
      </c>
      <c r="BC89" s="1">
        <v>0.01431860140016861</v>
      </c>
      <c r="BD89" s="1">
        <v>-0.01348997797754969</v>
      </c>
      <c r="BE89" s="1">
        <v>0.00489959912681992</v>
      </c>
      <c r="BF89" s="1">
        <v>0.02829509133778618</v>
      </c>
      <c r="BG89" s="1">
        <v>0.01120733543356423</v>
      </c>
      <c r="BH89" s="1">
        <v>-0.01924359313509616</v>
      </c>
      <c r="BI89" s="1">
        <v>0.02101300152043239</v>
      </c>
      <c r="BJ89" s="1">
        <v>-0.0364348975268306</v>
      </c>
      <c r="BK89" s="1">
        <v>-0.01686759171082797</v>
      </c>
      <c r="BL89" s="1">
        <v>-0.008237773727074127</v>
      </c>
      <c r="BM89" s="1">
        <v>0.006047182938996309</v>
      </c>
      <c r="BN89" s="1">
        <v>0.01107822185033736</v>
      </c>
      <c r="BO89" s="1">
        <v>0.003986518884130152</v>
      </c>
      <c r="BP89" s="1">
        <v>-0.03199999644320983</v>
      </c>
      <c r="BQ89" s="1">
        <v>-0.004774876991216037</v>
      </c>
    </row>
    <row r="90" spans="1:69">
      <c r="A90" s="11">
        <v>43713</v>
      </c>
      <c r="B90" s="1">
        <v>0.005751379814993296</v>
      </c>
      <c r="C90" s="1">
        <v>0.007991350312898327</v>
      </c>
      <c r="D90" s="1">
        <v>0.005868432000190271</v>
      </c>
      <c r="E90" s="1">
        <v>0.01222480216868504</v>
      </c>
      <c r="F90" s="1">
        <v>-0.001319854072580839</v>
      </c>
      <c r="G90" s="1">
        <v>0.01994758227137639</v>
      </c>
      <c r="H90" s="1">
        <v>0.006694130514745211</v>
      </c>
      <c r="I90" s="1">
        <v>0.004619867847464487</v>
      </c>
      <c r="J90" s="1">
        <v>0.01777057264952098</v>
      </c>
      <c r="K90" s="1">
        <v>0.02227016163578233</v>
      </c>
      <c r="L90" s="1">
        <v>0.003696234839966728</v>
      </c>
      <c r="M90" s="1">
        <v>0.01245914174657381</v>
      </c>
      <c r="N90" s="1">
        <v>0.02644410349297854</v>
      </c>
      <c r="O90" s="1">
        <v>0.006131169103194445</v>
      </c>
      <c r="P90" s="1">
        <v>0.01727425847075348</v>
      </c>
      <c r="Q90" s="1">
        <v>-0.007003266644326822</v>
      </c>
      <c r="R90" s="1">
        <v>0.002870431749862679</v>
      </c>
      <c r="S90" s="1">
        <v>0.02964289899759676</v>
      </c>
      <c r="T90" s="1">
        <v>0.001055279550980615</v>
      </c>
      <c r="U90" s="1">
        <v>0.07375813709558554</v>
      </c>
      <c r="V90" s="1">
        <v>-0.0111464526758257</v>
      </c>
      <c r="W90" s="1">
        <v>0.002030655604020826</v>
      </c>
      <c r="X90" s="1">
        <v>0.005487017543096329</v>
      </c>
      <c r="Y90" s="1">
        <v>0.02774220532490923</v>
      </c>
      <c r="Z90" s="1">
        <v>0.02536800668157269</v>
      </c>
      <c r="AA90" s="1">
        <v>0.006056840177243172</v>
      </c>
      <c r="AB90" s="1">
        <v>0.01697904880380952</v>
      </c>
      <c r="AC90" s="1">
        <v>-0.008640033233828781</v>
      </c>
      <c r="AD90" s="1">
        <v>0.004676276441208049</v>
      </c>
      <c r="AE90" s="1">
        <v>0.003674024213806248</v>
      </c>
      <c r="AF90" s="1">
        <v>0.006685559019919074</v>
      </c>
      <c r="AG90" s="1">
        <v>0.00713262431820505</v>
      </c>
      <c r="AH90" s="1">
        <v>0.009089118879511693</v>
      </c>
      <c r="AI90" s="1">
        <v>0.02275413586912367</v>
      </c>
      <c r="AJ90" s="1">
        <v>0.0001999320462178211</v>
      </c>
      <c r="AK90" s="1">
        <v>-0.01010073432746805</v>
      </c>
      <c r="AL90" s="1">
        <v>0.04266744241327003</v>
      </c>
      <c r="AM90" s="1">
        <v>0.01468425024861819</v>
      </c>
      <c r="AN90" s="1">
        <v>0.03281637192859144</v>
      </c>
      <c r="AO90" s="1">
        <v>0.02009188051244548</v>
      </c>
      <c r="AP90" s="1">
        <v>0.04961311781273037</v>
      </c>
      <c r="AQ90" s="1">
        <v>0.01758331664518598</v>
      </c>
      <c r="AR90" s="1">
        <v>0.02166979888394827</v>
      </c>
      <c r="AS90" s="1">
        <v>0.005934450643269473</v>
      </c>
      <c r="AT90" s="1">
        <v>-0.0005320158232340333</v>
      </c>
      <c r="AU90" s="1">
        <v>-0.009756443910025392</v>
      </c>
      <c r="AV90" s="1">
        <v>0.009985661517981193</v>
      </c>
      <c r="AW90" s="1">
        <v>0.01423375668673521</v>
      </c>
      <c r="AX90" s="1">
        <v>0.02325576674587104</v>
      </c>
      <c r="AY90" s="1">
        <v>0.02849964285825957</v>
      </c>
      <c r="AZ90" s="1">
        <v>0.0367519958956064</v>
      </c>
      <c r="BA90" s="1">
        <v>0.002928829422139012</v>
      </c>
      <c r="BB90" s="1">
        <v>0.004941776627714667</v>
      </c>
      <c r="BC90" s="1">
        <v>0.0249216221394799</v>
      </c>
      <c r="BD90" s="1">
        <v>-0.008191250232549629</v>
      </c>
      <c r="BE90" s="1">
        <v>0.02139739166486021</v>
      </c>
      <c r="BF90" s="1">
        <v>0.02151930634234689</v>
      </c>
      <c r="BG90" s="1">
        <v>0.03667323885457829</v>
      </c>
      <c r="BH90" s="1">
        <v>0.04032988367532808</v>
      </c>
      <c r="BI90" s="1">
        <v>0.04327174996361438</v>
      </c>
      <c r="BJ90" s="1">
        <v>0.03475263331846978</v>
      </c>
      <c r="BK90" s="1">
        <v>0.01261420708760697</v>
      </c>
      <c r="BL90" s="1">
        <v>0.01859308519739478</v>
      </c>
      <c r="BM90" s="1">
        <v>-0.0006498804133961977</v>
      </c>
      <c r="BN90" s="1">
        <v>-0.00405494071514978</v>
      </c>
      <c r="BO90" s="1">
        <v>0.0297014047841222</v>
      </c>
      <c r="BP90" s="1">
        <v>-0.01652892372191628</v>
      </c>
      <c r="BQ90" s="1">
        <v>0.07265254724270709</v>
      </c>
    </row>
    <row r="91" spans="1:69">
      <c r="A91" s="11">
        <v>43714</v>
      </c>
      <c r="B91" s="1">
        <v>0</v>
      </c>
      <c r="C91" s="1">
        <v>0</v>
      </c>
      <c r="D91" s="1">
        <v>0</v>
      </c>
      <c r="E91" s="1">
        <v>0</v>
      </c>
      <c r="F91" s="1">
        <v>0</v>
      </c>
      <c r="G91" s="1">
        <v>0.001629912885514395</v>
      </c>
      <c r="H91" s="1">
        <v>0.008605571643057308</v>
      </c>
      <c r="I91" s="1">
        <v>0.008909792418386075</v>
      </c>
      <c r="J91" s="1">
        <v>-0.02984128679547993</v>
      </c>
      <c r="K91" s="1">
        <v>-0.003916990505865581</v>
      </c>
      <c r="L91" s="1">
        <v>-0.006360793275852372</v>
      </c>
      <c r="M91" s="1">
        <v>0.02090814876076985</v>
      </c>
      <c r="N91" s="1">
        <v>-0.01257404699509135</v>
      </c>
      <c r="O91" s="1">
        <v>-0.002742304948041951</v>
      </c>
      <c r="P91" s="1">
        <v>-0.005053038294414836</v>
      </c>
      <c r="Q91" s="1">
        <v>0</v>
      </c>
      <c r="R91" s="1">
        <v>0.0228644887191114</v>
      </c>
      <c r="S91" s="1">
        <v>0.002956583917167244</v>
      </c>
      <c r="T91" s="1">
        <v>-0.002459653258818362</v>
      </c>
      <c r="U91" s="1">
        <v>0.01028035957122508</v>
      </c>
      <c r="V91" s="1">
        <v>0</v>
      </c>
      <c r="W91" s="1">
        <v>-0.001381668200604147</v>
      </c>
      <c r="X91" s="1">
        <v>-0.004848845603880325</v>
      </c>
      <c r="Y91" s="1">
        <v>-0.003607330539811215</v>
      </c>
      <c r="Z91" s="1">
        <v>-0.005324541183287401</v>
      </c>
      <c r="AA91" s="1">
        <v>0.00493686510953717</v>
      </c>
      <c r="AB91" s="1">
        <v>0.008695663798071518</v>
      </c>
      <c r="AC91" s="1">
        <v>0</v>
      </c>
      <c r="AD91" s="1">
        <v>0</v>
      </c>
      <c r="AE91" s="1">
        <v>0</v>
      </c>
      <c r="AF91" s="1">
        <v>0</v>
      </c>
      <c r="AG91" s="1">
        <v>0</v>
      </c>
      <c r="AH91" s="1">
        <v>-0.004683671158002167</v>
      </c>
      <c r="AI91" s="1">
        <v>0.002135787387566923</v>
      </c>
      <c r="AJ91" s="1">
        <v>0</v>
      </c>
      <c r="AK91" s="1">
        <v>0.003660772273707646</v>
      </c>
      <c r="AL91" s="1">
        <v>0.07818053946835835</v>
      </c>
      <c r="AM91" s="1">
        <v>-0.0085624589984441</v>
      </c>
      <c r="AN91" s="1">
        <v>0.006093615855888412</v>
      </c>
      <c r="AO91" s="1">
        <v>-0.01786269519300965</v>
      </c>
      <c r="AP91" s="1">
        <v>0.0186469781726788</v>
      </c>
      <c r="AQ91" s="1">
        <v>-0.006783175222588533</v>
      </c>
      <c r="AR91" s="1">
        <v>-0.004486569173039689</v>
      </c>
      <c r="AS91" s="1">
        <v>-0.01050293801284097</v>
      </c>
      <c r="AT91" s="1">
        <v>0</v>
      </c>
      <c r="AU91" s="1">
        <v>0.001797854940546628</v>
      </c>
      <c r="AV91" s="1">
        <v>0.02859153226217082</v>
      </c>
      <c r="AW91" s="1">
        <v>0.004403003041520526</v>
      </c>
      <c r="AX91" s="1">
        <v>0.001216129055584769</v>
      </c>
      <c r="AY91" s="1">
        <v>0.003051698299149086</v>
      </c>
      <c r="AZ91" s="1">
        <v>0.002700738301062433</v>
      </c>
      <c r="BA91" s="1">
        <v>0</v>
      </c>
      <c r="BB91" s="1">
        <v>0</v>
      </c>
      <c r="BC91" s="1">
        <v>0.001020098954044979</v>
      </c>
      <c r="BD91" s="1">
        <v>0</v>
      </c>
      <c r="BE91" s="1">
        <v>-0.0002651549978270884</v>
      </c>
      <c r="BF91" s="1">
        <v>0.003913852044905131</v>
      </c>
      <c r="BG91" s="1">
        <v>0.004954342810576939</v>
      </c>
      <c r="BH91" s="1">
        <v>-0.009277824735237306</v>
      </c>
      <c r="BI91" s="1">
        <v>-0.01062220470201469</v>
      </c>
      <c r="BJ91" s="1">
        <v>-0.01525073088572593</v>
      </c>
      <c r="BK91" s="1">
        <v>-0.002569826813471288</v>
      </c>
      <c r="BL91" s="1">
        <v>-0.01311000101552973</v>
      </c>
      <c r="BM91" s="1">
        <v>0.01078305787473055</v>
      </c>
      <c r="BN91" s="1">
        <v>-0.006150332123624147</v>
      </c>
      <c r="BO91" s="1">
        <v>0.006632840006784768</v>
      </c>
      <c r="BP91" s="1">
        <v>0</v>
      </c>
      <c r="BQ91" s="1">
        <v>-0.009584731217720188</v>
      </c>
    </row>
    <row r="92" spans="1:69">
      <c r="A92" s="11">
        <v>43716</v>
      </c>
      <c r="B92" s="1">
        <v>-0.0018445884192132</v>
      </c>
      <c r="C92" s="1">
        <v>-0.005785321138938149</v>
      </c>
      <c r="D92" s="1">
        <v>-0.006106879971140455</v>
      </c>
      <c r="E92" s="1">
        <v>0.02838180450035765</v>
      </c>
      <c r="F92" s="1">
        <v>-0.005225403496682657</v>
      </c>
      <c r="G92" s="1">
        <v>0</v>
      </c>
      <c r="H92" s="1">
        <v>0</v>
      </c>
      <c r="I92" s="1">
        <v>0</v>
      </c>
      <c r="J92" s="1">
        <v>0</v>
      </c>
      <c r="K92" s="1">
        <v>0</v>
      </c>
      <c r="L92" s="1">
        <v>0</v>
      </c>
      <c r="M92" s="1">
        <v>0</v>
      </c>
      <c r="N92" s="1">
        <v>0</v>
      </c>
      <c r="O92" s="1">
        <v>0</v>
      </c>
      <c r="P92" s="1">
        <v>0</v>
      </c>
      <c r="Q92" s="1">
        <v>-0.0002105475126984446</v>
      </c>
      <c r="R92" s="1">
        <v>0</v>
      </c>
      <c r="S92" s="1">
        <v>0</v>
      </c>
      <c r="T92" s="1">
        <v>0</v>
      </c>
      <c r="U92" s="1">
        <v>0</v>
      </c>
      <c r="V92" s="1">
        <v>-0.007836891607916452</v>
      </c>
      <c r="W92" s="1">
        <v>0</v>
      </c>
      <c r="X92" s="1">
        <v>0</v>
      </c>
      <c r="Y92" s="1">
        <v>0</v>
      </c>
      <c r="Z92" s="1">
        <v>0</v>
      </c>
      <c r="AA92" s="1">
        <v>0</v>
      </c>
      <c r="AB92" s="1">
        <v>0</v>
      </c>
      <c r="AC92" s="1">
        <v>-0.0157510103655577</v>
      </c>
      <c r="AD92" s="1">
        <v>0.001358490899569409</v>
      </c>
      <c r="AE92" s="1">
        <v>0.009983260412701256</v>
      </c>
      <c r="AF92" s="1">
        <v>0.007535146228270451</v>
      </c>
      <c r="AG92" s="1">
        <v>-0.01303334013530699</v>
      </c>
      <c r="AH92" s="1">
        <v>0</v>
      </c>
      <c r="AI92" s="1">
        <v>0</v>
      </c>
      <c r="AJ92" s="1">
        <v>0.002797778095969816</v>
      </c>
      <c r="AK92" s="1">
        <v>0</v>
      </c>
      <c r="AL92" s="1">
        <v>0</v>
      </c>
      <c r="AM92" s="1">
        <v>0</v>
      </c>
      <c r="AN92" s="1">
        <v>0</v>
      </c>
      <c r="AO92" s="1">
        <v>0</v>
      </c>
      <c r="AP92" s="1">
        <v>0</v>
      </c>
      <c r="AQ92" s="1">
        <v>0</v>
      </c>
      <c r="AR92" s="1">
        <v>0</v>
      </c>
      <c r="AS92" s="1">
        <v>0</v>
      </c>
      <c r="AT92" s="1">
        <v>-0.003727390263477348</v>
      </c>
      <c r="AU92" s="1">
        <v>0</v>
      </c>
      <c r="AV92" s="1">
        <v>0</v>
      </c>
      <c r="AW92" s="1">
        <v>0</v>
      </c>
      <c r="AX92" s="1">
        <v>0</v>
      </c>
      <c r="AY92" s="1">
        <v>0</v>
      </c>
      <c r="AZ92" s="1">
        <v>0</v>
      </c>
      <c r="BA92" s="1">
        <v>0.01441857942527314</v>
      </c>
      <c r="BB92" s="1">
        <v>0.01194246086609274</v>
      </c>
      <c r="BC92" s="1">
        <v>0</v>
      </c>
      <c r="BD92" s="1">
        <v>-0.006529516867928464</v>
      </c>
      <c r="BE92" s="1">
        <v>0</v>
      </c>
      <c r="BF92" s="1">
        <v>0</v>
      </c>
      <c r="BG92" s="1">
        <v>0</v>
      </c>
      <c r="BH92" s="1">
        <v>0</v>
      </c>
      <c r="BI92" s="1">
        <v>0</v>
      </c>
      <c r="BJ92" s="1">
        <v>0</v>
      </c>
      <c r="BK92" s="1">
        <v>0</v>
      </c>
      <c r="BL92" s="1">
        <v>0</v>
      </c>
      <c r="BM92" s="1">
        <v>0</v>
      </c>
      <c r="BN92" s="1">
        <v>0</v>
      </c>
      <c r="BO92" s="1">
        <v>0</v>
      </c>
      <c r="BP92" s="1">
        <v>-0.02520996433636047</v>
      </c>
      <c r="BQ92" s="1">
        <v>0</v>
      </c>
    </row>
    <row r="93" spans="1:69">
      <c r="A93" s="11">
        <v>43717</v>
      </c>
      <c r="B93" s="1">
        <v>-0.004989935757590325</v>
      </c>
      <c r="C93" s="1">
        <v>-0.01400859368985186</v>
      </c>
      <c r="D93" s="1">
        <v>-0.01305676029012248</v>
      </c>
      <c r="E93" s="1">
        <v>-0.002348806671468417</v>
      </c>
      <c r="F93" s="1">
        <v>-0.01114807722498112</v>
      </c>
      <c r="G93" s="1">
        <v>-0.02115289377502794</v>
      </c>
      <c r="H93" s="1">
        <v>-0.009501620926758658</v>
      </c>
      <c r="I93" s="1">
        <v>0.004558089766196316</v>
      </c>
      <c r="J93" s="1">
        <v>-0.001963333343943607</v>
      </c>
      <c r="K93" s="1">
        <v>-0.001178086950240353</v>
      </c>
      <c r="L93" s="1">
        <v>0.031671147019116</v>
      </c>
      <c r="M93" s="1">
        <v>0.01579853222756444</v>
      </c>
      <c r="N93" s="1">
        <v>0.006168975736202675</v>
      </c>
      <c r="O93" s="1">
        <v>-0.009165882788842117</v>
      </c>
      <c r="P93" s="1">
        <v>-0.01198846545394239</v>
      </c>
      <c r="Q93" s="1">
        <v>0</v>
      </c>
      <c r="R93" s="1">
        <v>-0.01567052098439403</v>
      </c>
      <c r="S93" s="1">
        <v>-0.004189166793478583</v>
      </c>
      <c r="T93" s="1">
        <v>0.0126805651328421</v>
      </c>
      <c r="U93" s="1">
        <v>0.005087909893814579</v>
      </c>
      <c r="V93" s="1">
        <v>0</v>
      </c>
      <c r="W93" s="1">
        <v>-0.0005535023149275675</v>
      </c>
      <c r="X93" s="1">
        <v>0.005959072065917503</v>
      </c>
      <c r="Y93" s="1">
        <v>-0.01360801534070222</v>
      </c>
      <c r="Z93" s="1">
        <v>-0.0004315132444490111</v>
      </c>
      <c r="AA93" s="1">
        <v>0.02012936868512805</v>
      </c>
      <c r="AB93" s="1">
        <v>0.004827511530296924</v>
      </c>
      <c r="AC93" s="1">
        <v>0</v>
      </c>
      <c r="AD93" s="1">
        <v>0</v>
      </c>
      <c r="AE93" s="1">
        <v>0.01087317577073121</v>
      </c>
      <c r="AF93" s="1">
        <v>0</v>
      </c>
      <c r="AG93" s="1">
        <v>0</v>
      </c>
      <c r="AH93" s="1">
        <v>0.0002067110410803874</v>
      </c>
      <c r="AI93" s="1">
        <v>0.02477590294612231</v>
      </c>
      <c r="AJ93" s="1">
        <v>0.04264647997540272</v>
      </c>
      <c r="AK93" s="1">
        <v>-0.01642687251399833</v>
      </c>
      <c r="AL93" s="1">
        <v>-0.04307374237614514</v>
      </c>
      <c r="AM93" s="1">
        <v>-0.01325868325056945</v>
      </c>
      <c r="AN93" s="1">
        <v>0.003677290657741583</v>
      </c>
      <c r="AO93" s="1">
        <v>0.006773635801712974</v>
      </c>
      <c r="AP93" s="1">
        <v>0.039072673297881</v>
      </c>
      <c r="AQ93" s="1">
        <v>-0.01135875467368253</v>
      </c>
      <c r="AR93" s="1">
        <v>0.0526492449774838</v>
      </c>
      <c r="AS93" s="1">
        <v>0.01437082647133958</v>
      </c>
      <c r="AT93" s="1">
        <v>0</v>
      </c>
      <c r="AU93" s="1">
        <v>-0.03246598479037999</v>
      </c>
      <c r="AV93" s="1">
        <v>0.005487668013176128</v>
      </c>
      <c r="AW93" s="1">
        <v>0.009041030488818214</v>
      </c>
      <c r="AX93" s="1">
        <v>0.03469472475869462</v>
      </c>
      <c r="AY93" s="1">
        <v>0.02470487612163641</v>
      </c>
      <c r="AZ93" s="1">
        <v>0.04040396794556944</v>
      </c>
      <c r="BA93" s="1">
        <v>0</v>
      </c>
      <c r="BB93" s="1">
        <v>0.0343631061664289</v>
      </c>
      <c r="BC93" s="1">
        <v>0.01596750747032072</v>
      </c>
      <c r="BD93" s="1">
        <v>0</v>
      </c>
      <c r="BE93" s="1">
        <v>-0.06047771250998346</v>
      </c>
      <c r="BF93" s="1">
        <v>0.02373580686337573</v>
      </c>
      <c r="BG93" s="1">
        <v>0.01816288408776678</v>
      </c>
      <c r="BH93" s="1">
        <v>0.01908118078929655</v>
      </c>
      <c r="BI93" s="1">
        <v>0.03374232440861213</v>
      </c>
      <c r="BJ93" s="1">
        <v>-0.02977263946670305</v>
      </c>
      <c r="BK93" s="1">
        <v>0.007336270331395722</v>
      </c>
      <c r="BL93" s="1">
        <v>-0.08148482282473513</v>
      </c>
      <c r="BM93" s="1">
        <v>-0.01710091287185356</v>
      </c>
      <c r="BN93" s="1">
        <v>0.01394590989208044</v>
      </c>
      <c r="BO93" s="1">
        <v>0.02421076156447866</v>
      </c>
      <c r="BP93" s="1">
        <v>-0.008620807363474592</v>
      </c>
      <c r="BQ93" s="1">
        <v>0.04645163155991439</v>
      </c>
    </row>
    <row r="94" spans="1:69">
      <c r="A94" s="11">
        <v>43718</v>
      </c>
      <c r="B94" s="1">
        <v>-0.008172348657640272</v>
      </c>
      <c r="C94" s="1">
        <v>-0.05821491337752294</v>
      </c>
      <c r="D94" s="1">
        <v>0.001667510468886579</v>
      </c>
      <c r="E94" s="1">
        <v>-0.01177168276435336</v>
      </c>
      <c r="F94" s="1">
        <v>-0.04834277372655593</v>
      </c>
      <c r="G94" s="1">
        <v>-0.01199249180329121</v>
      </c>
      <c r="H94" s="1">
        <v>-0.002153478478922444</v>
      </c>
      <c r="I94" s="1">
        <v>-0.001039895321959694</v>
      </c>
      <c r="J94" s="1">
        <v>-0.008852474025038415</v>
      </c>
      <c r="K94" s="1">
        <v>-0.005897299060526495</v>
      </c>
      <c r="L94" s="1">
        <v>0.02580001195964976</v>
      </c>
      <c r="M94" s="1">
        <v>-0.0005761436086495486</v>
      </c>
      <c r="N94" s="1">
        <v>-0.01569351617330372</v>
      </c>
      <c r="O94" s="1">
        <v>0.008942374593503999</v>
      </c>
      <c r="P94" s="1">
        <v>0.01589970667338791</v>
      </c>
      <c r="Q94" s="1">
        <v>-0.00726460517966121</v>
      </c>
      <c r="R94" s="1">
        <v>-0.006688934173727734</v>
      </c>
      <c r="S94" s="1">
        <v>0.008725333305616312</v>
      </c>
      <c r="T94" s="1">
        <v>-0.006608700882194896</v>
      </c>
      <c r="U94" s="1">
        <v>0.01012423799974904</v>
      </c>
      <c r="V94" s="1">
        <v>0.01925992612812344</v>
      </c>
      <c r="W94" s="1">
        <v>-0.01882788134985147</v>
      </c>
      <c r="X94" s="1">
        <v>-0.0001856649778142483</v>
      </c>
      <c r="Y94" s="1">
        <v>0.002531322727322705</v>
      </c>
      <c r="Z94" s="1">
        <v>0.001320120054910445</v>
      </c>
      <c r="AA94" s="1">
        <v>-0.01444673626929471</v>
      </c>
      <c r="AB94" s="1">
        <v>0.01715841380679528</v>
      </c>
      <c r="AC94" s="1">
        <v>-0.02481241332893425</v>
      </c>
      <c r="AD94" s="1">
        <v>0.0002891813728800319</v>
      </c>
      <c r="AE94" s="1">
        <v>0.01939375200691651</v>
      </c>
      <c r="AF94" s="1">
        <v>-0.0002535369101500651</v>
      </c>
      <c r="AG94" s="1">
        <v>-0.01097457666542057</v>
      </c>
      <c r="AH94" s="1">
        <v>-0.03024498592394209</v>
      </c>
      <c r="AI94" s="1">
        <v>0.01273824413475655</v>
      </c>
      <c r="AJ94" s="1">
        <v>0.005351543008115689</v>
      </c>
      <c r="AK94" s="1">
        <v>0.002919443363991192</v>
      </c>
      <c r="AL94" s="1">
        <v>-0.005813081364064665</v>
      </c>
      <c r="AM94" s="1">
        <v>0.008505852917279233</v>
      </c>
      <c r="AN94" s="1">
        <v>0.02198263078999707</v>
      </c>
      <c r="AO94" s="1">
        <v>-0.01372110835591711</v>
      </c>
      <c r="AP94" s="1">
        <v>0.01900824621139408</v>
      </c>
      <c r="AQ94" s="1">
        <v>-0.01047106667225473</v>
      </c>
      <c r="AR94" s="1">
        <v>0.006098144997171762</v>
      </c>
      <c r="AS94" s="1">
        <v>-0.02157371129483221</v>
      </c>
      <c r="AT94" s="1">
        <v>0.01924087593141621</v>
      </c>
      <c r="AU94" s="1">
        <v>-0.002079653401311332</v>
      </c>
      <c r="AV94" s="1">
        <v>-0.02718128496600936</v>
      </c>
      <c r="AW94" s="1">
        <v>0.01493339142495631</v>
      </c>
      <c r="AX94" s="1">
        <v>0.01173966189240039</v>
      </c>
      <c r="AY94" s="1">
        <v>0.02980990387861837</v>
      </c>
      <c r="AZ94" s="1">
        <v>0.03624608986655153</v>
      </c>
      <c r="BA94" s="1">
        <v>0.02662827257896305</v>
      </c>
      <c r="BB94" s="1">
        <v>0.02181212216134942</v>
      </c>
      <c r="BC94" s="1">
        <v>0.003009527387878297</v>
      </c>
      <c r="BD94" s="1">
        <v>-0.01344310794161208</v>
      </c>
      <c r="BE94" s="1">
        <v>0.02456265401371627</v>
      </c>
      <c r="BF94" s="1">
        <v>-0.01881720797654574</v>
      </c>
      <c r="BG94" s="1">
        <v>0.001104439512160216</v>
      </c>
      <c r="BH94" s="1">
        <v>0.01617843678224484</v>
      </c>
      <c r="BI94" s="1">
        <v>0.02621170646111071</v>
      </c>
      <c r="BJ94" s="1">
        <v>0.02325784586869095</v>
      </c>
      <c r="BK94" s="1">
        <v>0.007716377794023455</v>
      </c>
      <c r="BL94" s="1">
        <v>0.004221165549367578</v>
      </c>
      <c r="BM94" s="1">
        <v>0.002672421932118141</v>
      </c>
      <c r="BN94" s="1">
        <v>-0.002407035740890073</v>
      </c>
      <c r="BO94" s="1">
        <v>0.03605608551284134</v>
      </c>
      <c r="BP94" s="1">
        <v>0</v>
      </c>
      <c r="BQ94" s="1">
        <v>0.04932185200379657</v>
      </c>
    </row>
    <row r="95" spans="1:69">
      <c r="A95" s="11">
        <v>43719</v>
      </c>
      <c r="B95" s="1">
        <v>0.01310859526934793</v>
      </c>
      <c r="C95" s="1">
        <v>0.01771627818584509</v>
      </c>
      <c r="D95" s="1">
        <v>0.0003330334935056634</v>
      </c>
      <c r="E95" s="1">
        <v>-0.002977945424523565</v>
      </c>
      <c r="F95" s="1">
        <v>0.02756368001913301</v>
      </c>
      <c r="G95" s="1">
        <v>0.01574337600056697</v>
      </c>
      <c r="H95" s="1">
        <v>0.008436310558106896</v>
      </c>
      <c r="I95" s="1">
        <v>0.004447362783723152</v>
      </c>
      <c r="J95" s="1">
        <v>-0.01554744692264465</v>
      </c>
      <c r="K95" s="1">
        <v>0.001340272476531235</v>
      </c>
      <c r="L95" s="1">
        <v>0.008596041248220443</v>
      </c>
      <c r="M95" s="1">
        <v>-0.005763497948284346</v>
      </c>
      <c r="N95" s="1">
        <v>0.006286020973749418</v>
      </c>
      <c r="O95" s="1">
        <v>0.02353302573336835</v>
      </c>
      <c r="P95" s="1">
        <v>-0.01988712896642275</v>
      </c>
      <c r="Q95" s="1">
        <v>-0.007105764093904288</v>
      </c>
      <c r="R95" s="1">
        <v>-0.02124561476772391</v>
      </c>
      <c r="S95" s="1">
        <v>0.00957678666987638</v>
      </c>
      <c r="T95" s="1">
        <v>0.02485994175507766</v>
      </c>
      <c r="U95" s="1">
        <v>0.02961275626423698</v>
      </c>
      <c r="V95" s="1">
        <v>-0.004352363788930558</v>
      </c>
      <c r="W95" s="1">
        <v>0.01062933786815012</v>
      </c>
      <c r="X95" s="1">
        <v>0.00822038958405491</v>
      </c>
      <c r="Y95" s="1">
        <v>0.008079804275834546</v>
      </c>
      <c r="Z95" s="1">
        <v>0.01174958403667481</v>
      </c>
      <c r="AA95" s="1">
        <v>0.00297918836911637</v>
      </c>
      <c r="AB95" s="1">
        <v>0.02429169375307527</v>
      </c>
      <c r="AC95" s="1">
        <v>-0.002364527358317492</v>
      </c>
      <c r="AD95" s="1">
        <v>0.009538130738593553</v>
      </c>
      <c r="AE95" s="1">
        <v>0.001119138039904044</v>
      </c>
      <c r="AF95" s="1">
        <v>0.02130086176001433</v>
      </c>
      <c r="AG95" s="1">
        <v>-0.004572605948801822</v>
      </c>
      <c r="AH95" s="1">
        <v>0.008156966395804988</v>
      </c>
      <c r="AI95" s="1">
        <v>0.00273804293929758</v>
      </c>
      <c r="AJ95" s="1">
        <v>-0.01254732526433489</v>
      </c>
      <c r="AK95" s="1">
        <v>0.0006032250802781025</v>
      </c>
      <c r="AL95" s="1">
        <v>0.01629933377216375</v>
      </c>
      <c r="AM95" s="1">
        <v>0.00134458640305879</v>
      </c>
      <c r="AN95" s="1">
        <v>0.01159862453713068</v>
      </c>
      <c r="AO95" s="1">
        <v>0.01246176799181886</v>
      </c>
      <c r="AP95" s="1">
        <v>0.01135452133198211</v>
      </c>
      <c r="AQ95" s="1">
        <v>0.0002935946171549464</v>
      </c>
      <c r="AR95" s="1">
        <v>-0.0005158683548046605</v>
      </c>
      <c r="AS95" s="1">
        <v>0.0009722517753794069</v>
      </c>
      <c r="AT95" s="1">
        <v>-0.01730458400071677</v>
      </c>
      <c r="AU95" s="1">
        <v>0.01058877947827264</v>
      </c>
      <c r="AV95" s="1">
        <v>0.01085375574258474</v>
      </c>
      <c r="AW95" s="1">
        <v>0.0008029396670352629</v>
      </c>
      <c r="AX95" s="1">
        <v>-0.01370650296916631</v>
      </c>
      <c r="AY95" s="1">
        <v>0.0151080304965252</v>
      </c>
      <c r="AZ95" s="1">
        <v>0.01436594580661499</v>
      </c>
      <c r="BA95" s="1">
        <v>0.005432999204357358</v>
      </c>
      <c r="BB95" s="1">
        <v>0.01149409623255049</v>
      </c>
      <c r="BC95" s="1">
        <v>0.012001989236198</v>
      </c>
      <c r="BD95" s="1">
        <v>-0.009331699341485256</v>
      </c>
      <c r="BE95" s="1">
        <v>0.03857817118345763</v>
      </c>
      <c r="BF95" s="1">
        <v>0.001255714751913661</v>
      </c>
      <c r="BG95" s="1">
        <v>0.0190070098606081</v>
      </c>
      <c r="BH95" s="1">
        <v>0.04907867630625118</v>
      </c>
      <c r="BI95" s="1">
        <v>0.02939761977597888</v>
      </c>
      <c r="BJ95" s="1">
        <v>-0.01413017154236473</v>
      </c>
      <c r="BK95" s="1">
        <v>0.007528240029467392</v>
      </c>
      <c r="BL95" s="1">
        <v>-0.01453969598502047</v>
      </c>
      <c r="BM95" s="1">
        <v>-0.01419711679051117</v>
      </c>
      <c r="BN95" s="1">
        <v>-0.0002586150848170599</v>
      </c>
      <c r="BO95" s="1">
        <v>-0.01111877830672681</v>
      </c>
      <c r="BP95" s="1">
        <v>0</v>
      </c>
      <c r="BQ95" s="1">
        <v>0.01821387645140993</v>
      </c>
    </row>
    <row r="96" spans="1:69">
      <c r="A96" s="11">
        <v>43720</v>
      </c>
      <c r="B96" s="1">
        <v>0</v>
      </c>
      <c r="C96" s="1">
        <v>0</v>
      </c>
      <c r="D96" s="1">
        <v>0</v>
      </c>
      <c r="E96" s="1">
        <v>0</v>
      </c>
      <c r="F96" s="1">
        <v>0</v>
      </c>
      <c r="G96" s="1">
        <v>0.008163718052748514</v>
      </c>
      <c r="H96" s="1">
        <v>0.001361863775801719</v>
      </c>
      <c r="I96" s="1">
        <v>0.004050894265972493</v>
      </c>
      <c r="J96" s="1">
        <v>0.01512092917103214</v>
      </c>
      <c r="K96" s="1">
        <v>0.01127817377655105</v>
      </c>
      <c r="L96" s="1">
        <v>-0.008522779087633769</v>
      </c>
      <c r="M96" s="1">
        <v>-0.01886804744912418</v>
      </c>
      <c r="N96" s="1">
        <v>0.01220971775788948</v>
      </c>
      <c r="O96" s="1">
        <v>0.01194378881947333</v>
      </c>
      <c r="P96" s="1">
        <v>0.01932999128119595</v>
      </c>
      <c r="Q96" s="1">
        <v>0.001174915766332774</v>
      </c>
      <c r="R96" s="1">
        <v>-0.002752170381209118</v>
      </c>
      <c r="S96" s="1">
        <v>-0.00795592181533944</v>
      </c>
      <c r="T96" s="1">
        <v>0.02152373298464449</v>
      </c>
      <c r="U96" s="1">
        <v>0.04159289334727601</v>
      </c>
      <c r="V96" s="1">
        <v>0.0005330167876489433</v>
      </c>
      <c r="W96" s="1">
        <v>0.003722951297423061</v>
      </c>
      <c r="X96" s="1">
        <v>-0.00415199732320104</v>
      </c>
      <c r="Y96" s="1">
        <v>-0.01853478244849938</v>
      </c>
      <c r="Z96" s="1">
        <v>0.01153941483943122</v>
      </c>
      <c r="AA96" s="1">
        <v>0.01615970812242473</v>
      </c>
      <c r="AB96" s="1">
        <v>0.008234455652687211</v>
      </c>
      <c r="AC96" s="1">
        <v>0.01369986500751175</v>
      </c>
      <c r="AD96" s="1">
        <v>-0.006188616559799187</v>
      </c>
      <c r="AE96" s="1">
        <v>0.001961168136829006</v>
      </c>
      <c r="AF96" s="1">
        <v>0.02607076691772314</v>
      </c>
      <c r="AG96" s="1">
        <v>0.01567963121232108</v>
      </c>
      <c r="AH96" s="1">
        <v>0.002644156304874912</v>
      </c>
      <c r="AI96" s="1">
        <v>0.006143900546940362</v>
      </c>
      <c r="AJ96" s="1">
        <v>0.0446668004193429</v>
      </c>
      <c r="AK96" s="1">
        <v>0.01331403529206776</v>
      </c>
      <c r="AL96" s="1">
        <v>0.01181198524603078</v>
      </c>
      <c r="AM96" s="1">
        <v>0.01293951674415572</v>
      </c>
      <c r="AN96" s="1">
        <v>-0.002084807035379499</v>
      </c>
      <c r="AO96" s="1">
        <v>-0.005411450171016741</v>
      </c>
      <c r="AP96" s="1">
        <v>0.005613398657956736</v>
      </c>
      <c r="AQ96" s="1">
        <v>0.01028525582710604</v>
      </c>
      <c r="AR96" s="1">
        <v>0.01148318427162476</v>
      </c>
      <c r="AS96" s="1">
        <v>0.002046679711298793</v>
      </c>
      <c r="AT96" s="1">
        <v>-0.01120603999120873</v>
      </c>
      <c r="AU96" s="1">
        <v>0.01775115839122687</v>
      </c>
      <c r="AV96" s="1">
        <v>-0.007762886801374935</v>
      </c>
      <c r="AW96" s="1">
        <v>-0.003475071799587504</v>
      </c>
      <c r="AX96" s="1">
        <v>0.008603064588726506</v>
      </c>
      <c r="AY96" s="1">
        <v>0.002272166406175335</v>
      </c>
      <c r="AZ96" s="1">
        <v>0.0006159942166992227</v>
      </c>
      <c r="BA96" s="1">
        <v>0.01690783353504943</v>
      </c>
      <c r="BB96" s="1">
        <v>0.01883120289141704</v>
      </c>
      <c r="BC96" s="1">
        <v>0.000494152076933263</v>
      </c>
      <c r="BD96" s="1">
        <v>0.003514706340051577</v>
      </c>
      <c r="BE96" s="1">
        <v>-0.0002654069218703814</v>
      </c>
      <c r="BF96" s="1">
        <v>0.01482160603497196</v>
      </c>
      <c r="BG96" s="1">
        <v>-0.01013975017115576</v>
      </c>
      <c r="BH96" s="1">
        <v>-0.004977786258313466</v>
      </c>
      <c r="BI96" s="1">
        <v>0.01217229501181905</v>
      </c>
      <c r="BJ96" s="1">
        <v>-0.008722289229066926</v>
      </c>
      <c r="BK96" s="1">
        <v>-0.01754845830643481</v>
      </c>
      <c r="BL96" s="1">
        <v>-0.0007691812780701301</v>
      </c>
      <c r="BM96" s="1">
        <v>0.01787799295366987</v>
      </c>
      <c r="BN96" s="1">
        <v>0.007757283810173599</v>
      </c>
      <c r="BO96" s="1">
        <v>-0.01781550845821389</v>
      </c>
      <c r="BP96" s="1">
        <v>-0.01739136265413865</v>
      </c>
      <c r="BQ96" s="1">
        <v>0.0334679556769828</v>
      </c>
    </row>
    <row r="97" spans="1:69">
      <c r="A97" s="11">
        <v>43721</v>
      </c>
      <c r="B97" s="1">
        <v>0</v>
      </c>
      <c r="C97" s="1">
        <v>0</v>
      </c>
      <c r="D97" s="1">
        <v>0</v>
      </c>
      <c r="E97" s="1">
        <v>0</v>
      </c>
      <c r="F97" s="1">
        <v>0</v>
      </c>
      <c r="G97" s="1">
        <v>-0.01103160377376278</v>
      </c>
      <c r="H97" s="1">
        <v>0.005828701270517822</v>
      </c>
      <c r="I97" s="1">
        <v>-0.007224619440525437</v>
      </c>
      <c r="J97" s="1">
        <v>0.01588882701528016</v>
      </c>
      <c r="K97" s="1">
        <v>-0.002283583303902215</v>
      </c>
      <c r="L97" s="1">
        <v>-0.00604905455478566</v>
      </c>
      <c r="M97" s="1">
        <v>-0.01266274212808216</v>
      </c>
      <c r="N97" s="1">
        <v>0.005217642768850395</v>
      </c>
      <c r="O97" s="1">
        <v>-0.007376850455138806</v>
      </c>
      <c r="P97" s="1">
        <v>0.006949254429036822</v>
      </c>
      <c r="Q97" s="1">
        <v>0</v>
      </c>
      <c r="R97" s="1">
        <v>0.006933741411178529</v>
      </c>
      <c r="S97" s="1">
        <v>-0.007865405236254897</v>
      </c>
      <c r="T97" s="1">
        <v>0.007357851465264131</v>
      </c>
      <c r="U97" s="1">
        <v>-0.0002123525669704973</v>
      </c>
      <c r="V97" s="1">
        <v>0</v>
      </c>
      <c r="W97" s="1">
        <v>0.006491140591691202</v>
      </c>
      <c r="X97" s="1">
        <v>-0.000302621503179501</v>
      </c>
      <c r="Y97" s="1">
        <v>-0.003317598984629466</v>
      </c>
      <c r="Z97" s="1">
        <v>0.004302193371287899</v>
      </c>
      <c r="AA97" s="1">
        <v>0.004591034396567828</v>
      </c>
      <c r="AB97" s="1">
        <v>0.006533880713619045</v>
      </c>
      <c r="AC97" s="1">
        <v>0</v>
      </c>
      <c r="AD97" s="1">
        <v>0</v>
      </c>
      <c r="AE97" s="1">
        <v>0</v>
      </c>
      <c r="AF97" s="1">
        <v>0</v>
      </c>
      <c r="AG97" s="1">
        <v>0</v>
      </c>
      <c r="AH97" s="1">
        <v>-0.001846096072474657</v>
      </c>
      <c r="AI97" s="1">
        <v>0.01967606118534548</v>
      </c>
      <c r="AJ97" s="1">
        <v>0</v>
      </c>
      <c r="AK97" s="1">
        <v>-0.004578070794393874</v>
      </c>
      <c r="AL97" s="1">
        <v>-0.01786344853861366</v>
      </c>
      <c r="AM97" s="1">
        <v>-0.02410219232454258</v>
      </c>
      <c r="AN97" s="1">
        <v>0.01044510026377243</v>
      </c>
      <c r="AO97" s="1">
        <v>-0.001493565783718287</v>
      </c>
      <c r="AP97" s="1">
        <v>0.0007974260943912626</v>
      </c>
      <c r="AQ97" s="1">
        <v>-0.001454429013848957</v>
      </c>
      <c r="AR97" s="1">
        <v>0.01052348724136065</v>
      </c>
      <c r="AS97" s="1">
        <v>0.01831340030874662</v>
      </c>
      <c r="AT97" s="1">
        <v>0</v>
      </c>
      <c r="AU97" s="1">
        <v>-0.004216616434155718</v>
      </c>
      <c r="AV97" s="1">
        <v>0.006324599786611707</v>
      </c>
      <c r="AW97" s="1">
        <v>-0.009925162801545984</v>
      </c>
      <c r="AX97" s="1">
        <v>0.01538220283146408</v>
      </c>
      <c r="AY97" s="1">
        <v>0.01813632461595138</v>
      </c>
      <c r="AZ97" s="1">
        <v>0.006153593419035541</v>
      </c>
      <c r="BA97" s="1">
        <v>0</v>
      </c>
      <c r="BB97" s="1">
        <v>0</v>
      </c>
      <c r="BC97" s="1">
        <v>-0.001810930813089251</v>
      </c>
      <c r="BD97" s="1">
        <v>0</v>
      </c>
      <c r="BE97" s="1">
        <v>0.009288926733694636</v>
      </c>
      <c r="BF97" s="1">
        <v>-0.001572850087501076</v>
      </c>
      <c r="BG97" s="1">
        <v>0.006942187155540402</v>
      </c>
      <c r="BH97" s="1">
        <v>-0.002724994440746031</v>
      </c>
      <c r="BI97" s="1">
        <v>-0.02035155027649937</v>
      </c>
      <c r="BJ97" s="1">
        <v>0.003095140329445689</v>
      </c>
      <c r="BK97" s="1">
        <v>0.0200420136860846</v>
      </c>
      <c r="BL97" s="1">
        <v>-0.02155344089445344</v>
      </c>
      <c r="BM97" s="1">
        <v>-0.002656368524406982</v>
      </c>
      <c r="BN97" s="1">
        <v>0.004362030291702013</v>
      </c>
      <c r="BO97" s="1">
        <v>0.01085329065148177</v>
      </c>
      <c r="BP97" s="1">
        <v>0</v>
      </c>
      <c r="BQ97" s="1">
        <v>0.06253489001628521</v>
      </c>
    </row>
    <row r="98" spans="1:69">
      <c r="A98" s="11">
        <v>43723</v>
      </c>
      <c r="B98" s="1">
        <v>-0.01164510792544871</v>
      </c>
      <c r="C98" s="1">
        <v>-0.00478913010455051</v>
      </c>
      <c r="D98" s="1">
        <v>0.00909798052913402</v>
      </c>
      <c r="E98" s="1">
        <v>-0.002986840071247499</v>
      </c>
      <c r="F98" s="1">
        <v>0</v>
      </c>
      <c r="G98" s="1">
        <v>0</v>
      </c>
      <c r="H98" s="1">
        <v>0</v>
      </c>
      <c r="I98" s="1">
        <v>0</v>
      </c>
      <c r="J98" s="1">
        <v>0</v>
      </c>
      <c r="K98" s="1">
        <v>0</v>
      </c>
      <c r="L98" s="1">
        <v>0</v>
      </c>
      <c r="M98" s="1">
        <v>0</v>
      </c>
      <c r="N98" s="1">
        <v>0</v>
      </c>
      <c r="O98" s="1">
        <v>0</v>
      </c>
      <c r="P98" s="1">
        <v>0</v>
      </c>
      <c r="Q98" s="1">
        <v>0.003840876304257002</v>
      </c>
      <c r="R98" s="1">
        <v>0</v>
      </c>
      <c r="S98" s="1">
        <v>0</v>
      </c>
      <c r="T98" s="1">
        <v>0</v>
      </c>
      <c r="U98" s="1">
        <v>0</v>
      </c>
      <c r="V98" s="1">
        <v>0.1497229496025618</v>
      </c>
      <c r="W98" s="1">
        <v>0</v>
      </c>
      <c r="X98" s="1">
        <v>0</v>
      </c>
      <c r="Y98" s="1">
        <v>0</v>
      </c>
      <c r="Z98" s="1">
        <v>0</v>
      </c>
      <c r="AA98" s="1">
        <v>0</v>
      </c>
      <c r="AB98" s="1">
        <v>0</v>
      </c>
      <c r="AC98" s="1">
        <v>0.0006079480669769488</v>
      </c>
      <c r="AD98" s="1">
        <v>-0.005806198328072609</v>
      </c>
      <c r="AE98" s="1">
        <v>-0.01407017192152971</v>
      </c>
      <c r="AF98" s="1">
        <v>-0.003145737737713872</v>
      </c>
      <c r="AG98" s="1">
        <v>-0.002050247729983412</v>
      </c>
      <c r="AH98" s="1">
        <v>0</v>
      </c>
      <c r="AI98" s="1">
        <v>0</v>
      </c>
      <c r="AJ98" s="1">
        <v>-0.002580184660499696</v>
      </c>
      <c r="AK98" s="1">
        <v>0</v>
      </c>
      <c r="AL98" s="1">
        <v>0</v>
      </c>
      <c r="AM98" s="1">
        <v>0</v>
      </c>
      <c r="AN98" s="1">
        <v>0</v>
      </c>
      <c r="AO98" s="1">
        <v>0</v>
      </c>
      <c r="AP98" s="1">
        <v>0</v>
      </c>
      <c r="AQ98" s="1">
        <v>0</v>
      </c>
      <c r="AR98" s="1">
        <v>0</v>
      </c>
      <c r="AS98" s="1">
        <v>0</v>
      </c>
      <c r="AT98" s="1">
        <v>-0.007015502674866392</v>
      </c>
      <c r="AU98" s="1">
        <v>0</v>
      </c>
      <c r="AV98" s="1">
        <v>0</v>
      </c>
      <c r="AW98" s="1">
        <v>0</v>
      </c>
      <c r="AX98" s="1">
        <v>0</v>
      </c>
      <c r="AY98" s="1">
        <v>0</v>
      </c>
      <c r="AZ98" s="1">
        <v>0</v>
      </c>
      <c r="BA98" s="1">
        <v>-0.02416879844761743</v>
      </c>
      <c r="BB98" s="1">
        <v>0.002868042935266546</v>
      </c>
      <c r="BC98" s="1">
        <v>0</v>
      </c>
      <c r="BD98" s="1">
        <v>0.003642567416088704</v>
      </c>
      <c r="BE98" s="1">
        <v>0</v>
      </c>
      <c r="BF98" s="1">
        <v>0</v>
      </c>
      <c r="BG98" s="1">
        <v>0</v>
      </c>
      <c r="BH98" s="1">
        <v>0</v>
      </c>
      <c r="BI98" s="1">
        <v>0</v>
      </c>
      <c r="BJ98" s="1">
        <v>0</v>
      </c>
      <c r="BK98" s="1">
        <v>0</v>
      </c>
      <c r="BL98" s="1">
        <v>0</v>
      </c>
      <c r="BM98" s="1">
        <v>0</v>
      </c>
      <c r="BN98" s="1">
        <v>0</v>
      </c>
      <c r="BO98" s="1">
        <v>0</v>
      </c>
      <c r="BP98" s="1">
        <v>-0.04070783914597687</v>
      </c>
      <c r="BQ98" s="1">
        <v>0</v>
      </c>
    </row>
    <row r="99" spans="1:69">
      <c r="A99" s="11">
        <v>43724</v>
      </c>
      <c r="B99" s="1">
        <v>-0.008789973117410033</v>
      </c>
      <c r="C99" s="1">
        <v>0.004735705997761741</v>
      </c>
      <c r="D99" s="1">
        <v>0.0003847362725069026</v>
      </c>
      <c r="E99" s="1">
        <v>-0.02097064106501245</v>
      </c>
      <c r="F99" s="1">
        <v>-0.004540293036933263</v>
      </c>
      <c r="G99" s="1">
        <v>-0.01079878459810901</v>
      </c>
      <c r="H99" s="1">
        <v>0.002704181365596137</v>
      </c>
      <c r="I99" s="1">
        <v>0.005386790537500019</v>
      </c>
      <c r="J99" s="1">
        <v>0.004561726530212251</v>
      </c>
      <c r="K99" s="1">
        <v>-0.01712575737502442</v>
      </c>
      <c r="L99" s="1">
        <v>-0.000320318730579916</v>
      </c>
      <c r="M99" s="1">
        <v>-0.03955399268236848</v>
      </c>
      <c r="N99" s="1">
        <v>-0.01172066119432791</v>
      </c>
      <c r="O99" s="1">
        <v>-0.006242404474928409</v>
      </c>
      <c r="P99" s="1">
        <v>-0.04193450142316013</v>
      </c>
      <c r="Q99" s="1">
        <v>-0.02136260519614031</v>
      </c>
      <c r="R99" s="1">
        <v>-0.01099697399586363</v>
      </c>
      <c r="S99" s="1">
        <v>-0.005285235246267117</v>
      </c>
      <c r="T99" s="1">
        <v>-0.02390439854399318</v>
      </c>
      <c r="U99" s="1">
        <v>0.007988058530988829</v>
      </c>
      <c r="V99" s="1">
        <v>-0.06756881299183215</v>
      </c>
      <c r="W99" s="1">
        <v>-0.00414597912143877</v>
      </c>
      <c r="X99" s="1">
        <v>-0.01200740467929207</v>
      </c>
      <c r="Y99" s="1">
        <v>0.01997185250537004</v>
      </c>
      <c r="Z99" s="1">
        <v>-0.006663687274349073</v>
      </c>
      <c r="AA99" s="1">
        <v>-0.003163934660882606</v>
      </c>
      <c r="AB99" s="1">
        <v>0.001622793185442672</v>
      </c>
      <c r="AC99" s="1">
        <v>-0.01266526972220283</v>
      </c>
      <c r="AD99" s="1">
        <v>-0.01540236616508661</v>
      </c>
      <c r="AE99" s="1">
        <v>-0.01066927990692135</v>
      </c>
      <c r="AF99" s="1">
        <v>-0.02755189711726069</v>
      </c>
      <c r="AG99" s="1">
        <v>0.004350695927267001</v>
      </c>
      <c r="AH99" s="1">
        <v>0.01564063216756462</v>
      </c>
      <c r="AI99" s="1">
        <v>-0.008899623121874312</v>
      </c>
      <c r="AJ99" s="1">
        <v>-0.01773828722602044</v>
      </c>
      <c r="AK99" s="1">
        <v>0.02026709117667402</v>
      </c>
      <c r="AL99" s="1">
        <v>-0.007582722528315267</v>
      </c>
      <c r="AM99" s="1">
        <v>0.01222521391368603</v>
      </c>
      <c r="AN99" s="1">
        <v>-0.01695272411152804</v>
      </c>
      <c r="AO99" s="1">
        <v>-0.005181907196174951</v>
      </c>
      <c r="AP99" s="1">
        <v>-0.01513934986054732</v>
      </c>
      <c r="AQ99" s="1">
        <v>-0.007209429589436822</v>
      </c>
      <c r="AR99" s="1">
        <v>0.007384447579561026</v>
      </c>
      <c r="AS99" s="1">
        <v>0.0004759974548453894</v>
      </c>
      <c r="AT99" s="1">
        <v>-0.01576095750301598</v>
      </c>
      <c r="AU99" s="1">
        <v>0.02130997181779448</v>
      </c>
      <c r="AV99" s="1">
        <v>-0.01776430624402958</v>
      </c>
      <c r="AW99" s="1">
        <v>-0.002167381972942306</v>
      </c>
      <c r="AX99" s="1">
        <v>0.008759637484135219</v>
      </c>
      <c r="AY99" s="1">
        <v>-0.008015837175769702</v>
      </c>
      <c r="AZ99" s="1">
        <v>0.005504759900537781</v>
      </c>
      <c r="BA99" s="1">
        <v>-0.0377656453756966</v>
      </c>
      <c r="BB99" s="1">
        <v>-0.006990665031082033</v>
      </c>
      <c r="BC99" s="1">
        <v>-0.0006598694493579194</v>
      </c>
      <c r="BD99" s="1">
        <v>-0.01293535509215538</v>
      </c>
      <c r="BE99" s="1">
        <v>-0.02340286722577756</v>
      </c>
      <c r="BF99" s="1">
        <v>-0.008101735101283314</v>
      </c>
      <c r="BG99" s="1">
        <v>-0.01757208745028294</v>
      </c>
      <c r="BH99" s="1">
        <v>-0.009747197346762881</v>
      </c>
      <c r="BI99" s="1">
        <v>-0.003304990265137642</v>
      </c>
      <c r="BJ99" s="1">
        <v>-0.006215303086995694</v>
      </c>
      <c r="BK99" s="1">
        <v>0.003509983485963097</v>
      </c>
      <c r="BL99" s="1">
        <v>0.04527239479817413</v>
      </c>
      <c r="BM99" s="1">
        <v>-0.01054465162516971</v>
      </c>
      <c r="BN99" s="1">
        <v>-0.01583929614647839</v>
      </c>
      <c r="BO99" s="1">
        <v>-0.009118911326518653</v>
      </c>
      <c r="BP99" s="1">
        <v>0.02398517115570864</v>
      </c>
      <c r="BQ99" s="1">
        <v>-0.03258015571877904</v>
      </c>
    </row>
    <row r="100" spans="1:69">
      <c r="A100" s="11">
        <v>43725</v>
      </c>
      <c r="B100" s="1">
        <v>-0.005471704784641984</v>
      </c>
      <c r="C100" s="1">
        <v>0.03056107212751447</v>
      </c>
      <c r="D100" s="1">
        <v>0.01478268273882777</v>
      </c>
      <c r="E100" s="1">
        <v>0.003671923198819371</v>
      </c>
      <c r="F100" s="1">
        <v>0.05017308769653761</v>
      </c>
      <c r="G100" s="1">
        <v>0.002639252466866582</v>
      </c>
      <c r="H100" s="1">
        <v>0.01020987030561615</v>
      </c>
      <c r="I100" s="1">
        <v>0.01466454289480956</v>
      </c>
      <c r="J100" s="1">
        <v>0.005189745306780846</v>
      </c>
      <c r="K100" s="1">
        <v>0.008136828085409498</v>
      </c>
      <c r="L100" s="1">
        <v>-0.011855152779635</v>
      </c>
      <c r="M100" s="1">
        <v>0.01397758766116408</v>
      </c>
      <c r="N100" s="1">
        <v>0.01089960239425181</v>
      </c>
      <c r="O100" s="1">
        <v>0.008674878205823466</v>
      </c>
      <c r="P100" s="1">
        <v>0.01428445040140436</v>
      </c>
      <c r="Q100" s="1">
        <v>-0.003149383176967668</v>
      </c>
      <c r="R100" s="1">
        <v>0.009421962301937592</v>
      </c>
      <c r="S100" s="1">
        <v>0.0001561846128186328</v>
      </c>
      <c r="T100" s="1">
        <v>-0.0142856620138726</v>
      </c>
      <c r="U100" s="1">
        <v>-0.0009695052551584871</v>
      </c>
      <c r="V100" s="1">
        <v>0.03260439826566985</v>
      </c>
      <c r="W100" s="1">
        <v>0.02026091697292953</v>
      </c>
      <c r="X100" s="1">
        <v>0.001753225427948868</v>
      </c>
      <c r="Y100" s="1">
        <v>-0.002761370145217823</v>
      </c>
      <c r="Z100" s="1">
        <v>-0.001746092282030487</v>
      </c>
      <c r="AA100" s="1">
        <v>0.001645822917240913</v>
      </c>
      <c r="AB100" s="1">
        <v>0.00486063849816154</v>
      </c>
      <c r="AC100" s="1">
        <v>0.001467397939391546</v>
      </c>
      <c r="AD100" s="1">
        <v>-0.00980259145742246</v>
      </c>
      <c r="AE100" s="1">
        <v>-0.003921619949961208</v>
      </c>
      <c r="AF100" s="1">
        <v>-0.003619616317442231</v>
      </c>
      <c r="AG100" s="1">
        <v>-0.001444055580905879</v>
      </c>
      <c r="AH100" s="1">
        <v>0.004058246473786165</v>
      </c>
      <c r="AI100" s="1">
        <v>-0.004951366879120345</v>
      </c>
      <c r="AJ100" s="1">
        <v>-0.003197887786039799</v>
      </c>
      <c r="AK100" s="1">
        <v>0.003361778524952008</v>
      </c>
      <c r="AL100" s="1">
        <v>0.009137864224819214</v>
      </c>
      <c r="AM100" s="1">
        <v>0.002439879776306109</v>
      </c>
      <c r="AN100" s="1">
        <v>-0.00252359737016572</v>
      </c>
      <c r="AO100" s="1">
        <v>0.009988189228648636</v>
      </c>
      <c r="AP100" s="1">
        <v>-0.007281599841356456</v>
      </c>
      <c r="AQ100" s="1">
        <v>0.007775322586553557</v>
      </c>
      <c r="AR100" s="1">
        <v>-0.009335040457756905</v>
      </c>
      <c r="AS100" s="1">
        <v>0.01464540906401801</v>
      </c>
      <c r="AT100" s="1">
        <v>-0.02650474770839217</v>
      </c>
      <c r="AU100" s="1">
        <v>0.008184597154230033</v>
      </c>
      <c r="AV100" s="1">
        <v>-0.00081374956573943</v>
      </c>
      <c r="AW100" s="1">
        <v>-0.008960022650851385</v>
      </c>
      <c r="AX100" s="1">
        <v>-0.008967959597143471</v>
      </c>
      <c r="AY100" s="1">
        <v>-0.009091010738140559</v>
      </c>
      <c r="AZ100" s="1">
        <v>-0.0109490524378727</v>
      </c>
      <c r="BA100" s="1">
        <v>0.02409633738503936</v>
      </c>
      <c r="BB100" s="1">
        <v>-0.004480080880089221</v>
      </c>
      <c r="BC100" s="1">
        <v>-0.01122296454786387</v>
      </c>
      <c r="BD100" s="1">
        <v>0.007966749140772444</v>
      </c>
      <c r="BE100" s="1">
        <v>0.006462290119213954</v>
      </c>
      <c r="BF100" s="1">
        <v>-0.006125932004309886</v>
      </c>
      <c r="BG100" s="1">
        <v>0.009328305172849882</v>
      </c>
      <c r="BH100" s="1">
        <v>0.008154522822672039</v>
      </c>
      <c r="BI100" s="1">
        <v>-0.00615826927316554</v>
      </c>
      <c r="BJ100" s="1">
        <v>0.03725885681516283</v>
      </c>
      <c r="BK100" s="1">
        <v>-0.008147352484448867</v>
      </c>
      <c r="BL100" s="1">
        <v>0.0175847241296434</v>
      </c>
      <c r="BM100" s="1">
        <v>0.00296645086577807</v>
      </c>
      <c r="BN100" s="1">
        <v>0.008133671684760646</v>
      </c>
      <c r="BO100" s="1">
        <v>-0.002671694232043831</v>
      </c>
      <c r="BP100" s="1">
        <v>-0.009008882712793431</v>
      </c>
      <c r="BQ100" s="1">
        <v>-0.015752267938975</v>
      </c>
    </row>
    <row r="101" spans="1:69">
      <c r="A101" s="11">
        <v>43726</v>
      </c>
      <c r="B101" s="1">
        <v>0.002466322798379661</v>
      </c>
      <c r="C101" s="1">
        <v>-0.00472119899040957</v>
      </c>
      <c r="D101" s="1">
        <v>-0.003194973489578645</v>
      </c>
      <c r="E101" s="1">
        <v>0.006707379160105553</v>
      </c>
      <c r="F101" s="1">
        <v>-0.003394523445144682</v>
      </c>
      <c r="G101" s="1">
        <v>0.0007178140236907549</v>
      </c>
      <c r="H101" s="1">
        <v>0.003241948319991694</v>
      </c>
      <c r="I101" s="1">
        <v>0.0004632370910655492</v>
      </c>
      <c r="J101" s="1">
        <v>-0.01839302029796863</v>
      </c>
      <c r="K101" s="1">
        <v>-0.002792804981537556</v>
      </c>
      <c r="L101" s="1">
        <v>-0.01167311800950677</v>
      </c>
      <c r="M101" s="1">
        <v>0.0004920304022995037</v>
      </c>
      <c r="N101" s="1">
        <v>0.005586592178770999</v>
      </c>
      <c r="O101" s="1">
        <v>0.006820816538924968</v>
      </c>
      <c r="P101" s="1">
        <v>-0.01558809006485418</v>
      </c>
      <c r="Q101" s="1">
        <v>-0.01655952111671533</v>
      </c>
      <c r="R101" s="1">
        <v>0.00350014660011988</v>
      </c>
      <c r="S101" s="1">
        <v>-0.007656317965293757</v>
      </c>
      <c r="T101" s="1">
        <v>0.005866082966148989</v>
      </c>
      <c r="U101" s="1">
        <v>0.008565395693235667</v>
      </c>
      <c r="V101" s="1">
        <v>-0.03504046395354432</v>
      </c>
      <c r="W101" s="1">
        <v>-0.003717773279408254</v>
      </c>
      <c r="X101" s="1">
        <v>-0.0008325894576678428</v>
      </c>
      <c r="Y101" s="1">
        <v>-0.007300199683432984</v>
      </c>
      <c r="Z101" s="1">
        <v>0.002652210035370972</v>
      </c>
      <c r="AA101" s="1">
        <v>0.008449678409413464</v>
      </c>
      <c r="AB101" s="1">
        <v>0.003224727013987128</v>
      </c>
      <c r="AC101" s="1">
        <v>-0.008224052193996911</v>
      </c>
      <c r="AD101" s="1">
        <v>0.006333061459482758</v>
      </c>
      <c r="AE101" s="1">
        <v>0.01049890177059143</v>
      </c>
      <c r="AF101" s="1">
        <v>-0.0315671765791109</v>
      </c>
      <c r="AG101" s="1">
        <v>-0.01066459608525672</v>
      </c>
      <c r="AH101" s="1">
        <v>-0.001974388686870276</v>
      </c>
      <c r="AI101" s="1">
        <v>0.01003623804163456</v>
      </c>
      <c r="AJ101" s="1">
        <v>0.02019245021593274</v>
      </c>
      <c r="AK101" s="1">
        <v>0.007766911679538691</v>
      </c>
      <c r="AL101" s="1">
        <v>-0.0005627493204307665</v>
      </c>
      <c r="AM101" s="1">
        <v>-0.004624525518872158</v>
      </c>
      <c r="AN101" s="1">
        <v>0.008855161787088228</v>
      </c>
      <c r="AO101" s="1">
        <v>0.0003190002020929672</v>
      </c>
      <c r="AP101" s="1">
        <v>-0.02200494791538465</v>
      </c>
      <c r="AQ101" s="1">
        <v>0.008224453710114377</v>
      </c>
      <c r="AR101" s="1">
        <v>0.008348082336373519</v>
      </c>
      <c r="AS101" s="1">
        <v>-0.02357671936041861</v>
      </c>
      <c r="AT101" s="1">
        <v>-0.002268872885972106</v>
      </c>
      <c r="AU101" s="1">
        <v>0.007877825383888926</v>
      </c>
      <c r="AV101" s="1">
        <v>-0.0005182555885314688</v>
      </c>
      <c r="AW101" s="1">
        <v>-0.003287714620263005</v>
      </c>
      <c r="AX101" s="1">
        <v>0.01407587862308057</v>
      </c>
      <c r="AY101" s="1">
        <v>0.0100806437394434</v>
      </c>
      <c r="AZ101" s="1">
        <v>0.005535032384594185</v>
      </c>
      <c r="BA101" s="1">
        <v>-0.02299465568624393</v>
      </c>
      <c r="BB101" s="1">
        <v>0.003535779811167261</v>
      </c>
      <c r="BC101" s="1">
        <v>0.005508257658056737</v>
      </c>
      <c r="BD101" s="1">
        <v>-0.01688305763821729</v>
      </c>
      <c r="BE101" s="1">
        <v>0.0002676079827932387</v>
      </c>
      <c r="BF101" s="1">
        <v>-0.007875841075210777</v>
      </c>
      <c r="BG101" s="1">
        <v>-0.007037491785018557</v>
      </c>
      <c r="BH101" s="1">
        <v>-0.005310523689140867</v>
      </c>
      <c r="BI101" s="1">
        <v>-0.009056178782391511</v>
      </c>
      <c r="BJ101" s="1">
        <v>-0.01928590826561116</v>
      </c>
      <c r="BK101" s="1">
        <v>-0.008214345655068955</v>
      </c>
      <c r="BL101" s="1">
        <v>-0.0141205358141383</v>
      </c>
      <c r="BM101" s="1">
        <v>0.01478803706168219</v>
      </c>
      <c r="BN101" s="1">
        <v>0.005578935558454567</v>
      </c>
      <c r="BO101" s="1">
        <v>-0.02842701845236473</v>
      </c>
      <c r="BP101" s="1">
        <v>0.009090780487977401</v>
      </c>
      <c r="BQ101" s="1">
        <v>-0.01434879821643964</v>
      </c>
    </row>
    <row r="102" spans="1:69">
      <c r="A102" s="11">
        <v>43727</v>
      </c>
      <c r="B102" s="1">
        <v>-0.002649457328394611</v>
      </c>
      <c r="C102" s="1">
        <v>0.01423066582816546</v>
      </c>
      <c r="D102" s="1">
        <v>0.01678706493945104</v>
      </c>
      <c r="E102" s="1">
        <v>0.003634050949365308</v>
      </c>
      <c r="F102" s="1">
        <v>0.0108471788894231</v>
      </c>
      <c r="G102" s="1">
        <v>-0.004901704180956812</v>
      </c>
      <c r="H102" s="1">
        <v>-0.0009503086213166201</v>
      </c>
      <c r="I102" s="1">
        <v>0.003426260916274293</v>
      </c>
      <c r="J102" s="1">
        <v>-0.004273476674574672</v>
      </c>
      <c r="K102" s="1">
        <v>0.002222836785043869</v>
      </c>
      <c r="L102" s="1">
        <v>-0.01017051166436123</v>
      </c>
      <c r="M102" s="1">
        <v>0.02349598300885369</v>
      </c>
      <c r="N102" s="1">
        <v>0.002555592854817768</v>
      </c>
      <c r="O102" s="1">
        <v>0.01237094953024132</v>
      </c>
      <c r="P102" s="1">
        <v>0.0101491900124393</v>
      </c>
      <c r="Q102" s="1">
        <v>0.02669766638403526</v>
      </c>
      <c r="R102" s="1">
        <v>-0.01573035407187695</v>
      </c>
      <c r="S102" s="1">
        <v>-0.0006298353650119326</v>
      </c>
      <c r="T102" s="1">
        <v>-0.0003430714365624254</v>
      </c>
      <c r="U102" s="1">
        <v>0.0086600315223615</v>
      </c>
      <c r="V102" s="1">
        <v>-0.03302072513762522</v>
      </c>
      <c r="W102" s="1">
        <v>0</v>
      </c>
      <c r="X102" s="1">
        <v>0.005764921781143961</v>
      </c>
      <c r="Y102" s="1">
        <v>-0.005705601092317991</v>
      </c>
      <c r="Z102" s="1">
        <v>0.0051119748828794</v>
      </c>
      <c r="AA102" s="1">
        <v>-0.005120368100933859</v>
      </c>
      <c r="AB102" s="1">
        <v>0.001607144453262377</v>
      </c>
      <c r="AC102" s="1">
        <v>0.0005240833980029169</v>
      </c>
      <c r="AD102" s="1">
        <v>0.09060341451181619</v>
      </c>
      <c r="AE102" s="1">
        <v>-0.0006495474819209202</v>
      </c>
      <c r="AF102" s="1">
        <v>0.07967925274952159</v>
      </c>
      <c r="AG102" s="1">
        <v>-0.01936659267782759</v>
      </c>
      <c r="AH102" s="1">
        <v>0.001249488771506435</v>
      </c>
      <c r="AI102" s="1">
        <v>-0.003172950875277913</v>
      </c>
      <c r="AJ102" s="1">
        <v>0.02682194736721732</v>
      </c>
      <c r="AK102" s="1">
        <v>-0.009092354016297377</v>
      </c>
      <c r="AL102" s="1">
        <v>-0.008957821429835033</v>
      </c>
      <c r="AM102" s="1">
        <v>0.005012789193367118</v>
      </c>
      <c r="AN102" s="1">
        <v>0.0002090926341840049</v>
      </c>
      <c r="AO102" s="1">
        <v>0.01063038166518693</v>
      </c>
      <c r="AP102" s="1">
        <v>0.004583419932079336</v>
      </c>
      <c r="AQ102" s="1">
        <v>0.01840919670753194</v>
      </c>
      <c r="AR102" s="1">
        <v>-0.01555445493976892</v>
      </c>
      <c r="AS102" s="1">
        <v>-0.01701190662851937</v>
      </c>
      <c r="AT102" s="1">
        <v>0.0847073103295457</v>
      </c>
      <c r="AU102" s="1">
        <v>-0.004875175046307412</v>
      </c>
      <c r="AV102" s="1">
        <v>0.00448106789295788</v>
      </c>
      <c r="AW102" s="1">
        <v>0.00357333632820489</v>
      </c>
      <c r="AX102" s="1">
        <v>-0.001416198515829636</v>
      </c>
      <c r="AY102" s="1">
        <v>-0.001906379063722818</v>
      </c>
      <c r="AZ102" s="1">
        <v>-0.01406720576263465</v>
      </c>
      <c r="BA102" s="1">
        <v>0.1008941510883523</v>
      </c>
      <c r="BB102" s="1">
        <v>0.001601580442832873</v>
      </c>
      <c r="BC102" s="1">
        <v>-0.001660025141093868</v>
      </c>
      <c r="BD102" s="1">
        <v>-0.01738679721748548</v>
      </c>
      <c r="BE102" s="1">
        <v>-0.0334316206257772</v>
      </c>
      <c r="BF102" s="1">
        <v>-0.0008053347480306838</v>
      </c>
      <c r="BG102" s="1">
        <v>-0.009478358521065489</v>
      </c>
      <c r="BH102" s="1">
        <v>0.01277255298191315</v>
      </c>
      <c r="BI102" s="1">
        <v>-0.02789811474329973</v>
      </c>
      <c r="BJ102" s="1">
        <v>0.003183094959383403</v>
      </c>
      <c r="BK102" s="1">
        <v>0.00971338954463663</v>
      </c>
      <c r="BL102" s="1">
        <v>0.005524468596157961</v>
      </c>
      <c r="BM102" s="1">
        <v>-0.001997014901555794</v>
      </c>
      <c r="BN102" s="1">
        <v>-0.0004268047901676564</v>
      </c>
      <c r="BO102" s="1">
        <v>-0.003216842399151987</v>
      </c>
      <c r="BP102" s="1">
        <v>0.009009195634220424</v>
      </c>
      <c r="BQ102" s="1">
        <v>-0.006718905164805888</v>
      </c>
    </row>
    <row r="103" spans="1:69">
      <c r="A103" s="11">
        <v>43728</v>
      </c>
      <c r="B103" s="1">
        <v>0</v>
      </c>
      <c r="C103" s="1">
        <v>0</v>
      </c>
      <c r="D103" s="1">
        <v>0</v>
      </c>
      <c r="E103" s="1">
        <v>0</v>
      </c>
      <c r="F103" s="1">
        <v>0</v>
      </c>
      <c r="G103" s="1">
        <v>0.00420501679304075</v>
      </c>
      <c r="H103" s="1">
        <v>-0.01122531129702642</v>
      </c>
      <c r="I103" s="1">
        <v>-0.004060473978320545</v>
      </c>
      <c r="J103" s="1">
        <v>-0.007923462238780155</v>
      </c>
      <c r="K103" s="1">
        <v>-0.01500957245064283</v>
      </c>
      <c r="L103" s="1">
        <v>0.01723574914928627</v>
      </c>
      <c r="M103" s="1">
        <v>-0.00420684520422554</v>
      </c>
      <c r="N103" s="1">
        <v>0.01135979007370413</v>
      </c>
      <c r="O103" s="1">
        <v>0.008146729944309428</v>
      </c>
      <c r="P103" s="1">
        <v>-0.004418230722986416</v>
      </c>
      <c r="Q103" s="1">
        <v>0</v>
      </c>
      <c r="R103" s="1">
        <v>-0.00510708374461577</v>
      </c>
      <c r="S103" s="1">
        <v>-0.02631154195962082</v>
      </c>
      <c r="T103" s="1">
        <v>-0.007549614934225568</v>
      </c>
      <c r="U103" s="1">
        <v>0.03604308155382685</v>
      </c>
      <c r="V103" s="1">
        <v>0</v>
      </c>
      <c r="W103" s="1">
        <v>-0.01174115666951214</v>
      </c>
      <c r="X103" s="1">
        <v>-0.01011120637954688</v>
      </c>
      <c r="Y103" s="1">
        <v>-0.002422858121305382</v>
      </c>
      <c r="Z103" s="1">
        <v>-0.00708806714946153</v>
      </c>
      <c r="AA103" s="1">
        <v>-0.005380998722262165</v>
      </c>
      <c r="AB103" s="1">
        <v>0.006097654320279977</v>
      </c>
      <c r="AC103" s="1">
        <v>0</v>
      </c>
      <c r="AD103" s="1">
        <v>0</v>
      </c>
      <c r="AE103" s="1">
        <v>0</v>
      </c>
      <c r="AF103" s="1">
        <v>0</v>
      </c>
      <c r="AG103" s="1">
        <v>0</v>
      </c>
      <c r="AH103" s="1">
        <v>-0.003691176512277572</v>
      </c>
      <c r="AI103" s="1">
        <v>-0.004020888627964569</v>
      </c>
      <c r="AJ103" s="1">
        <v>0</v>
      </c>
      <c r="AK103" s="1">
        <v>-0.01316635898760976</v>
      </c>
      <c r="AL103" s="1">
        <v>-0.02226123415632753</v>
      </c>
      <c r="AM103" s="1">
        <v>0.01593680336525005</v>
      </c>
      <c r="AN103" s="1">
        <v>-0.008775957538930346</v>
      </c>
      <c r="AO103" s="1">
        <v>-0.001104484666778704</v>
      </c>
      <c r="AP103" s="1">
        <v>0.002903321557831351</v>
      </c>
      <c r="AQ103" s="1">
        <v>-0.01155447941888621</v>
      </c>
      <c r="AR103" s="1">
        <v>-0.00420483578537123</v>
      </c>
      <c r="AS103" s="1">
        <v>-0.05530357908572703</v>
      </c>
      <c r="AT103" s="1">
        <v>0</v>
      </c>
      <c r="AU103" s="1">
        <v>-0.01970285530874361</v>
      </c>
      <c r="AV103" s="1">
        <v>-0.00659953916140088</v>
      </c>
      <c r="AW103" s="1">
        <v>0.004930283228290033</v>
      </c>
      <c r="AX103" s="1">
        <v>-0.0008507928273787657</v>
      </c>
      <c r="AY103" s="1">
        <v>0.000786473063047799</v>
      </c>
      <c r="AZ103" s="1">
        <v>-0.009925575366175776</v>
      </c>
      <c r="BA103" s="1">
        <v>0</v>
      </c>
      <c r="BB103" s="1">
        <v>0</v>
      </c>
      <c r="BC103" s="1">
        <v>-0.01579646136339574</v>
      </c>
      <c r="BD103" s="1">
        <v>0</v>
      </c>
      <c r="BE103" s="1">
        <v>0.009407841252046412</v>
      </c>
      <c r="BF103" s="1">
        <v>0.00552680904279601</v>
      </c>
      <c r="BG103" s="1">
        <v>-0.01431023095752593</v>
      </c>
      <c r="BH103" s="1">
        <v>-0.0242498951480371</v>
      </c>
      <c r="BI103" s="1">
        <v>-0.02721421385333522</v>
      </c>
      <c r="BJ103" s="1">
        <v>-0.005737415926442613</v>
      </c>
      <c r="BK103" s="1">
        <v>0.0001717040843047801</v>
      </c>
      <c r="BL103" s="1">
        <v>0.01492241956403939</v>
      </c>
      <c r="BM103" s="1">
        <v>-0.003245012731439734</v>
      </c>
      <c r="BN103" s="1">
        <v>-0.001110179957626856</v>
      </c>
      <c r="BO103" s="1">
        <v>0.0006146467872309991</v>
      </c>
      <c r="BP103" s="1">
        <v>0</v>
      </c>
      <c r="BQ103" s="1">
        <v>-0.01071028911208638</v>
      </c>
    </row>
    <row r="104" spans="1:69">
      <c r="A104" s="11">
        <v>43730</v>
      </c>
      <c r="B104" s="1">
        <v>-0.01176468192389313</v>
      </c>
      <c r="C104" s="1">
        <v>-0.01454237619203913</v>
      </c>
      <c r="D104" s="1">
        <v>-0.02030350585200746</v>
      </c>
      <c r="E104" s="1">
        <v>-0.02595047403709394</v>
      </c>
      <c r="F104" s="1">
        <v>-0.007274804450778549</v>
      </c>
      <c r="G104" s="1">
        <v>0</v>
      </c>
      <c r="H104" s="1">
        <v>0</v>
      </c>
      <c r="I104" s="1">
        <v>0</v>
      </c>
      <c r="J104" s="1">
        <v>0</v>
      </c>
      <c r="K104" s="1">
        <v>0</v>
      </c>
      <c r="L104" s="1">
        <v>0</v>
      </c>
      <c r="M104" s="1">
        <v>0</v>
      </c>
      <c r="N104" s="1">
        <v>0</v>
      </c>
      <c r="O104" s="1">
        <v>0</v>
      </c>
      <c r="P104" s="1">
        <v>0</v>
      </c>
      <c r="Q104" s="1">
        <v>-0.03129047630134763</v>
      </c>
      <c r="R104" s="1">
        <v>0</v>
      </c>
      <c r="S104" s="1">
        <v>0</v>
      </c>
      <c r="T104" s="1">
        <v>0</v>
      </c>
      <c r="U104" s="1">
        <v>0</v>
      </c>
      <c r="V104" s="1">
        <v>-0.03507693002638435</v>
      </c>
      <c r="W104" s="1">
        <v>0</v>
      </c>
      <c r="X104" s="1">
        <v>0</v>
      </c>
      <c r="Y104" s="1">
        <v>0</v>
      </c>
      <c r="Z104" s="1">
        <v>0</v>
      </c>
      <c r="AA104" s="1">
        <v>0</v>
      </c>
      <c r="AB104" s="1">
        <v>0</v>
      </c>
      <c r="AC104" s="1">
        <v>-0.01648094353674368</v>
      </c>
      <c r="AD104" s="1">
        <v>0.04862097556534284</v>
      </c>
      <c r="AE104" s="1">
        <v>-0.004385852768124088</v>
      </c>
      <c r="AF104" s="1">
        <v>0.06673064545687146</v>
      </c>
      <c r="AG104" s="1">
        <v>-0.04968319005549948</v>
      </c>
      <c r="AH104" s="1">
        <v>0</v>
      </c>
      <c r="AI104" s="1">
        <v>0</v>
      </c>
      <c r="AJ104" s="1">
        <v>-0.02179769445490265</v>
      </c>
      <c r="AK104" s="1">
        <v>0</v>
      </c>
      <c r="AL104" s="1">
        <v>0</v>
      </c>
      <c r="AM104" s="1">
        <v>0</v>
      </c>
      <c r="AN104" s="1">
        <v>0</v>
      </c>
      <c r="AO104" s="1">
        <v>0</v>
      </c>
      <c r="AP104" s="1">
        <v>0</v>
      </c>
      <c r="AQ104" s="1">
        <v>0</v>
      </c>
      <c r="AR104" s="1">
        <v>0</v>
      </c>
      <c r="AS104" s="1">
        <v>0</v>
      </c>
      <c r="AT104" s="1">
        <v>-0.03983232794179847</v>
      </c>
      <c r="AU104" s="1">
        <v>0</v>
      </c>
      <c r="AV104" s="1">
        <v>0</v>
      </c>
      <c r="AW104" s="1">
        <v>0</v>
      </c>
      <c r="AX104" s="1">
        <v>0</v>
      </c>
      <c r="AY104" s="1">
        <v>0</v>
      </c>
      <c r="AZ104" s="1">
        <v>0</v>
      </c>
      <c r="BA104" s="1">
        <v>0.0394431155207049</v>
      </c>
      <c r="BB104" s="1">
        <v>-0.02718249378368454</v>
      </c>
      <c r="BC104" s="1">
        <v>0</v>
      </c>
      <c r="BD104" s="1">
        <v>-0.02461764567914548</v>
      </c>
      <c r="BE104" s="1">
        <v>0</v>
      </c>
      <c r="BF104" s="1">
        <v>0</v>
      </c>
      <c r="BG104" s="1">
        <v>0</v>
      </c>
      <c r="BH104" s="1">
        <v>0</v>
      </c>
      <c r="BI104" s="1">
        <v>0</v>
      </c>
      <c r="BJ104" s="1">
        <v>0</v>
      </c>
      <c r="BK104" s="1">
        <v>0</v>
      </c>
      <c r="BL104" s="1">
        <v>0</v>
      </c>
      <c r="BM104" s="1">
        <v>0</v>
      </c>
      <c r="BN104" s="1">
        <v>0</v>
      </c>
      <c r="BO104" s="1">
        <v>0</v>
      </c>
      <c r="BP104" s="1">
        <v>0</v>
      </c>
      <c r="BQ104" s="1">
        <v>0</v>
      </c>
    </row>
    <row r="105" spans="1:69">
      <c r="A105" s="11">
        <v>43731</v>
      </c>
      <c r="B105" s="1">
        <v>-0.0001920425736906539</v>
      </c>
      <c r="C105" s="1">
        <v>0.01230976685896201</v>
      </c>
      <c r="D105" s="1">
        <v>0.01974248444927884</v>
      </c>
      <c r="E105" s="1">
        <v>0</v>
      </c>
      <c r="F105" s="1">
        <v>0.03046119651056145</v>
      </c>
      <c r="G105" s="1">
        <v>-0.00502508264040602</v>
      </c>
      <c r="H105" s="1">
        <v>0.0073119685271128</v>
      </c>
      <c r="I105" s="1">
        <v>0.004540351540164744</v>
      </c>
      <c r="J105" s="1">
        <v>0.01963394900390703</v>
      </c>
      <c r="K105" s="1">
        <v>-0.004938252915601793</v>
      </c>
      <c r="L105" s="1">
        <v>0.005864989044926272</v>
      </c>
      <c r="M105" s="1">
        <v>0.003259184150488759</v>
      </c>
      <c r="N105" s="1">
        <v>-0.03029970382849223</v>
      </c>
      <c r="O105" s="1">
        <v>-0.003463251536333423</v>
      </c>
      <c r="P105" s="1">
        <v>0.01921065225304242</v>
      </c>
      <c r="Q105" s="1">
        <v>0.002004896128240619</v>
      </c>
      <c r="R105" s="1">
        <v>0.004225316803630808</v>
      </c>
      <c r="S105" s="1">
        <v>-0.01569589777128677</v>
      </c>
      <c r="T105" s="1">
        <v>-0.001383268206550547</v>
      </c>
      <c r="U105" s="1">
        <v>0.007246138220234677</v>
      </c>
      <c r="V105" s="1">
        <v>-0.02437718821587254</v>
      </c>
      <c r="W105" s="1">
        <v>-0.007644150092630642</v>
      </c>
      <c r="X105" s="1">
        <v>-0.0007515445712088509</v>
      </c>
      <c r="Y105" s="1">
        <v>0.01316632553172559</v>
      </c>
      <c r="Z105" s="1">
        <v>0.003333552923533434</v>
      </c>
      <c r="AA105" s="1">
        <v>-0.006468086402874329</v>
      </c>
      <c r="AB105" s="1">
        <v>-0.0006379796259003978</v>
      </c>
      <c r="AC105" s="1">
        <v>0.01448096666931997</v>
      </c>
      <c r="AD105" s="1">
        <v>-0.002701648446086446</v>
      </c>
      <c r="AE105" s="1">
        <v>-0.002610649778389096</v>
      </c>
      <c r="AF105" s="1">
        <v>-0.00977087476084082</v>
      </c>
      <c r="AG105" s="1">
        <v>0.03783811735018383</v>
      </c>
      <c r="AH105" s="1">
        <v>0.004174423115998804</v>
      </c>
      <c r="AI105" s="1">
        <v>-0.000168201579918259</v>
      </c>
      <c r="AJ105" s="1">
        <v>-0.01473302625126582</v>
      </c>
      <c r="AK105" s="1">
        <v>-0.00149371697042322</v>
      </c>
      <c r="AL105" s="1">
        <v>0.03106175134300315</v>
      </c>
      <c r="AM105" s="1">
        <v>0.006466302259775292</v>
      </c>
      <c r="AN105" s="1">
        <v>0.00611330772163643</v>
      </c>
      <c r="AO105" s="1">
        <v>-0.01637437725210356</v>
      </c>
      <c r="AP105" s="1">
        <v>-0.006203429186959042</v>
      </c>
      <c r="AQ105" s="1">
        <v>-0.002151603583257944</v>
      </c>
      <c r="AR105" s="1">
        <v>-0.0009599527196748614</v>
      </c>
      <c r="AS105" s="1">
        <v>-0.01783928558546866</v>
      </c>
      <c r="AT105" s="1">
        <v>-0.01310041635782078</v>
      </c>
      <c r="AU105" s="1">
        <v>0.00258018200776311</v>
      </c>
      <c r="AV105" s="1">
        <v>-0.01016922079944027</v>
      </c>
      <c r="AW105" s="1">
        <v>-0.01226514509838894</v>
      </c>
      <c r="AX105" s="1">
        <v>0.002270931898397111</v>
      </c>
      <c r="AY105" s="1">
        <v>0.006511113307910321</v>
      </c>
      <c r="AZ105" s="1">
        <v>0.005639007412952646</v>
      </c>
      <c r="BA105" s="1">
        <v>-0.03555483074946608</v>
      </c>
      <c r="BB105" s="1">
        <v>-0.007232091643488703</v>
      </c>
      <c r="BC105" s="1">
        <v>0.006419997792439736</v>
      </c>
      <c r="BD105" s="1">
        <v>0.01466675259452677</v>
      </c>
      <c r="BE105" s="1">
        <v>0.0008225156682510892</v>
      </c>
      <c r="BF105" s="1">
        <v>0.0106492646934202</v>
      </c>
      <c r="BG105" s="1">
        <v>0.00437275273244242</v>
      </c>
      <c r="BH105" s="1">
        <v>0.002535231296753704</v>
      </c>
      <c r="BI105" s="1">
        <v>0.006103806722521199</v>
      </c>
      <c r="BJ105" s="1">
        <v>0.0374207543545082</v>
      </c>
      <c r="BK105" s="1">
        <v>-0.01769076707541151</v>
      </c>
      <c r="BL105" s="1">
        <v>0.02045042744595427</v>
      </c>
      <c r="BM105" s="1">
        <v>-0.01220755175218835</v>
      </c>
      <c r="BN105" s="1">
        <v>0.005471070134991818</v>
      </c>
      <c r="BO105" s="1">
        <v>0.03363541099959932</v>
      </c>
      <c r="BP105" s="1">
        <v>0</v>
      </c>
      <c r="BQ105" s="1">
        <v>-0.02678065565381138</v>
      </c>
    </row>
    <row r="106" spans="1:69">
      <c r="A106" s="11">
        <v>43732</v>
      </c>
      <c r="B106" s="1">
        <v>-0.01901285426194832</v>
      </c>
      <c r="C106" s="1">
        <v>0.0002198423197510291</v>
      </c>
      <c r="D106" s="1">
        <v>0.01524239470031197</v>
      </c>
      <c r="E106" s="1">
        <v>-0.0148698264945647</v>
      </c>
      <c r="F106" s="1">
        <v>-0.008446032414468285</v>
      </c>
      <c r="G106" s="1">
        <v>-0.008657948019080042</v>
      </c>
      <c r="H106" s="1">
        <v>0.001336913751951219</v>
      </c>
      <c r="I106" s="1">
        <v>-0.00599567113814925</v>
      </c>
      <c r="J106" s="1">
        <v>-0.03655349067216862</v>
      </c>
      <c r="K106" s="1">
        <v>-0.02447209615062795</v>
      </c>
      <c r="L106" s="1">
        <v>-0.004211292318751503</v>
      </c>
      <c r="M106" s="1">
        <v>-0.00264678569436283</v>
      </c>
      <c r="N106" s="1">
        <v>-0.03068139228650868</v>
      </c>
      <c r="O106" s="1">
        <v>-0.001448024750826837</v>
      </c>
      <c r="P106" s="1">
        <v>-0.00918574027253316</v>
      </c>
      <c r="Q106" s="1">
        <v>-0.03412624363683725</v>
      </c>
      <c r="R106" s="1">
        <v>0.001182443840604286</v>
      </c>
      <c r="S106" s="1">
        <v>-0.01495974597955885</v>
      </c>
      <c r="T106" s="1">
        <v>-0.02216053431236886</v>
      </c>
      <c r="U106" s="1">
        <v>0.001550077027772323</v>
      </c>
      <c r="V106" s="1">
        <v>-0.02936978328516127</v>
      </c>
      <c r="W106" s="1">
        <v>0.00547560406395009</v>
      </c>
      <c r="X106" s="1">
        <v>-0.01364097992542168</v>
      </c>
      <c r="Y106" s="1">
        <v>0.0002523157975860002</v>
      </c>
      <c r="Z106" s="1">
        <v>-0.01237409486606167</v>
      </c>
      <c r="AA106" s="1">
        <v>-0.008049312312444323</v>
      </c>
      <c r="AB106" s="1">
        <v>0.005106878754185029</v>
      </c>
      <c r="AC106" s="1">
        <v>0.006301262552079967</v>
      </c>
      <c r="AD106" s="1">
        <v>-0.01223072023859229</v>
      </c>
      <c r="AE106" s="1">
        <v>0.007361286725256821</v>
      </c>
      <c r="AF106" s="1">
        <v>-0.01451740029746362</v>
      </c>
      <c r="AG106" s="1">
        <v>-0.00232971142303473</v>
      </c>
      <c r="AH106" s="1">
        <v>-0.004780617709178814</v>
      </c>
      <c r="AI106" s="1">
        <v>-0.01303820533814026</v>
      </c>
      <c r="AJ106" s="1">
        <v>-0.002429956281569945</v>
      </c>
      <c r="AK106" s="1">
        <v>0.003869328700621288</v>
      </c>
      <c r="AL106" s="1">
        <v>-0.006814154227758884</v>
      </c>
      <c r="AM106" s="1">
        <v>-0.03450328876363151</v>
      </c>
      <c r="AN106" s="1">
        <v>-0.008380623980209556</v>
      </c>
      <c r="AO106" s="1">
        <v>-0.02965425718727976</v>
      </c>
      <c r="AP106" s="1">
        <v>-0.006242237146896645</v>
      </c>
      <c r="AQ106" s="1">
        <v>-0.01264919121136854</v>
      </c>
      <c r="AR106" s="1">
        <v>-0.004674942377543956</v>
      </c>
      <c r="AS106" s="1">
        <v>-0.04260686115271561</v>
      </c>
      <c r="AT106" s="1">
        <v>-0.009402708257923997</v>
      </c>
      <c r="AU106" s="1">
        <v>0.001029503576554402</v>
      </c>
      <c r="AV106" s="1">
        <v>-0.01349821209429891</v>
      </c>
      <c r="AW106" s="1">
        <v>-0.006346456665568656</v>
      </c>
      <c r="AX106" s="1">
        <v>-0.006585990891778137</v>
      </c>
      <c r="AY106" s="1">
        <v>-0.005353591190915385</v>
      </c>
      <c r="AZ106" s="1">
        <v>-0.01246088282202518</v>
      </c>
      <c r="BA106" s="1">
        <v>-0.07373126385002127</v>
      </c>
      <c r="BB106" s="1">
        <v>-0.005629302602812913</v>
      </c>
      <c r="BC106" s="1">
        <v>-0.01460458764172556</v>
      </c>
      <c r="BD106" s="1">
        <v>0.02127882867617514</v>
      </c>
      <c r="BE106" s="1">
        <v>0.0008217248620343565</v>
      </c>
      <c r="BF106" s="1">
        <v>0.008724185638222748</v>
      </c>
      <c r="BG106" s="1">
        <v>-0.004963351700157381</v>
      </c>
      <c r="BH106" s="1">
        <v>-0.07470053133450349</v>
      </c>
      <c r="BI106" s="1">
        <v>-0.01921137790312577</v>
      </c>
      <c r="BJ106" s="1">
        <v>0.009144149809404922</v>
      </c>
      <c r="BK106" s="1">
        <v>-0.01647932474961999</v>
      </c>
      <c r="BL106" s="1">
        <v>-0.009037951802653654</v>
      </c>
      <c r="BM106" s="1">
        <v>-0.01125987234975478</v>
      </c>
      <c r="BN106" s="1">
        <v>0.006631652959112166</v>
      </c>
      <c r="BO106" s="1">
        <v>-0.001783022441866677</v>
      </c>
      <c r="BP106" s="1">
        <v>0</v>
      </c>
      <c r="BQ106" s="1">
        <v>-0.04274002142137956</v>
      </c>
    </row>
    <row r="107" spans="1:69">
      <c r="A107" s="11">
        <v>43733</v>
      </c>
      <c r="B107" s="1">
        <v>-0.001566256141951161</v>
      </c>
      <c r="C107" s="1">
        <v>-0.01787007655054629</v>
      </c>
      <c r="D107" s="1">
        <v>0.0002634490103277098</v>
      </c>
      <c r="E107" s="1">
        <v>0.01886787749481655</v>
      </c>
      <c r="F107" s="1">
        <v>-0.005962464795988498</v>
      </c>
      <c r="G107" s="1">
        <v>0.005094375255435102</v>
      </c>
      <c r="H107" s="1">
        <v>-0.004769158956853703</v>
      </c>
      <c r="I107" s="1">
        <v>-0.0009280216173014333</v>
      </c>
      <c r="J107" s="1">
        <v>0.0006775222714610063</v>
      </c>
      <c r="K107" s="1">
        <v>0.01534210954006165</v>
      </c>
      <c r="L107" s="1">
        <v>0.03122968334756826</v>
      </c>
      <c r="M107" s="1">
        <v>-0.01025341998440676</v>
      </c>
      <c r="N107" s="1">
        <v>0.02978723707052255</v>
      </c>
      <c r="O107" s="1">
        <v>0.008700747402550668</v>
      </c>
      <c r="P107" s="1">
        <v>-0.004515145228547013</v>
      </c>
      <c r="Q107" s="1">
        <v>0.01035797015635698</v>
      </c>
      <c r="R107" s="1">
        <v>0.002084253533569003</v>
      </c>
      <c r="S107" s="1">
        <v>0.004506202663616898</v>
      </c>
      <c r="T107" s="1">
        <v>-0.001416435291114126</v>
      </c>
      <c r="U107" s="1">
        <v>0.01194489638962137</v>
      </c>
      <c r="V107" s="1">
        <v>-0.004742117213140551</v>
      </c>
      <c r="W107" s="1">
        <v>0.005076639010051842</v>
      </c>
      <c r="X107" s="1">
        <v>0.001836973970190892</v>
      </c>
      <c r="Y107" s="1">
        <v>0.0001261260751916904</v>
      </c>
      <c r="Z107" s="1">
        <v>0.02277725712260348</v>
      </c>
      <c r="AA107" s="1">
        <v>0.004892844236093818</v>
      </c>
      <c r="AB107" s="1">
        <v>0.003493180483504332</v>
      </c>
      <c r="AC107" s="1">
        <v>-0.008633987521841746</v>
      </c>
      <c r="AD107" s="1">
        <v>0.002137643128148126</v>
      </c>
      <c r="AE107" s="1">
        <v>0.005521534493473812</v>
      </c>
      <c r="AF107" s="1">
        <v>0.0405108938367138</v>
      </c>
      <c r="AG107" s="1">
        <v>-0.01281249560416342</v>
      </c>
      <c r="AH107" s="1">
        <v>0.01665606796478292</v>
      </c>
      <c r="AI107" s="1">
        <v>0.005710258726861595</v>
      </c>
      <c r="AJ107" s="1">
        <v>0.004122237775268323</v>
      </c>
      <c r="AK107" s="1">
        <v>0.003237677739162947</v>
      </c>
      <c r="AL107" s="1">
        <v>-0.004281670389071124</v>
      </c>
      <c r="AM107" s="1">
        <v>0.006161429335778346</v>
      </c>
      <c r="AN107" s="1">
        <v>0.000845109215257045</v>
      </c>
      <c r="AO107" s="1">
        <v>0.008384842689189931</v>
      </c>
      <c r="AP107" s="1">
        <v>0.02805690319968379</v>
      </c>
      <c r="AQ107" s="1">
        <v>0.01441267703767291</v>
      </c>
      <c r="AR107" s="1">
        <v>0.01171027914740885</v>
      </c>
      <c r="AS107" s="1">
        <v>0.03990731689482829</v>
      </c>
      <c r="AT107" s="1">
        <v>-0.003908356292708137</v>
      </c>
      <c r="AU107" s="1">
        <v>0.01488464073715545</v>
      </c>
      <c r="AV107" s="1">
        <v>0.00843786404763236</v>
      </c>
      <c r="AW107" s="1">
        <v>-0.003054664356076819</v>
      </c>
      <c r="AX107" s="1">
        <v>0.0002851534961283431</v>
      </c>
      <c r="AY107" s="1">
        <v>0.006615623092112388</v>
      </c>
      <c r="AZ107" s="1">
        <v>0.01198743504590949</v>
      </c>
      <c r="BA107" s="1">
        <v>0.006246674123626672</v>
      </c>
      <c r="BB107" s="1">
        <v>0.008658147172738273</v>
      </c>
      <c r="BC107" s="1">
        <v>0.01379882982424152</v>
      </c>
      <c r="BD107" s="1">
        <v>-7.194522619813348E-05</v>
      </c>
      <c r="BE107" s="1">
        <v>0.02463012870959846</v>
      </c>
      <c r="BF107" s="1">
        <v>-0.005503738857553175</v>
      </c>
      <c r="BG107" s="1">
        <v>0.0004378175595542988</v>
      </c>
      <c r="BH107" s="1">
        <v>0.02459568391983602</v>
      </c>
      <c r="BI107" s="1">
        <v>0.009793842154312893</v>
      </c>
      <c r="BJ107" s="1">
        <v>-0.01645232383371542</v>
      </c>
      <c r="BK107" s="1">
        <v>-0.01257784768423065</v>
      </c>
      <c r="BL107" s="1">
        <v>0.02636974130951897</v>
      </c>
      <c r="BM107" s="1">
        <v>0.01983210712760552</v>
      </c>
      <c r="BN107" s="1">
        <v>0.0005911199815940016</v>
      </c>
      <c r="BO107" s="1">
        <v>0.003721325744172832</v>
      </c>
      <c r="BP107" s="1">
        <v>0.007625103078603868</v>
      </c>
      <c r="BQ107" s="1">
        <v>0.05932721922129147</v>
      </c>
    </row>
    <row r="108" spans="1:69">
      <c r="A108" s="11">
        <v>43734</v>
      </c>
      <c r="B108" s="1">
        <v>0.006274528847826977</v>
      </c>
      <c r="C108" s="1">
        <v>-0.00223722268499349</v>
      </c>
      <c r="D108" s="1">
        <v>-0.0002107858763108483</v>
      </c>
      <c r="E108" s="1">
        <v>-0.004938229476785461</v>
      </c>
      <c r="F108" s="1">
        <v>0.006640992825512226</v>
      </c>
      <c r="G108" s="1">
        <v>-0.002413472553912221</v>
      </c>
      <c r="H108" s="1">
        <v>-0.004983614395017044</v>
      </c>
      <c r="I108" s="1">
        <v>0.004179900198340025</v>
      </c>
      <c r="J108" s="1">
        <v>-0.002369722410403008</v>
      </c>
      <c r="K108" s="1">
        <v>-0.01611124135996367</v>
      </c>
      <c r="L108" s="1">
        <v>0.008517340697507425</v>
      </c>
      <c r="M108" s="1">
        <v>0.0006094689072555504</v>
      </c>
      <c r="N108" s="1">
        <v>-0.009396601537971172</v>
      </c>
      <c r="O108" s="1">
        <v>0.02070149350157813</v>
      </c>
      <c r="P108" s="1">
        <v>-0.01971430954208464</v>
      </c>
      <c r="Q108" s="1">
        <v>0.0011390556423716</v>
      </c>
      <c r="R108" s="1">
        <v>-0.0008667808007664091</v>
      </c>
      <c r="S108" s="1">
        <v>-0.008805468919355963</v>
      </c>
      <c r="T108" s="1">
        <v>-0.01985808067564265</v>
      </c>
      <c r="U108" s="1">
        <v>0.0009803921568627416</v>
      </c>
      <c r="V108" s="1">
        <v>0.003857180873277688</v>
      </c>
      <c r="W108" s="1">
        <v>-0.01616312008536736</v>
      </c>
      <c r="X108" s="1">
        <v>0.01440963945106821</v>
      </c>
      <c r="Y108" s="1">
        <v>-0.005423098114914593</v>
      </c>
      <c r="Z108" s="1">
        <v>-0.00411546133654439</v>
      </c>
      <c r="AA108" s="1">
        <v>0.001781306359478929</v>
      </c>
      <c r="AB108" s="1">
        <v>0.001898725528779677</v>
      </c>
      <c r="AC108" s="1">
        <v>-0.003397574760323208</v>
      </c>
      <c r="AD108" s="1">
        <v>0.001448843485869711</v>
      </c>
      <c r="AE108" s="1">
        <v>0.008236146971536629</v>
      </c>
      <c r="AF108" s="1">
        <v>-0.00641516492022387</v>
      </c>
      <c r="AG108" s="1">
        <v>0.0003836335357092491</v>
      </c>
      <c r="AH108" s="1">
        <v>-0.01242869389823387</v>
      </c>
      <c r="AI108" s="1">
        <v>-0.008220318095134571</v>
      </c>
      <c r="AJ108" s="1">
        <v>0.02519125864918337</v>
      </c>
      <c r="AK108" s="1">
        <v>0.006377582912603819</v>
      </c>
      <c r="AL108" s="1">
        <v>-0.007667655960876374</v>
      </c>
      <c r="AM108" s="1">
        <v>0.009552954864914032</v>
      </c>
      <c r="AN108" s="1">
        <v>-0.006122160637647811</v>
      </c>
      <c r="AO108" s="1">
        <v>-0.01471554921497786</v>
      </c>
      <c r="AP108" s="1">
        <v>0.01222003842752106</v>
      </c>
      <c r="AQ108" s="1">
        <v>0.001291658290007547</v>
      </c>
      <c r="AR108" s="1">
        <v>-0.002225824639038865</v>
      </c>
      <c r="AS108" s="1">
        <v>-0.005439102705972587</v>
      </c>
      <c r="AT108" s="1">
        <v>0.01401343465407279</v>
      </c>
      <c r="AU108" s="1">
        <v>0.01903944499982346</v>
      </c>
      <c r="AV108" s="1">
        <v>0.03026527643131272</v>
      </c>
      <c r="AW108" s="1">
        <v>-0.003342662606425462</v>
      </c>
      <c r="AX108" s="1">
        <v>-0.001496644086299792</v>
      </c>
      <c r="AY108" s="1">
        <v>-0.000334220492383186</v>
      </c>
      <c r="AZ108" s="1">
        <v>-0.009351669059047274</v>
      </c>
      <c r="BA108" s="1">
        <v>-0.0023057548556501</v>
      </c>
      <c r="BB108" s="1">
        <v>0.01155487822314982</v>
      </c>
      <c r="BC108" s="1">
        <v>-0.006889592882609263</v>
      </c>
      <c r="BD108" s="1">
        <v>-0.01482520028680745</v>
      </c>
      <c r="BE108" s="1">
        <v>-0.007745286151079389</v>
      </c>
      <c r="BF108" s="1">
        <v>0.003614182194661586</v>
      </c>
      <c r="BG108" s="1">
        <v>-0.02003161669658671</v>
      </c>
      <c r="BH108" s="1">
        <v>0.06060345815979185</v>
      </c>
      <c r="BI108" s="1">
        <v>0.01020932932014462</v>
      </c>
      <c r="BJ108" s="1">
        <v>0.003269102039607841</v>
      </c>
      <c r="BK108" s="1">
        <v>-0.03011206124890797</v>
      </c>
      <c r="BL108" s="1">
        <v>-0.004314218646357726</v>
      </c>
      <c r="BM108" s="1">
        <v>-0.0009258850371678395</v>
      </c>
      <c r="BN108" s="1">
        <v>-0.001434806269039246</v>
      </c>
      <c r="BO108" s="1">
        <v>-0.006821802352170003</v>
      </c>
      <c r="BP108" s="1">
        <v>0</v>
      </c>
      <c r="BQ108" s="1">
        <v>-0.02713628794797518</v>
      </c>
    </row>
    <row r="109" spans="1:69">
      <c r="A109" s="11">
        <v>43735</v>
      </c>
      <c r="B109" s="1">
        <v>0</v>
      </c>
      <c r="C109" s="1">
        <v>0</v>
      </c>
      <c r="D109" s="1">
        <v>0</v>
      </c>
      <c r="E109" s="1">
        <v>0</v>
      </c>
      <c r="F109" s="1">
        <v>0</v>
      </c>
      <c r="G109" s="1">
        <v>-0.009920217048968727</v>
      </c>
      <c r="H109" s="1">
        <v>-0.0003851224362461103</v>
      </c>
      <c r="I109" s="1">
        <v>-0.002590002531050906</v>
      </c>
      <c r="J109" s="1">
        <v>-0.02544961036562132</v>
      </c>
      <c r="K109" s="1">
        <v>-0.008270849128875435</v>
      </c>
      <c r="L109" s="1">
        <v>-0.03878619511936288</v>
      </c>
      <c r="M109" s="1">
        <v>-0.01339834551718533</v>
      </c>
      <c r="N109" s="1">
        <v>-0.05154288155691966</v>
      </c>
      <c r="O109" s="1">
        <v>0.004507150379538194</v>
      </c>
      <c r="P109" s="1">
        <v>-0.006107462350452009</v>
      </c>
      <c r="Q109" s="1">
        <v>0</v>
      </c>
      <c r="R109" s="1">
        <v>-0.008013587900035923</v>
      </c>
      <c r="S109" s="1">
        <v>-0.01525312118637023</v>
      </c>
      <c r="T109" s="1">
        <v>0.005788370414191668</v>
      </c>
      <c r="U109" s="1">
        <v>-0.03232125367286975</v>
      </c>
      <c r="V109" s="1">
        <v>0</v>
      </c>
      <c r="W109" s="1">
        <v>-0.02062913414666545</v>
      </c>
      <c r="X109" s="1">
        <v>-0.006156053975407638</v>
      </c>
      <c r="Y109" s="1">
        <v>-0.03347703952941261</v>
      </c>
      <c r="Z109" s="1">
        <v>-0.01313042036925849</v>
      </c>
      <c r="AA109" s="1">
        <v>0.005334028119804435</v>
      </c>
      <c r="AB109" s="1">
        <v>0.006948847346361253</v>
      </c>
      <c r="AC109" s="1">
        <v>0</v>
      </c>
      <c r="AD109" s="1">
        <v>0</v>
      </c>
      <c r="AE109" s="1">
        <v>0</v>
      </c>
      <c r="AF109" s="1">
        <v>0</v>
      </c>
      <c r="AG109" s="1">
        <v>0</v>
      </c>
      <c r="AH109" s="1">
        <v>-0.004628380102828067</v>
      </c>
      <c r="AI109" s="1">
        <v>0.005895858532233511</v>
      </c>
      <c r="AJ109" s="1">
        <v>0</v>
      </c>
      <c r="AK109" s="1">
        <v>-0.01285246044123767</v>
      </c>
      <c r="AL109" s="1">
        <v>-0.009501890619317721</v>
      </c>
      <c r="AM109" s="1">
        <v>-0.03421084173703626</v>
      </c>
      <c r="AN109" s="1">
        <v>0.005947631577517765</v>
      </c>
      <c r="AO109" s="1">
        <v>-0.01671197877206021</v>
      </c>
      <c r="AP109" s="1">
        <v>0.01368204278338014</v>
      </c>
      <c r="AQ109" s="1">
        <v>-0.01297138675609655</v>
      </c>
      <c r="AR109" s="1">
        <v>0.0082859897544314</v>
      </c>
      <c r="AS109" s="1">
        <v>-0.0008735368518506537</v>
      </c>
      <c r="AT109" s="1">
        <v>0</v>
      </c>
      <c r="AU109" s="1">
        <v>-0.028706104393034</v>
      </c>
      <c r="AV109" s="1">
        <v>-0.04631428005760552</v>
      </c>
      <c r="AW109" s="1">
        <v>0.01229745232243618</v>
      </c>
      <c r="AX109" s="1">
        <v>0.002069706105578994</v>
      </c>
      <c r="AY109" s="1">
        <v>0.004680254782373217</v>
      </c>
      <c r="AZ109" s="1">
        <v>0.00440519302074116</v>
      </c>
      <c r="BA109" s="1">
        <v>0</v>
      </c>
      <c r="BB109" s="1">
        <v>0</v>
      </c>
      <c r="BC109" s="1">
        <v>-0.002707206587556188</v>
      </c>
      <c r="BD109" s="1">
        <v>0</v>
      </c>
      <c r="BE109" s="1">
        <v>0.00269163192613342</v>
      </c>
      <c r="BF109" s="1">
        <v>0.01192884932830252</v>
      </c>
      <c r="BG109" s="1">
        <v>0.008926211092627589</v>
      </c>
      <c r="BH109" s="1">
        <v>-0.001772805586920723</v>
      </c>
      <c r="BI109" s="1">
        <v>-0.01111678678753925</v>
      </c>
      <c r="BJ109" s="1">
        <v>0.03423467657514023</v>
      </c>
      <c r="BK109" s="1">
        <v>-0.00102086896152942</v>
      </c>
      <c r="BL109" s="1">
        <v>-0.03265862311512568</v>
      </c>
      <c r="BM109" s="1">
        <v>0.001799058557978128</v>
      </c>
      <c r="BN109" s="1">
        <v>0.001267940113577781</v>
      </c>
      <c r="BO109" s="1">
        <v>0.01433464813195662</v>
      </c>
      <c r="BP109" s="1">
        <v>0</v>
      </c>
      <c r="BQ109" s="1">
        <v>-0.00593471264263723</v>
      </c>
    </row>
    <row r="110" spans="1:69">
      <c r="A110" s="11">
        <v>43737</v>
      </c>
      <c r="B110" s="1">
        <v>-0.004286780353440434</v>
      </c>
      <c r="C110" s="1">
        <v>-0.02989533610955175</v>
      </c>
      <c r="D110" s="1">
        <v>-0.02833953988194493</v>
      </c>
      <c r="E110" s="1">
        <v>0.003101718468628389</v>
      </c>
      <c r="F110" s="1">
        <v>-0.02106826794126782</v>
      </c>
      <c r="G110" s="1">
        <v>0</v>
      </c>
      <c r="H110" s="1">
        <v>0</v>
      </c>
      <c r="I110" s="1">
        <v>0</v>
      </c>
      <c r="J110" s="1">
        <v>0</v>
      </c>
      <c r="K110" s="1">
        <v>0</v>
      </c>
      <c r="L110" s="1">
        <v>0</v>
      </c>
      <c r="M110" s="1">
        <v>0</v>
      </c>
      <c r="N110" s="1">
        <v>0</v>
      </c>
      <c r="O110" s="1">
        <v>0</v>
      </c>
      <c r="P110" s="1">
        <v>0</v>
      </c>
      <c r="Q110" s="1">
        <v>-0.03276829457120567</v>
      </c>
      <c r="R110" s="1">
        <v>0</v>
      </c>
      <c r="S110" s="1">
        <v>0</v>
      </c>
      <c r="T110" s="1">
        <v>0</v>
      </c>
      <c r="U110" s="1">
        <v>0</v>
      </c>
      <c r="V110" s="1">
        <v>-0.01559507172265184</v>
      </c>
      <c r="W110" s="1">
        <v>0</v>
      </c>
      <c r="X110" s="1">
        <v>0</v>
      </c>
      <c r="Y110" s="1">
        <v>0</v>
      </c>
      <c r="Z110" s="1">
        <v>0</v>
      </c>
      <c r="AA110" s="1">
        <v>0</v>
      </c>
      <c r="AB110" s="1">
        <v>0</v>
      </c>
      <c r="AC110" s="1">
        <v>0.03764529205574507</v>
      </c>
      <c r="AD110" s="1">
        <v>-0.01350320810473604</v>
      </c>
      <c r="AE110" s="1">
        <v>0.0004804887754497056</v>
      </c>
      <c r="AF110" s="1">
        <v>-0.0350662405967721</v>
      </c>
      <c r="AG110" s="1">
        <v>0.02933460386738052</v>
      </c>
      <c r="AH110" s="1">
        <v>0</v>
      </c>
      <c r="AI110" s="1">
        <v>0</v>
      </c>
      <c r="AJ110" s="1">
        <v>-0.0149254480463733</v>
      </c>
      <c r="AK110" s="1">
        <v>0</v>
      </c>
      <c r="AL110" s="1">
        <v>0</v>
      </c>
      <c r="AM110" s="1">
        <v>0</v>
      </c>
      <c r="AN110" s="1">
        <v>0</v>
      </c>
      <c r="AO110" s="1">
        <v>0</v>
      </c>
      <c r="AP110" s="1">
        <v>0</v>
      </c>
      <c r="AQ110" s="1">
        <v>0</v>
      </c>
      <c r="AR110" s="1">
        <v>0</v>
      </c>
      <c r="AS110" s="1">
        <v>0</v>
      </c>
      <c r="AT110" s="1">
        <v>0.008844619567182965</v>
      </c>
      <c r="AU110" s="1">
        <v>0</v>
      </c>
      <c r="AV110" s="1">
        <v>0</v>
      </c>
      <c r="AW110" s="1">
        <v>0</v>
      </c>
      <c r="AX110" s="1">
        <v>0</v>
      </c>
      <c r="AY110" s="1">
        <v>0</v>
      </c>
      <c r="AZ110" s="1">
        <v>0</v>
      </c>
      <c r="BA110" s="1">
        <v>-0.03680005890038018</v>
      </c>
      <c r="BB110" s="1">
        <v>0.003590082491623958</v>
      </c>
      <c r="BC110" s="1">
        <v>0</v>
      </c>
      <c r="BD110" s="1">
        <v>0.02066402507042042</v>
      </c>
      <c r="BE110" s="1">
        <v>0</v>
      </c>
      <c r="BF110" s="1">
        <v>0</v>
      </c>
      <c r="BG110" s="1">
        <v>0</v>
      </c>
      <c r="BH110" s="1">
        <v>0</v>
      </c>
      <c r="BI110" s="1">
        <v>0</v>
      </c>
      <c r="BJ110" s="1">
        <v>0</v>
      </c>
      <c r="BK110" s="1">
        <v>0</v>
      </c>
      <c r="BL110" s="1">
        <v>0</v>
      </c>
      <c r="BM110" s="1">
        <v>0</v>
      </c>
      <c r="BN110" s="1">
        <v>0</v>
      </c>
      <c r="BO110" s="1">
        <v>0</v>
      </c>
      <c r="BP110" s="1">
        <v>0</v>
      </c>
      <c r="BQ110" s="1">
        <v>0</v>
      </c>
    </row>
    <row r="111" spans="1:69">
      <c r="A111" s="11">
        <v>43738</v>
      </c>
      <c r="B111" s="1">
        <v>0</v>
      </c>
      <c r="C111" s="1">
        <v>0</v>
      </c>
      <c r="D111" s="1">
        <v>0</v>
      </c>
      <c r="E111" s="1">
        <v>0</v>
      </c>
      <c r="F111" s="1">
        <v>0</v>
      </c>
      <c r="G111" s="1">
        <v>0.02236066585002239</v>
      </c>
      <c r="H111" s="1">
        <v>0.008286576717229099</v>
      </c>
      <c r="I111" s="1">
        <v>0.007882682690814935</v>
      </c>
      <c r="J111" s="1">
        <v>0.009401130369739441</v>
      </c>
      <c r="K111" s="1">
        <v>0.006062217161457495</v>
      </c>
      <c r="L111" s="1">
        <v>-0.009111744501960617</v>
      </c>
      <c r="M111" s="1">
        <v>0.006172924430886351</v>
      </c>
      <c r="N111" s="1">
        <v>0.007531028028533671</v>
      </c>
      <c r="O111" s="1">
        <v>-0.01766679383886205</v>
      </c>
      <c r="P111" s="1">
        <v>0.0003104353230856116</v>
      </c>
      <c r="Q111" s="1">
        <v>-0.0296435016320844</v>
      </c>
      <c r="R111" s="1">
        <v>0.007553801417668593</v>
      </c>
      <c r="S111" s="1">
        <v>0.02587241026672493</v>
      </c>
      <c r="T111" s="1">
        <v>0.007194485360112912</v>
      </c>
      <c r="U111" s="1">
        <v>0.002267196593497056</v>
      </c>
      <c r="V111" s="1">
        <v>-0.02227062329271801</v>
      </c>
      <c r="W111" s="1">
        <v>0.010198243552209</v>
      </c>
      <c r="X111" s="1">
        <v>0.00205905171329257</v>
      </c>
      <c r="Y111" s="1">
        <v>0.007084741442847209</v>
      </c>
      <c r="Z111" s="1">
        <v>-0.004971072707457558</v>
      </c>
      <c r="AA111" s="1">
        <v>-0.001414809037029841</v>
      </c>
      <c r="AB111" s="1">
        <v>-0.002195700347427443</v>
      </c>
      <c r="AC111" s="1">
        <v>-0.01911150474104228</v>
      </c>
      <c r="AD111" s="1">
        <v>0.01723229693257222</v>
      </c>
      <c r="AE111" s="1">
        <v>-0.007524562627340248</v>
      </c>
      <c r="AF111" s="1">
        <v>-0.02042000298811641</v>
      </c>
      <c r="AG111" s="1">
        <v>-0.01459082900777597</v>
      </c>
      <c r="AH111" s="1">
        <v>0.003134680399600187</v>
      </c>
      <c r="AI111" s="1">
        <v>-0.0002547956018800202</v>
      </c>
      <c r="AJ111" s="1">
        <v>-0.01367325793381291</v>
      </c>
      <c r="AK111" s="1">
        <v>0.005646106726245215</v>
      </c>
      <c r="AL111" s="1">
        <v>0.01481128790066188</v>
      </c>
      <c r="AM111" s="1">
        <v>0.01331487941800025</v>
      </c>
      <c r="AN111" s="1">
        <v>-0.004222958832722168</v>
      </c>
      <c r="AO111" s="1">
        <v>0.005533572522669727</v>
      </c>
      <c r="AP111" s="1">
        <v>-0.01310052116437188</v>
      </c>
      <c r="AQ111" s="1">
        <v>0.009438806139653755</v>
      </c>
      <c r="AR111" s="1">
        <v>-0.001390678544553769</v>
      </c>
      <c r="AS111" s="1">
        <v>0.01725714146512924</v>
      </c>
      <c r="AT111" s="1">
        <v>-0.01095887145715457</v>
      </c>
      <c r="AU111" s="1">
        <v>0.009725793400439553</v>
      </c>
      <c r="AV111" s="1">
        <v>0.02105950868385809</v>
      </c>
      <c r="AW111" s="1">
        <v>-0.008006524998014464</v>
      </c>
      <c r="AX111" s="1">
        <v>-0.001638156494948362</v>
      </c>
      <c r="AY111" s="1">
        <v>-0.002329226019967434</v>
      </c>
      <c r="AZ111" s="1">
        <v>-0.008771945047076457</v>
      </c>
      <c r="BA111" s="1">
        <v>-0.0550018260929106</v>
      </c>
      <c r="BB111" s="1">
        <v>-0.02081293689057562</v>
      </c>
      <c r="BC111" s="1">
        <v>0.005429245340409672</v>
      </c>
      <c r="BD111" s="1">
        <v>-0.01881667840910672</v>
      </c>
      <c r="BE111" s="1">
        <v>-0.002953173533244424</v>
      </c>
      <c r="BF111" s="1">
        <v>0.01123223039142895</v>
      </c>
      <c r="BG111" s="1">
        <v>0.01079352484470419</v>
      </c>
      <c r="BH111" s="1">
        <v>-0.005203793381044264</v>
      </c>
      <c r="BI111" s="1">
        <v>0.01890653270328135</v>
      </c>
      <c r="BJ111" s="1">
        <v>0.02557283206253746</v>
      </c>
      <c r="BK111" s="1">
        <v>0.009569716384742799</v>
      </c>
      <c r="BL111" s="1">
        <v>0.02079155349833606</v>
      </c>
      <c r="BM111" s="1">
        <v>-0.001088414540512339</v>
      </c>
      <c r="BN111" s="1">
        <v>0.001941595655824191</v>
      </c>
      <c r="BO111" s="1">
        <v>0.0007359760597269727</v>
      </c>
      <c r="BP111" s="1">
        <v>-0.01801796699853619</v>
      </c>
      <c r="BQ111" s="1">
        <v>0</v>
      </c>
    </row>
    <row r="112" spans="1:69">
      <c r="A112" s="11">
        <v>43739</v>
      </c>
      <c r="B112" s="1">
        <v>0</v>
      </c>
      <c r="C112" s="1">
        <v>0</v>
      </c>
      <c r="D112" s="1">
        <v>0</v>
      </c>
      <c r="E112" s="1">
        <v>0</v>
      </c>
      <c r="F112" s="1">
        <v>0</v>
      </c>
      <c r="G112" s="1">
        <v>-0.02187160226027585</v>
      </c>
      <c r="H112" s="1">
        <v>-0.01490821463219261</v>
      </c>
      <c r="I112" s="1">
        <v>-0.01389403572253922</v>
      </c>
      <c r="J112" s="1">
        <v>-0.007933754537848281</v>
      </c>
      <c r="K112" s="1">
        <v>-0.0001497829729106837</v>
      </c>
      <c r="L112" s="1">
        <v>-0.03481129450120135</v>
      </c>
      <c r="M112" s="1">
        <v>-0.007362025605972988</v>
      </c>
      <c r="N112" s="1">
        <v>-0.01243797096331656</v>
      </c>
      <c r="O112" s="1">
        <v>-0.01769924416675961</v>
      </c>
      <c r="P112" s="1">
        <v>0.002605937541714454</v>
      </c>
      <c r="Q112" s="1">
        <v>0</v>
      </c>
      <c r="R112" s="1">
        <v>-0.01450845419911229</v>
      </c>
      <c r="S112" s="1">
        <v>0.005807091814691079</v>
      </c>
      <c r="T112" s="1">
        <v>-0.01607150010035396</v>
      </c>
      <c r="U112" s="1">
        <v>0.02500404953324975</v>
      </c>
      <c r="V112" s="1">
        <v>0</v>
      </c>
      <c r="W112" s="1">
        <v>-0.0007547334962962893</v>
      </c>
      <c r="X112" s="1">
        <v>-0.02226026552362781</v>
      </c>
      <c r="Y112" s="1">
        <v>0.003777983976507526</v>
      </c>
      <c r="Z112" s="1">
        <v>-0.01140278402173234</v>
      </c>
      <c r="AA112" s="1">
        <v>-0.002361614071642038</v>
      </c>
      <c r="AB112" s="1">
        <v>-0.02011941420348462</v>
      </c>
      <c r="AC112" s="1">
        <v>0</v>
      </c>
      <c r="AD112" s="1">
        <v>0</v>
      </c>
      <c r="AE112" s="1">
        <v>-0.02726249815321746</v>
      </c>
      <c r="AF112" s="1">
        <v>0</v>
      </c>
      <c r="AG112" s="1">
        <v>0</v>
      </c>
      <c r="AH112" s="1">
        <v>-0.01390619715375696</v>
      </c>
      <c r="AI112" s="1">
        <v>-0.0181833219950589</v>
      </c>
      <c r="AJ112" s="1">
        <v>-0.0333458256520015</v>
      </c>
      <c r="AK112" s="1">
        <v>-0.0150488984850059</v>
      </c>
      <c r="AL112" s="1">
        <v>0.000831058344797464</v>
      </c>
      <c r="AM112" s="1">
        <v>-0.004338644874989361</v>
      </c>
      <c r="AN112" s="1">
        <v>-0.0239611383344045</v>
      </c>
      <c r="AO112" s="1">
        <v>-0.01274710382479949</v>
      </c>
      <c r="AP112" s="1">
        <v>-0.01327425828921458</v>
      </c>
      <c r="AQ112" s="1">
        <v>-0.01409749402734717</v>
      </c>
      <c r="AR112" s="1">
        <v>-0.02690377301443325</v>
      </c>
      <c r="AS112" s="1">
        <v>0.007323785557278306</v>
      </c>
      <c r="AT112" s="1">
        <v>0</v>
      </c>
      <c r="AU112" s="1">
        <v>-0.01867713660067949</v>
      </c>
      <c r="AV112" s="1">
        <v>-0.01288601812986667</v>
      </c>
      <c r="AW112" s="1">
        <v>-0.01391617158541236</v>
      </c>
      <c r="AX112" s="1">
        <v>-0.0211187018846255</v>
      </c>
      <c r="AY112" s="1">
        <v>-0.02968293504909236</v>
      </c>
      <c r="AZ112" s="1">
        <v>-0.02465221363222769</v>
      </c>
      <c r="BA112" s="1">
        <v>0</v>
      </c>
      <c r="BB112" s="1">
        <v>-0.02723354930610378</v>
      </c>
      <c r="BC112" s="1">
        <v>-0.02564959022846269</v>
      </c>
      <c r="BD112" s="1">
        <v>0</v>
      </c>
      <c r="BE112" s="1">
        <v>-0.006731175932936151</v>
      </c>
      <c r="BF112" s="1">
        <v>-0.04212033232377199</v>
      </c>
      <c r="BG112" s="1">
        <v>-0.02485761393666408</v>
      </c>
      <c r="BH112" s="1">
        <v>0.01585921491784603</v>
      </c>
      <c r="BI112" s="1">
        <v>-0.01053164424256692</v>
      </c>
      <c r="BJ112" s="1">
        <v>0.06120086459776997</v>
      </c>
      <c r="BK112" s="1">
        <v>-0.0005060027120806776</v>
      </c>
      <c r="BL112" s="1">
        <v>0.01506321969338109</v>
      </c>
      <c r="BM112" s="1">
        <v>0.001525579239443076</v>
      </c>
      <c r="BN112" s="1">
        <v>-0.006993625255743985</v>
      </c>
      <c r="BO112" s="1">
        <v>-0.002500681783784597</v>
      </c>
      <c r="BP112" s="1">
        <v>0</v>
      </c>
      <c r="BQ112" s="1">
        <v>-0.01850740286150698</v>
      </c>
    </row>
    <row r="113" spans="1:69">
      <c r="A113" s="11">
        <v>43740</v>
      </c>
      <c r="B113" s="1">
        <v>0</v>
      </c>
      <c r="C113" s="1">
        <v>0</v>
      </c>
      <c r="D113" s="1">
        <v>0</v>
      </c>
      <c r="E113" s="1">
        <v>0</v>
      </c>
      <c r="F113" s="1">
        <v>0</v>
      </c>
      <c r="G113" s="1">
        <v>-0.02822566197899545</v>
      </c>
      <c r="H113" s="1">
        <v>-0.01862609625675282</v>
      </c>
      <c r="I113" s="1">
        <v>-0.014556135675314</v>
      </c>
      <c r="J113" s="1">
        <v>-0.01564675797490245</v>
      </c>
      <c r="K113" s="1">
        <v>-0.01291737598591125</v>
      </c>
      <c r="L113" s="1">
        <v>-0.06328673121515671</v>
      </c>
      <c r="M113" s="1">
        <v>-0.0009889927715003299</v>
      </c>
      <c r="N113" s="1">
        <v>0.003754225848565218</v>
      </c>
      <c r="O113" s="1">
        <v>-0.02353968079584678</v>
      </c>
      <c r="P113" s="1">
        <v>-0.006560232332711524</v>
      </c>
      <c r="Q113" s="1">
        <v>0.01369862192278704</v>
      </c>
      <c r="R113" s="1">
        <v>0.004155828324039046</v>
      </c>
      <c r="S113" s="1">
        <v>-0.01121745934616669</v>
      </c>
      <c r="T113" s="1">
        <v>-0.02214150990602315</v>
      </c>
      <c r="U113" s="1">
        <v>0.00626599542025863</v>
      </c>
      <c r="V113" s="1">
        <v>-0.02430443617725986</v>
      </c>
      <c r="W113" s="1">
        <v>-0.006420548405844828</v>
      </c>
      <c r="X113" s="1">
        <v>-0.01005259278257509</v>
      </c>
      <c r="Y113" s="1">
        <v>-0.01817000231951416</v>
      </c>
      <c r="Z113" s="1">
        <v>-0.02362459606341993</v>
      </c>
      <c r="AA113" s="1">
        <v>-0.01881896523199933</v>
      </c>
      <c r="AB113" s="1">
        <v>-0.02117425273764229</v>
      </c>
      <c r="AC113" s="1">
        <v>0.01665329938562121</v>
      </c>
      <c r="AD113" s="1">
        <v>-0.02038445774129782</v>
      </c>
      <c r="AE113" s="1">
        <v>0.0001658588938135974</v>
      </c>
      <c r="AF113" s="1">
        <v>0.006477506703132185</v>
      </c>
      <c r="AG113" s="1">
        <v>-0.01014426556050796</v>
      </c>
      <c r="AH113" s="1">
        <v>0.006549593012751043</v>
      </c>
      <c r="AI113" s="1">
        <v>-0.01990492159375623</v>
      </c>
      <c r="AJ113" s="1">
        <v>0.0003876114652316964</v>
      </c>
      <c r="AK113" s="1">
        <v>-0.01569528684883303</v>
      </c>
      <c r="AL113" s="1">
        <v>-0.01847525825672391</v>
      </c>
      <c r="AM113" s="1">
        <v>0.0007469815590352979</v>
      </c>
      <c r="AN113" s="1">
        <v>-0.03562880495866172</v>
      </c>
      <c r="AO113" s="1">
        <v>-0.006882381388321535</v>
      </c>
      <c r="AP113" s="1">
        <v>-0.04565836616495922</v>
      </c>
      <c r="AQ113" s="1">
        <v>-0.01765549612645301</v>
      </c>
      <c r="AR113" s="1">
        <v>-0.02582629412472059</v>
      </c>
      <c r="AS113" s="1">
        <v>-0.005749639699433873</v>
      </c>
      <c r="AT113" s="1">
        <v>-0.003324118629447481</v>
      </c>
      <c r="AU113" s="1">
        <v>-0.01438318423511586</v>
      </c>
      <c r="AV113" s="1">
        <v>-0.009895272268177546</v>
      </c>
      <c r="AW113" s="1">
        <v>-0.02060392291537194</v>
      </c>
      <c r="AX113" s="1">
        <v>-0.01093305158859414</v>
      </c>
      <c r="AY113" s="1">
        <v>-0.02520624556483753</v>
      </c>
      <c r="AZ113" s="1">
        <v>-0.01749851172487416</v>
      </c>
      <c r="BA113" s="1">
        <v>-0.003906236635867533</v>
      </c>
      <c r="BB113" s="1">
        <v>-0.01194944711739165</v>
      </c>
      <c r="BC113" s="1">
        <v>-0.02320752813822813</v>
      </c>
      <c r="BD113" s="1">
        <v>-0.0004126219232603034</v>
      </c>
      <c r="BE113" s="1">
        <v>-0.01002971991950585</v>
      </c>
      <c r="BF113" s="1">
        <v>-0.00665903376826138</v>
      </c>
      <c r="BG113" s="1">
        <v>-0.02118331900621573</v>
      </c>
      <c r="BH113" s="1">
        <v>-0.006375418940066435</v>
      </c>
      <c r="BI113" s="1">
        <v>-0.02432841122012119</v>
      </c>
      <c r="BJ113" s="1">
        <v>-0.0120304590658975</v>
      </c>
      <c r="BK113" s="1">
        <v>-0.002117803168191212</v>
      </c>
      <c r="BL113" s="1">
        <v>-0.02535652490665696</v>
      </c>
      <c r="BM113" s="1">
        <v>-0.01066270127357638</v>
      </c>
      <c r="BN113" s="1">
        <v>-0.01467950390935091</v>
      </c>
      <c r="BO113" s="1">
        <v>-0.03996440616923735</v>
      </c>
      <c r="BP113" s="1">
        <v>0</v>
      </c>
      <c r="BQ113" s="1">
        <v>-0.0291971385130686</v>
      </c>
    </row>
    <row r="114" spans="1:69">
      <c r="A114" s="11">
        <v>43741</v>
      </c>
      <c r="B114" s="1">
        <v>0</v>
      </c>
      <c r="C114" s="1">
        <v>0</v>
      </c>
      <c r="D114" s="1">
        <v>0</v>
      </c>
      <c r="E114" s="1">
        <v>0</v>
      </c>
      <c r="F114" s="1">
        <v>0</v>
      </c>
      <c r="G114" s="1">
        <v>0.01936376112435179</v>
      </c>
      <c r="H114" s="1">
        <v>0.01186219664385124</v>
      </c>
      <c r="I114" s="1">
        <v>0.0003788588674604743</v>
      </c>
      <c r="J114" s="1">
        <v>0.01306961660944284</v>
      </c>
      <c r="K114" s="1">
        <v>0.006531541641550564</v>
      </c>
      <c r="L114" s="1">
        <v>0.019978267228008</v>
      </c>
      <c r="M114" s="1">
        <v>0.0205397704098409</v>
      </c>
      <c r="N114" s="1">
        <v>0.02238035446376863</v>
      </c>
      <c r="O114" s="1">
        <v>-0.005059367018724781</v>
      </c>
      <c r="P114" s="1">
        <v>0.005045962860407149</v>
      </c>
      <c r="Q114" s="1">
        <v>0.0005978923370846267</v>
      </c>
      <c r="R114" s="1">
        <v>0.01364405385995315</v>
      </c>
      <c r="S114" s="1">
        <v>0.004004022106881555</v>
      </c>
      <c r="T114" s="1">
        <v>-0.002227289906553631</v>
      </c>
      <c r="U114" s="1">
        <v>0.02255819631955669</v>
      </c>
      <c r="V114" s="1">
        <v>-0.03910937861387487</v>
      </c>
      <c r="W114" s="1">
        <v>0.007602351010573827</v>
      </c>
      <c r="X114" s="1">
        <v>0.01362207336187793</v>
      </c>
      <c r="Y114" s="1">
        <v>0.02273627627686303</v>
      </c>
      <c r="Z114" s="1">
        <v>0.009518668553541776</v>
      </c>
      <c r="AA114" s="1">
        <v>0.008685129039282646</v>
      </c>
      <c r="AB114" s="1">
        <v>-0.003605383422749742</v>
      </c>
      <c r="AC114" s="1">
        <v>0.0008814398332572804</v>
      </c>
      <c r="AD114" s="1">
        <v>-0.02788119790198917</v>
      </c>
      <c r="AE114" s="1">
        <v>-0.001989745707496104</v>
      </c>
      <c r="AF114" s="1">
        <v>-0.03171071400880443</v>
      </c>
      <c r="AG114" s="1">
        <v>0.009866361645041621</v>
      </c>
      <c r="AH114" s="1">
        <v>0.01196400078098181</v>
      </c>
      <c r="AI114" s="1">
        <v>-0.001423833043687428</v>
      </c>
      <c r="AJ114" s="1">
        <v>0.007942654696522666</v>
      </c>
      <c r="AK114" s="1">
        <v>0.005024251870826113</v>
      </c>
      <c r="AL114" s="1">
        <v>0.005393057618244601</v>
      </c>
      <c r="AM114" s="1">
        <v>0.02662353150997943</v>
      </c>
      <c r="AN114" s="1">
        <v>0.003829620953187396</v>
      </c>
      <c r="AO114" s="1">
        <v>0.02737685344903684</v>
      </c>
      <c r="AP114" s="1">
        <v>0.01836827875398317</v>
      </c>
      <c r="AQ114" s="1">
        <v>0.0121056236746917</v>
      </c>
      <c r="AR114" s="1">
        <v>0.008747872848311689</v>
      </c>
      <c r="AS114" s="1">
        <v>0.0004476928617467291</v>
      </c>
      <c r="AT114" s="1">
        <v>0.006114542953462365</v>
      </c>
      <c r="AU114" s="1">
        <v>0.005048235868070572</v>
      </c>
      <c r="AV114" s="1">
        <v>0.01083991635138881</v>
      </c>
      <c r="AW114" s="1">
        <v>0.02161385982341213</v>
      </c>
      <c r="AX114" s="1">
        <v>0.007590280336537525</v>
      </c>
      <c r="AY114" s="1">
        <v>0.005406444115044984</v>
      </c>
      <c r="AZ114" s="1">
        <v>0.004617527759869455</v>
      </c>
      <c r="BA114" s="1">
        <v>-0.01999999877334491</v>
      </c>
      <c r="BB114" s="1">
        <v>-0.003455447914602394</v>
      </c>
      <c r="BC114" s="1">
        <v>0.002659501791768992</v>
      </c>
      <c r="BD114" s="1">
        <v>0.00961707659545441</v>
      </c>
      <c r="BE114" s="1">
        <v>0.001095409702974282</v>
      </c>
      <c r="BF114" s="1">
        <v>0.02103559599444416</v>
      </c>
      <c r="BG114" s="1">
        <v>0.004401800194621996</v>
      </c>
      <c r="BH114" s="1">
        <v>-0.04154166681375993</v>
      </c>
      <c r="BI114" s="1">
        <v>0.001558477228338129</v>
      </c>
      <c r="BJ114" s="1">
        <v>-0.02039657405096651</v>
      </c>
      <c r="BK114" s="1">
        <v>-0.00641286075973202</v>
      </c>
      <c r="BL114" s="1">
        <v>-0.01383553800919368</v>
      </c>
      <c r="BM114" s="1">
        <v>0.01226222593021697</v>
      </c>
      <c r="BN114" s="1">
        <v>0.001636287309481954</v>
      </c>
      <c r="BO114" s="1">
        <v>-0.002304347326147149</v>
      </c>
      <c r="BP114" s="1">
        <v>-0.001834932317124838</v>
      </c>
      <c r="BQ114" s="1">
        <v>-0.03759395014332756</v>
      </c>
    </row>
    <row r="115" spans="1:69">
      <c r="A115" s="11">
        <v>43742</v>
      </c>
      <c r="B115" s="1">
        <v>0</v>
      </c>
      <c r="C115" s="1">
        <v>0</v>
      </c>
      <c r="D115" s="1">
        <v>0</v>
      </c>
      <c r="E115" s="1">
        <v>0</v>
      </c>
      <c r="F115" s="1">
        <v>0</v>
      </c>
      <c r="G115" s="1">
        <v>0.01134810892432569</v>
      </c>
      <c r="H115" s="1">
        <v>0.01797571970958933</v>
      </c>
      <c r="I115" s="1">
        <v>0.02659710870443699</v>
      </c>
      <c r="J115" s="1">
        <v>0.01150627336801313</v>
      </c>
      <c r="K115" s="1">
        <v>0.008831925999802426</v>
      </c>
      <c r="L115" s="1">
        <v>0.003917307345121523</v>
      </c>
      <c r="M115" s="1">
        <v>-0.01066938649019933</v>
      </c>
      <c r="N115" s="1">
        <v>0.005074348784703364</v>
      </c>
      <c r="O115" s="1">
        <v>0.001495454786724526</v>
      </c>
      <c r="P115" s="1">
        <v>0.01252106433349875</v>
      </c>
      <c r="Q115" s="1">
        <v>0</v>
      </c>
      <c r="R115" s="1">
        <v>0.009238748872616664</v>
      </c>
      <c r="S115" s="1">
        <v>0.005483631778117948</v>
      </c>
      <c r="T115" s="1">
        <v>-0.03683024456829265</v>
      </c>
      <c r="U115" s="1">
        <v>0.04366140800458163</v>
      </c>
      <c r="V115" s="1">
        <v>0</v>
      </c>
      <c r="W115" s="1">
        <v>0.0200887004369974</v>
      </c>
      <c r="X115" s="1">
        <v>-0.001658096222555971</v>
      </c>
      <c r="Y115" s="1">
        <v>0.001550999604638781</v>
      </c>
      <c r="Z115" s="1">
        <v>0.01782245309225794</v>
      </c>
      <c r="AA115" s="1">
        <v>0.01614458457376955</v>
      </c>
      <c r="AB115" s="1">
        <v>-0.003289582542419289</v>
      </c>
      <c r="AC115" s="1">
        <v>0</v>
      </c>
      <c r="AD115" s="1">
        <v>0</v>
      </c>
      <c r="AE115" s="1">
        <v>0</v>
      </c>
      <c r="AF115" s="1">
        <v>0</v>
      </c>
      <c r="AG115" s="1">
        <v>0</v>
      </c>
      <c r="AH115" s="1">
        <v>0.01457082880305283</v>
      </c>
      <c r="AI115" s="1">
        <v>0.02165958765403508</v>
      </c>
      <c r="AJ115" s="1">
        <v>0</v>
      </c>
      <c r="AK115" s="1">
        <v>0.01286644904343381</v>
      </c>
      <c r="AL115" s="1">
        <v>0.01561925488317373</v>
      </c>
      <c r="AM115" s="1">
        <v>0.02193414034924546</v>
      </c>
      <c r="AN115" s="1">
        <v>0.01907543720562654</v>
      </c>
      <c r="AO115" s="1">
        <v>0.005964946127238191</v>
      </c>
      <c r="AP115" s="1">
        <v>-0.01132574744771075</v>
      </c>
      <c r="AQ115" s="1">
        <v>0.01350166898255334</v>
      </c>
      <c r="AR115" s="1">
        <v>0.01979348170244255</v>
      </c>
      <c r="AS115" s="1">
        <v>0.01730380292392897</v>
      </c>
      <c r="AT115" s="1">
        <v>0</v>
      </c>
      <c r="AU115" s="1">
        <v>0.0127631185956707</v>
      </c>
      <c r="AV115" s="1">
        <v>0.002509885384097243</v>
      </c>
      <c r="AW115" s="1">
        <v>0.01354031289741386</v>
      </c>
      <c r="AX115" s="1">
        <v>0.02735322079316682</v>
      </c>
      <c r="AY115" s="1">
        <v>0.02115988259460688</v>
      </c>
      <c r="AZ115" s="1">
        <v>0.01050559835782527</v>
      </c>
      <c r="BA115" s="1">
        <v>0</v>
      </c>
      <c r="BB115" s="1">
        <v>0</v>
      </c>
      <c r="BC115" s="1">
        <v>0.02493366604003922</v>
      </c>
      <c r="BD115" s="1">
        <v>0</v>
      </c>
      <c r="BE115" s="1">
        <v>0.007677481337519998</v>
      </c>
      <c r="BF115" s="1">
        <v>0.01007479121505495</v>
      </c>
      <c r="BG115" s="1">
        <v>0.01323835459588252</v>
      </c>
      <c r="BH115" s="1">
        <v>-0.006866001099940178</v>
      </c>
      <c r="BI115" s="1">
        <v>0.001555953227618589</v>
      </c>
      <c r="BJ115" s="1">
        <v>-0.02653143288112358</v>
      </c>
      <c r="BK115" s="1">
        <v>0.02061647338506978</v>
      </c>
      <c r="BL115" s="1">
        <v>0.03376517915069899</v>
      </c>
      <c r="BM115" s="1">
        <v>0.02482489905478213</v>
      </c>
      <c r="BN115" s="1">
        <v>0.01590566769523361</v>
      </c>
      <c r="BO115" s="1">
        <v>0.00923805206045647</v>
      </c>
      <c r="BP115" s="1">
        <v>0</v>
      </c>
      <c r="BQ115" s="1">
        <v>-0.01367189288672899</v>
      </c>
    </row>
    <row r="116" spans="1:69">
      <c r="A116" s="11">
        <v>43744</v>
      </c>
      <c r="B116" s="1">
        <v>0</v>
      </c>
      <c r="C116" s="1">
        <v>0</v>
      </c>
      <c r="D116" s="1">
        <v>0</v>
      </c>
      <c r="E116" s="1">
        <v>0</v>
      </c>
      <c r="F116" s="1">
        <v>0</v>
      </c>
      <c r="G116" s="1">
        <v>0</v>
      </c>
      <c r="H116" s="1">
        <v>0</v>
      </c>
      <c r="I116" s="1">
        <v>0</v>
      </c>
      <c r="J116" s="1">
        <v>0</v>
      </c>
      <c r="K116" s="1">
        <v>0</v>
      </c>
      <c r="L116" s="1">
        <v>0</v>
      </c>
      <c r="M116" s="1">
        <v>0</v>
      </c>
      <c r="N116" s="1">
        <v>0</v>
      </c>
      <c r="O116" s="1">
        <v>0</v>
      </c>
      <c r="P116" s="1">
        <v>0</v>
      </c>
      <c r="Q116" s="1">
        <v>-0.02342535540996105</v>
      </c>
      <c r="R116" s="1">
        <v>0</v>
      </c>
      <c r="S116" s="1">
        <v>0</v>
      </c>
      <c r="T116" s="1">
        <v>0</v>
      </c>
      <c r="U116" s="1">
        <v>0</v>
      </c>
      <c r="V116" s="1">
        <v>-0.001001940853554317</v>
      </c>
      <c r="W116" s="1">
        <v>0</v>
      </c>
      <c r="X116" s="1">
        <v>0</v>
      </c>
      <c r="Y116" s="1">
        <v>0</v>
      </c>
      <c r="Z116" s="1">
        <v>0</v>
      </c>
      <c r="AA116" s="1">
        <v>0</v>
      </c>
      <c r="AB116" s="1">
        <v>0</v>
      </c>
      <c r="AC116" s="1">
        <v>-0.003986975210185317</v>
      </c>
      <c r="AD116" s="1">
        <v>-0.001093320273157894</v>
      </c>
      <c r="AE116" s="1">
        <v>0.003987425377520948</v>
      </c>
      <c r="AF116" s="1">
        <v>0.006163091641393059</v>
      </c>
      <c r="AG116" s="1">
        <v>-0.004664371097507503</v>
      </c>
      <c r="AH116" s="1">
        <v>0</v>
      </c>
      <c r="AI116" s="1">
        <v>0</v>
      </c>
      <c r="AJ116" s="1">
        <v>-0.006342519292634408</v>
      </c>
      <c r="AK116" s="1">
        <v>0</v>
      </c>
      <c r="AL116" s="1">
        <v>0</v>
      </c>
      <c r="AM116" s="1">
        <v>0</v>
      </c>
      <c r="AN116" s="1">
        <v>0</v>
      </c>
      <c r="AO116" s="1">
        <v>0</v>
      </c>
      <c r="AP116" s="1">
        <v>0</v>
      </c>
      <c r="AQ116" s="1">
        <v>0</v>
      </c>
      <c r="AR116" s="1">
        <v>0</v>
      </c>
      <c r="AS116" s="1">
        <v>0</v>
      </c>
      <c r="AT116" s="1">
        <v>-0.002762446607679991</v>
      </c>
      <c r="AU116" s="1">
        <v>0</v>
      </c>
      <c r="AV116" s="1">
        <v>0</v>
      </c>
      <c r="AW116" s="1">
        <v>0</v>
      </c>
      <c r="AX116" s="1">
        <v>0</v>
      </c>
      <c r="AY116" s="1">
        <v>0</v>
      </c>
      <c r="AZ116" s="1">
        <v>0</v>
      </c>
      <c r="BA116" s="1">
        <v>-0.00360148452809228</v>
      </c>
      <c r="BB116" s="1">
        <v>-0.003120637599666853</v>
      </c>
      <c r="BC116" s="1">
        <v>0</v>
      </c>
      <c r="BD116" s="1">
        <v>-0.0124118278166846</v>
      </c>
      <c r="BE116" s="1">
        <v>0</v>
      </c>
      <c r="BF116" s="1">
        <v>0</v>
      </c>
      <c r="BG116" s="1">
        <v>0</v>
      </c>
      <c r="BH116" s="1">
        <v>0</v>
      </c>
      <c r="BI116" s="1">
        <v>0</v>
      </c>
      <c r="BJ116" s="1">
        <v>0</v>
      </c>
      <c r="BK116" s="1">
        <v>0</v>
      </c>
      <c r="BL116" s="1">
        <v>0</v>
      </c>
      <c r="BM116" s="1">
        <v>0</v>
      </c>
      <c r="BN116" s="1">
        <v>0</v>
      </c>
      <c r="BO116" s="1">
        <v>0</v>
      </c>
      <c r="BP116" s="1">
        <v>0.02941194571999883</v>
      </c>
      <c r="BQ116" s="1">
        <v>0</v>
      </c>
    </row>
    <row r="117" spans="1:69">
      <c r="A117" s="11">
        <v>43745</v>
      </c>
      <c r="B117" s="1">
        <v>0.03033270038225044</v>
      </c>
      <c r="C117" s="1">
        <v>0.0228043028687257</v>
      </c>
      <c r="D117" s="1">
        <v>-0.005258599701998046</v>
      </c>
      <c r="E117" s="1">
        <v>0.007421119043524493</v>
      </c>
      <c r="F117" s="1">
        <v>0.01486952718258561</v>
      </c>
      <c r="G117" s="1">
        <v>-0.01158683744515787</v>
      </c>
      <c r="H117" s="1">
        <v>-0.00287899144942938</v>
      </c>
      <c r="I117" s="1">
        <v>-0.009220094795675982</v>
      </c>
      <c r="J117" s="1">
        <v>-0.002757667117369023</v>
      </c>
      <c r="K117" s="1">
        <v>-0.00401799145160453</v>
      </c>
      <c r="L117" s="1">
        <v>0.006385258985193154</v>
      </c>
      <c r="M117" s="1">
        <v>-0.005637232782244816</v>
      </c>
      <c r="N117" s="1">
        <v>-0.01185857142831548</v>
      </c>
      <c r="O117" s="1">
        <v>-0.02927106352875031</v>
      </c>
      <c r="P117" s="1">
        <v>0.0003061783856777023</v>
      </c>
      <c r="Q117" s="1">
        <v>0</v>
      </c>
      <c r="R117" s="1">
        <v>0.00596569076772191</v>
      </c>
      <c r="S117" s="1">
        <v>-0.003801071505159959</v>
      </c>
      <c r="T117" s="1">
        <v>0.004248739755475572</v>
      </c>
      <c r="U117" s="1">
        <v>0.02018348623853217</v>
      </c>
      <c r="V117" s="1">
        <v>0</v>
      </c>
      <c r="W117" s="1">
        <v>-0.002034034885856739</v>
      </c>
      <c r="X117" s="1">
        <v>-0.00246496749330416</v>
      </c>
      <c r="Y117" s="1">
        <v>0.004129573435352363</v>
      </c>
      <c r="Z117" s="1">
        <v>-0.001091842700692069</v>
      </c>
      <c r="AA117" s="1">
        <v>-0.00388359162998253</v>
      </c>
      <c r="AB117" s="1">
        <v>0.002640351688756537</v>
      </c>
      <c r="AC117" s="1">
        <v>0</v>
      </c>
      <c r="AD117" s="1">
        <v>0</v>
      </c>
      <c r="AE117" s="1">
        <v>-0.008439568920092011</v>
      </c>
      <c r="AF117" s="1">
        <v>0</v>
      </c>
      <c r="AG117" s="1">
        <v>0</v>
      </c>
      <c r="AH117" s="1">
        <v>-0.0162526575119647</v>
      </c>
      <c r="AI117" s="1">
        <v>-0.002181239458704187</v>
      </c>
      <c r="AJ117" s="1">
        <v>-0.01392650642085536</v>
      </c>
      <c r="AK117" s="1">
        <v>-0.003039433984614814</v>
      </c>
      <c r="AL117" s="1">
        <v>-0.007560022224483709</v>
      </c>
      <c r="AM117" s="1">
        <v>0.009367969860951897</v>
      </c>
      <c r="AN117" s="1">
        <v>-0.01012981875391761</v>
      </c>
      <c r="AO117" s="1">
        <v>-0.004267133751638674</v>
      </c>
      <c r="AP117" s="1">
        <v>0.0008485998189862176</v>
      </c>
      <c r="AQ117" s="1">
        <v>-0.007239986419411371</v>
      </c>
      <c r="AR117" s="1">
        <v>-0.0001946206588795407</v>
      </c>
      <c r="AS117" s="1">
        <v>0.006121862450402915</v>
      </c>
      <c r="AT117" s="1">
        <v>0</v>
      </c>
      <c r="AU117" s="1">
        <v>-0.002872712033579639</v>
      </c>
      <c r="AV117" s="1">
        <v>0.002882680454130426</v>
      </c>
      <c r="AW117" s="1">
        <v>-0.002783309375989695</v>
      </c>
      <c r="AX117" s="1">
        <v>-0.003701717882864108</v>
      </c>
      <c r="AY117" s="1">
        <v>-0.004121351353553182</v>
      </c>
      <c r="AZ117" s="1">
        <v>-0.0006498774618634018</v>
      </c>
      <c r="BA117" s="1">
        <v>0</v>
      </c>
      <c r="BB117" s="1">
        <v>-0.004869513380774571</v>
      </c>
      <c r="BC117" s="1">
        <v>0.001552862114156506</v>
      </c>
      <c r="BD117" s="1">
        <v>0</v>
      </c>
      <c r="BE117" s="1">
        <v>0.004897700557014106</v>
      </c>
      <c r="BF117" s="1">
        <v>-0.006948366281035789</v>
      </c>
      <c r="BG117" s="1">
        <v>-0.009461155250341413</v>
      </c>
      <c r="BH117" s="1">
        <v>0.02717879013211055</v>
      </c>
      <c r="BI117" s="1">
        <v>-0.01087514708858683</v>
      </c>
      <c r="BJ117" s="1">
        <v>-0.03132484402363911</v>
      </c>
      <c r="BK117" s="1">
        <v>0.006551538242896449</v>
      </c>
      <c r="BL117" s="1">
        <v>-0.008961070667613646</v>
      </c>
      <c r="BM117" s="1">
        <v>-0.01293344450686906</v>
      </c>
      <c r="BN117" s="1">
        <v>-0.007870652030602998</v>
      </c>
      <c r="BO117" s="1">
        <v>-0.01128915738921366</v>
      </c>
      <c r="BP117" s="1">
        <v>0</v>
      </c>
      <c r="BQ117" s="1">
        <v>0.02508250030431802</v>
      </c>
    </row>
    <row r="118" spans="1:69">
      <c r="A118" s="11">
        <v>43746</v>
      </c>
      <c r="B118" s="1">
        <v>-0.002849060253077185</v>
      </c>
      <c r="C118" s="1">
        <v>-0.007155866949321243</v>
      </c>
      <c r="D118" s="1">
        <v>-0.04463471004999131</v>
      </c>
      <c r="E118" s="1">
        <v>0.005524790774625199</v>
      </c>
      <c r="F118" s="1">
        <v>-0.01738498423889978</v>
      </c>
      <c r="G118" s="1">
        <v>-0.03121910512838633</v>
      </c>
      <c r="H118" s="1">
        <v>-0.01751679173507548</v>
      </c>
      <c r="I118" s="1">
        <v>-0.01451700547032531</v>
      </c>
      <c r="J118" s="1">
        <v>-0.0241963621000798</v>
      </c>
      <c r="K118" s="1">
        <v>-0.01566961490022023</v>
      </c>
      <c r="L118" s="1">
        <v>-0.02855125441034545</v>
      </c>
      <c r="M118" s="1">
        <v>-0.007887578902440739</v>
      </c>
      <c r="N118" s="1">
        <v>-0.03796348841720898</v>
      </c>
      <c r="O118" s="1">
        <v>-0.008000135308842471</v>
      </c>
      <c r="P118" s="1">
        <v>-0.01138308453531556</v>
      </c>
      <c r="Q118" s="1">
        <v>0.03659291809727261</v>
      </c>
      <c r="R118" s="1">
        <v>-0.005180134889947952</v>
      </c>
      <c r="S118" s="1">
        <v>-0.02289331692444052</v>
      </c>
      <c r="T118" s="1">
        <v>0.008461375436297436</v>
      </c>
      <c r="U118" s="1">
        <v>-0.03348919985105669</v>
      </c>
      <c r="V118" s="1">
        <v>0.0001253394706488553</v>
      </c>
      <c r="W118" s="1">
        <v>-0.008708564203678937</v>
      </c>
      <c r="X118" s="1">
        <v>-0.01447587612094869</v>
      </c>
      <c r="Y118" s="1">
        <v>-0.019020721978387</v>
      </c>
      <c r="Z118" s="1">
        <v>-0.01535999405659239</v>
      </c>
      <c r="AA118" s="1">
        <v>-0.01595011838292526</v>
      </c>
      <c r="AB118" s="1">
        <v>-0.008229184557276836</v>
      </c>
      <c r="AC118" s="1">
        <v>-0.02164500884527609</v>
      </c>
      <c r="AD118" s="1">
        <v>0.03439567230866936</v>
      </c>
      <c r="AE118" s="1">
        <v>0.009012017456817345</v>
      </c>
      <c r="AF118" s="1">
        <v>0.04876301284482087</v>
      </c>
      <c r="AG118" s="1">
        <v>-0.007029469387011988</v>
      </c>
      <c r="AH118" s="1">
        <v>0.0006753282549425421</v>
      </c>
      <c r="AI118" s="1">
        <v>-0.0222959915638804</v>
      </c>
      <c r="AJ118" s="1">
        <v>-0.005492294734917302</v>
      </c>
      <c r="AK118" s="1">
        <v>-0.004325451883572917</v>
      </c>
      <c r="AL118" s="1">
        <v>-0.001513140662530499</v>
      </c>
      <c r="AM118" s="1">
        <v>-0.01844454469178525</v>
      </c>
      <c r="AN118" s="1">
        <v>-0.02491671651141691</v>
      </c>
      <c r="AO118" s="1">
        <v>-0.01074127757375731</v>
      </c>
      <c r="AP118" s="1">
        <v>-0.009325815368681267</v>
      </c>
      <c r="AQ118" s="1">
        <v>-0.01057479752855006</v>
      </c>
      <c r="AR118" s="1">
        <v>-0.02285426222779907</v>
      </c>
      <c r="AS118" s="1">
        <v>-0.01362672284053879</v>
      </c>
      <c r="AT118" s="1">
        <v>0.002216079086298395</v>
      </c>
      <c r="AU118" s="1">
        <v>0.001413349534698627</v>
      </c>
      <c r="AV118" s="1">
        <v>-0.03687741901657571</v>
      </c>
      <c r="AW118" s="1">
        <v>-0.0111639348940864</v>
      </c>
      <c r="AX118" s="1">
        <v>-0.0269383866264441</v>
      </c>
      <c r="AY118" s="1">
        <v>-0.02345114446305008</v>
      </c>
      <c r="AZ118" s="1">
        <v>-0.03185957840275111</v>
      </c>
      <c r="BA118" s="1">
        <v>0.04779112190198198</v>
      </c>
      <c r="BB118" s="1">
        <v>-0.0020971262716446</v>
      </c>
      <c r="BC118" s="1">
        <v>-0.009646779348358669</v>
      </c>
      <c r="BD118" s="1">
        <v>-0.01568569765319228</v>
      </c>
      <c r="BE118" s="1">
        <v>-0.01516370612655538</v>
      </c>
      <c r="BF118" s="1">
        <v>-0.00575558213201155</v>
      </c>
      <c r="BG118" s="1">
        <v>-0.01992167675024803</v>
      </c>
      <c r="BH118" s="1">
        <v>0.009801398882838708</v>
      </c>
      <c r="BI118" s="1">
        <v>-0.004712049779601379</v>
      </c>
      <c r="BJ118" s="1">
        <v>-0.02356334179486352</v>
      </c>
      <c r="BK118" s="1">
        <v>-0.005107708550054491</v>
      </c>
      <c r="BL118" s="1">
        <v>-0.04055826654071981</v>
      </c>
      <c r="BM118" s="1">
        <v>-0.01202873470842714</v>
      </c>
      <c r="BN118" s="1">
        <v>0.002985507824659672</v>
      </c>
      <c r="BO118" s="1">
        <v>-0.01296087044320815</v>
      </c>
      <c r="BP118" s="1">
        <v>0</v>
      </c>
      <c r="BQ118" s="1">
        <v>-0.01030266110755795</v>
      </c>
    </row>
    <row r="119" spans="1:69">
      <c r="A119" s="11">
        <v>43747</v>
      </c>
      <c r="B119" s="1">
        <v>-0.006095256425890483</v>
      </c>
      <c r="C119" s="1">
        <v>-0.006220943721582661</v>
      </c>
      <c r="D119" s="1">
        <v>0.05550496672530825</v>
      </c>
      <c r="E119" s="1">
        <v>0.02503060795059775</v>
      </c>
      <c r="F119" s="1">
        <v>0.00714158966788947</v>
      </c>
      <c r="G119" s="1">
        <v>0.0126100129851392</v>
      </c>
      <c r="H119" s="1">
        <v>0.009012431582881009</v>
      </c>
      <c r="I119" s="1">
        <v>0.006326688824238813</v>
      </c>
      <c r="J119" s="1">
        <v>0.008147344880123475</v>
      </c>
      <c r="K119" s="1">
        <v>0.009662859223618092</v>
      </c>
      <c r="L119" s="1">
        <v>0.00870829424158126</v>
      </c>
      <c r="M119" s="1">
        <v>0.02111793281297536</v>
      </c>
      <c r="N119" s="1">
        <v>0.02013221708811064</v>
      </c>
      <c r="O119" s="1">
        <v>0.01736984487783366</v>
      </c>
      <c r="P119" s="1">
        <v>-0.005076099973761461</v>
      </c>
      <c r="Q119" s="1">
        <v>-0.002951635272661957</v>
      </c>
      <c r="R119" s="1">
        <v>0.01716352966520129</v>
      </c>
      <c r="S119" s="1">
        <v>0.009168208150508672</v>
      </c>
      <c r="T119" s="1">
        <v>-0.001906739064400198</v>
      </c>
      <c r="U119" s="1">
        <v>0.03092782568419494</v>
      </c>
      <c r="V119" s="1">
        <v>-0.003384354796094446</v>
      </c>
      <c r="W119" s="1">
        <v>0.003364491685528659</v>
      </c>
      <c r="X119" s="1">
        <v>-0.009353814409745698</v>
      </c>
      <c r="Y119" s="1">
        <v>0.02043759196044914</v>
      </c>
      <c r="Z119" s="1">
        <v>0.01108373997067269</v>
      </c>
      <c r="AA119" s="1">
        <v>0.01584849105557162</v>
      </c>
      <c r="AB119" s="1">
        <v>0.003319136439272397</v>
      </c>
      <c r="AC119" s="1">
        <v>0.01213231854378427</v>
      </c>
      <c r="AD119" s="1">
        <v>-0.02323981826265653</v>
      </c>
      <c r="AE119" s="1">
        <v>0.002010382522159126</v>
      </c>
      <c r="AF119" s="1">
        <v>-0.02954649348370619</v>
      </c>
      <c r="AG119" s="1">
        <v>-0.001402961585379447</v>
      </c>
      <c r="AH119" s="1">
        <v>-0.002647781672045157</v>
      </c>
      <c r="AI119" s="1">
        <v>0.007243678576539736</v>
      </c>
      <c r="AJ119" s="1">
        <v>0.03885593949260957</v>
      </c>
      <c r="AK119" s="1">
        <v>0.006516190842883018</v>
      </c>
      <c r="AL119" s="1">
        <v>0.004128173512457423</v>
      </c>
      <c r="AM119" s="1">
        <v>0.02118487825751392</v>
      </c>
      <c r="AN119" s="1">
        <v>0.01232026882779325</v>
      </c>
      <c r="AO119" s="1">
        <v>0.0118143803292019</v>
      </c>
      <c r="AP119" s="1">
        <v>-0.004279046733845826</v>
      </c>
      <c r="AQ119" s="1">
        <v>0.01894303672921316</v>
      </c>
      <c r="AR119" s="1">
        <v>0.01275743393036244</v>
      </c>
      <c r="AS119" s="1">
        <v>-0.01178340140005252</v>
      </c>
      <c r="AT119" s="1">
        <v>0.002211178938895664</v>
      </c>
      <c r="AU119" s="1">
        <v>-0.002198438103011791</v>
      </c>
      <c r="AV119" s="1">
        <v>0.006951170107040827</v>
      </c>
      <c r="AW119" s="1">
        <v>0.007338490382372775</v>
      </c>
      <c r="AX119" s="1">
        <v>0.002790473503855306</v>
      </c>
      <c r="AY119" s="1">
        <v>0.0130664437060124</v>
      </c>
      <c r="AZ119" s="1">
        <v>0.001343185698803095</v>
      </c>
      <c r="BA119" s="1">
        <v>-0.0262551732460059</v>
      </c>
      <c r="BB119" s="1">
        <v>0.01155846926801019</v>
      </c>
      <c r="BC119" s="1">
        <v>0.006609769897501838</v>
      </c>
      <c r="BD119" s="1">
        <v>-0.008041973327201579</v>
      </c>
      <c r="BE119" s="1">
        <v>0.001924446833649007</v>
      </c>
      <c r="BF119" s="1">
        <v>0.003291724410330543</v>
      </c>
      <c r="BG119" s="1">
        <v>0.002969925113622596</v>
      </c>
      <c r="BH119" s="1">
        <v>0.0186628575310579</v>
      </c>
      <c r="BI119" s="1">
        <v>0.02419774218486226</v>
      </c>
      <c r="BJ119" s="1">
        <v>0.004261040847308051</v>
      </c>
      <c r="BK119" s="1">
        <v>0.00895030350857251</v>
      </c>
      <c r="BL119" s="1">
        <v>0.01980474834615675</v>
      </c>
      <c r="BM119" s="1">
        <v>0.004348324200020848</v>
      </c>
      <c r="BN119" s="1">
        <v>0.01148154475844665</v>
      </c>
      <c r="BO119" s="1">
        <v>0.01657022489202609</v>
      </c>
      <c r="BP119" s="1">
        <v>-0.01785715048295489</v>
      </c>
      <c r="BQ119" s="1">
        <v>0.03383217161795016</v>
      </c>
    </row>
    <row r="120" spans="1:69">
      <c r="A120" s="11">
        <v>43748</v>
      </c>
      <c r="B120" s="1">
        <v>0.01418178104500845</v>
      </c>
      <c r="C120" s="1">
        <v>0.001984803565929338</v>
      </c>
      <c r="D120" s="1">
        <v>-0.01443017822592429</v>
      </c>
      <c r="E120" s="1">
        <v>0.06253728876944886</v>
      </c>
      <c r="F120" s="1">
        <v>0.01696970860648417</v>
      </c>
      <c r="G120" s="1">
        <v>0.008050065764317216</v>
      </c>
      <c r="H120" s="1">
        <v>0.01106784932722005</v>
      </c>
      <c r="I120" s="1">
        <v>0.005348606092848263</v>
      </c>
      <c r="J120" s="1">
        <v>-0.002810960164426057</v>
      </c>
      <c r="K120" s="1">
        <v>-0.001004675667336641</v>
      </c>
      <c r="L120" s="1">
        <v>0.006834420278508224</v>
      </c>
      <c r="M120" s="1">
        <v>-0.02092455049673458</v>
      </c>
      <c r="N120" s="1">
        <v>0.005327228463021694</v>
      </c>
      <c r="O120" s="1">
        <v>0.007621848470804826</v>
      </c>
      <c r="P120" s="1">
        <v>-0.001617967171641199</v>
      </c>
      <c r="Q120" s="1">
        <v>0.04570743321350723</v>
      </c>
      <c r="R120" s="1">
        <v>0.0008085005466824668</v>
      </c>
      <c r="S120" s="1">
        <v>0.006056387828465404</v>
      </c>
      <c r="T120" s="1">
        <v>-0.01681327693941881</v>
      </c>
      <c r="U120" s="1">
        <v>-0.03447649022732402</v>
      </c>
      <c r="V120" s="1">
        <v>-0.01710467944454319</v>
      </c>
      <c r="W120" s="1">
        <v>0.02216837965617979</v>
      </c>
      <c r="X120" s="1">
        <v>-0.001346380336984754</v>
      </c>
      <c r="Y120" s="1">
        <v>-0.003723174389859363</v>
      </c>
      <c r="Z120" s="1">
        <v>0.005289766721293887</v>
      </c>
      <c r="AA120" s="1">
        <v>0.01181875041483105</v>
      </c>
      <c r="AB120" s="1">
        <v>0.005623476691505758</v>
      </c>
      <c r="AC120" s="1">
        <v>0.0155128993400846</v>
      </c>
      <c r="AD120" s="1">
        <v>-0.001166707854926785</v>
      </c>
      <c r="AE120" s="1">
        <v>0.01571900629392542</v>
      </c>
      <c r="AF120" s="1">
        <v>0.01109265601248066</v>
      </c>
      <c r="AG120" s="1">
        <v>0.04189564587106376</v>
      </c>
      <c r="AH120" s="1">
        <v>-0.0006246515972738731</v>
      </c>
      <c r="AI120" s="1">
        <v>0.0140283380177848</v>
      </c>
      <c r="AJ120" s="1">
        <v>0.1226506037118815</v>
      </c>
      <c r="AK120" s="1">
        <v>0.005902096118720168</v>
      </c>
      <c r="AL120" s="1">
        <v>0.03106786587702537</v>
      </c>
      <c r="AM120" s="1">
        <v>-0.001640874239910883</v>
      </c>
      <c r="AN120" s="1">
        <v>0.01329721104636383</v>
      </c>
      <c r="AO120" s="1">
        <v>0.001000793270352407</v>
      </c>
      <c r="AP120" s="1">
        <v>0.0008594519341804663</v>
      </c>
      <c r="AQ120" s="1">
        <v>0.006221153945557001</v>
      </c>
      <c r="AR120" s="1">
        <v>0.01659905059693378</v>
      </c>
      <c r="AS120" s="1">
        <v>0.04840583211647442</v>
      </c>
      <c r="AT120" s="1">
        <v>-0.008825105679371226</v>
      </c>
      <c r="AU120" s="1">
        <v>0.003046605813039616</v>
      </c>
      <c r="AV120" s="1">
        <v>0.009944908105525618</v>
      </c>
      <c r="AW120" s="1">
        <v>0.002801711516845939</v>
      </c>
      <c r="AX120" s="1">
        <v>0.01362033344413938</v>
      </c>
      <c r="AY120" s="1">
        <v>0.01870821792914201</v>
      </c>
      <c r="AZ120" s="1">
        <v>0.01341391115558488</v>
      </c>
      <c r="BA120" s="1">
        <v>0.001771264890103375</v>
      </c>
      <c r="BB120" s="1">
        <v>0.02804725907493166</v>
      </c>
      <c r="BC120" s="1">
        <v>0.01192326569700497</v>
      </c>
      <c r="BD120" s="1">
        <v>-0.008655880661242121</v>
      </c>
      <c r="BE120" s="1">
        <v>0.0008235722538323387</v>
      </c>
      <c r="BF120" s="1">
        <v>0.001810200964071029</v>
      </c>
      <c r="BG120" s="1">
        <v>0.00416452880411522</v>
      </c>
      <c r="BH120" s="1">
        <v>0.0008587865860343324</v>
      </c>
      <c r="BI120" s="1">
        <v>0.008731385839204631</v>
      </c>
      <c r="BJ120" s="1">
        <v>0.01558564450725575</v>
      </c>
      <c r="BK120" s="1">
        <v>0.007429437784246096</v>
      </c>
      <c r="BL120" s="1">
        <v>0.006428657626109224</v>
      </c>
      <c r="BM120" s="1">
        <v>-0.004762465157467366</v>
      </c>
      <c r="BN120" s="1">
        <v>0.005717632711348841</v>
      </c>
      <c r="BO120" s="1">
        <v>0.01122559474137841</v>
      </c>
      <c r="BP120" s="1">
        <v>0</v>
      </c>
      <c r="BQ120" s="1">
        <v>0.04342354078150579</v>
      </c>
    </row>
    <row r="121" spans="1:69">
      <c r="A121" s="11">
        <v>43749</v>
      </c>
      <c r="B121" s="1">
        <v>0</v>
      </c>
      <c r="C121" s="1">
        <v>0</v>
      </c>
      <c r="D121" s="1">
        <v>0</v>
      </c>
      <c r="E121" s="1">
        <v>0</v>
      </c>
      <c r="F121" s="1">
        <v>0</v>
      </c>
      <c r="G121" s="1">
        <v>-0.002380105792058607</v>
      </c>
      <c r="H121" s="1">
        <v>0.007105799417858494</v>
      </c>
      <c r="I121" s="1">
        <v>0.007373659052845927</v>
      </c>
      <c r="J121" s="1">
        <v>0.04827346299316781</v>
      </c>
      <c r="K121" s="1">
        <v>0.006778047269550891</v>
      </c>
      <c r="L121" s="1">
        <v>0.02929629827487346</v>
      </c>
      <c r="M121" s="1">
        <v>-0.01590472079349503</v>
      </c>
      <c r="N121" s="1">
        <v>0.04136806656348968</v>
      </c>
      <c r="O121" s="1">
        <v>0.03661120723223821</v>
      </c>
      <c r="P121" s="1">
        <v>0.006169789023956929</v>
      </c>
      <c r="Q121" s="1">
        <v>0</v>
      </c>
      <c r="R121" s="1">
        <v>0.001547960735380549</v>
      </c>
      <c r="S121" s="1">
        <v>0.0135452714090698</v>
      </c>
      <c r="T121" s="1">
        <v>0.03614456805214594</v>
      </c>
      <c r="U121" s="1">
        <v>-0.001906934912495717</v>
      </c>
      <c r="V121" s="1">
        <v>0</v>
      </c>
      <c r="W121" s="1">
        <v>0.008930229415077706</v>
      </c>
      <c r="X121" s="1">
        <v>0.007459562479303239</v>
      </c>
      <c r="Y121" s="1">
        <v>0.02010304843952593</v>
      </c>
      <c r="Z121" s="1">
        <v>0.005609483332543297</v>
      </c>
      <c r="AA121" s="1">
        <v>0.01717098685747764</v>
      </c>
      <c r="AB121" s="1">
        <v>0.01019737123424225</v>
      </c>
      <c r="AC121" s="1">
        <v>0</v>
      </c>
      <c r="AD121" s="1">
        <v>0</v>
      </c>
      <c r="AE121" s="1">
        <v>0</v>
      </c>
      <c r="AF121" s="1">
        <v>0</v>
      </c>
      <c r="AG121" s="1">
        <v>0</v>
      </c>
      <c r="AH121" s="1">
        <v>0.003177422298930033</v>
      </c>
      <c r="AI121" s="1">
        <v>0.01689851032994616</v>
      </c>
      <c r="AJ121" s="1">
        <v>0</v>
      </c>
      <c r="AK121" s="1">
        <v>-0.01398356935091871</v>
      </c>
      <c r="AL121" s="1">
        <v>0.0176146476978043</v>
      </c>
      <c r="AM121" s="1">
        <v>0.01714016294014908</v>
      </c>
      <c r="AN121" s="1">
        <v>0.01957294901272899</v>
      </c>
      <c r="AO121" s="1">
        <v>0.02310728039946963</v>
      </c>
      <c r="AP121" s="1">
        <v>0.03821386803184046</v>
      </c>
      <c r="AQ121" s="1">
        <v>0.004169325017338688</v>
      </c>
      <c r="AR121" s="1">
        <v>0.009873840924444099</v>
      </c>
      <c r="AS121" s="1">
        <v>0.008734960045236662</v>
      </c>
      <c r="AT121" s="1">
        <v>0</v>
      </c>
      <c r="AU121" s="1">
        <v>-0.01770852669638168</v>
      </c>
      <c r="AV121" s="1">
        <v>0.03795957057301158</v>
      </c>
      <c r="AW121" s="1">
        <v>0.008941269789539685</v>
      </c>
      <c r="AX121" s="1">
        <v>0.01430426755974246</v>
      </c>
      <c r="AY121" s="1">
        <v>0.01996112846761422</v>
      </c>
      <c r="AZ121" s="1">
        <v>0.02117806288263191</v>
      </c>
      <c r="BA121" s="1">
        <v>0</v>
      </c>
      <c r="BB121" s="1">
        <v>0</v>
      </c>
      <c r="BC121" s="1">
        <v>0.01024589262772713</v>
      </c>
      <c r="BD121" s="1">
        <v>0</v>
      </c>
      <c r="BE121" s="1">
        <v>-0.01562949196238672</v>
      </c>
      <c r="BF121" s="1">
        <v>0.02202142158145848</v>
      </c>
      <c r="BG121" s="1">
        <v>0.02239419054409364</v>
      </c>
      <c r="BH121" s="1">
        <v>0.01287074556686973</v>
      </c>
      <c r="BI121" s="1">
        <v>0.01782079390767199</v>
      </c>
      <c r="BJ121" s="1">
        <v>0.02775597399738228</v>
      </c>
      <c r="BK121" s="1">
        <v>-0.00741953789081029</v>
      </c>
      <c r="BL121" s="1">
        <v>0.01164415515454986</v>
      </c>
      <c r="BM121" s="1">
        <v>0.00250114939985302</v>
      </c>
      <c r="BN121" s="1">
        <v>0.005267064773566199</v>
      </c>
      <c r="BO121" s="1">
        <v>0.0433394029346037</v>
      </c>
      <c r="BP121" s="1">
        <v>0</v>
      </c>
      <c r="BQ121" s="1">
        <v>0.05669480235991253</v>
      </c>
    </row>
    <row r="122" spans="1:69">
      <c r="A122" s="11">
        <v>43751</v>
      </c>
      <c r="B122" s="1">
        <v>0.01001505870210617</v>
      </c>
      <c r="C122" s="1">
        <v>-0.002971398477822573</v>
      </c>
      <c r="D122" s="1">
        <v>-0.01288657345906474</v>
      </c>
      <c r="E122" s="1">
        <v>-0.00504489469846392</v>
      </c>
      <c r="F122" s="1">
        <v>0.004597247144165983</v>
      </c>
      <c r="G122" s="1">
        <v>0</v>
      </c>
      <c r="H122" s="1">
        <v>0</v>
      </c>
      <c r="I122" s="1">
        <v>0</v>
      </c>
      <c r="J122" s="1">
        <v>0</v>
      </c>
      <c r="K122" s="1">
        <v>0</v>
      </c>
      <c r="L122" s="1">
        <v>0</v>
      </c>
      <c r="M122" s="1">
        <v>0</v>
      </c>
      <c r="N122" s="1">
        <v>0</v>
      </c>
      <c r="O122" s="1">
        <v>0</v>
      </c>
      <c r="P122" s="1">
        <v>0</v>
      </c>
      <c r="Q122" s="1">
        <v>-0.001585274048947594</v>
      </c>
      <c r="R122" s="1">
        <v>0</v>
      </c>
      <c r="S122" s="1">
        <v>0</v>
      </c>
      <c r="T122" s="1">
        <v>0</v>
      </c>
      <c r="U122" s="1">
        <v>0</v>
      </c>
      <c r="V122" s="1">
        <v>0.001023657906391806</v>
      </c>
      <c r="W122" s="1">
        <v>0</v>
      </c>
      <c r="X122" s="1">
        <v>0</v>
      </c>
      <c r="Y122" s="1">
        <v>0</v>
      </c>
      <c r="Z122" s="1">
        <v>0</v>
      </c>
      <c r="AA122" s="1">
        <v>0</v>
      </c>
      <c r="AB122" s="1">
        <v>0</v>
      </c>
      <c r="AC122" s="1">
        <v>0.006387899322575441</v>
      </c>
      <c r="AD122" s="1">
        <v>0.003838035124695827</v>
      </c>
      <c r="AE122" s="1">
        <v>-0.0001645705427556488</v>
      </c>
      <c r="AF122" s="1">
        <v>0.0004668890762546951</v>
      </c>
      <c r="AG122" s="1">
        <v>-0.03683943892459229</v>
      </c>
      <c r="AH122" s="1">
        <v>0</v>
      </c>
      <c r="AI122" s="1">
        <v>0</v>
      </c>
      <c r="AJ122" s="1">
        <v>-0.02266195367510593</v>
      </c>
      <c r="AK122" s="1">
        <v>0</v>
      </c>
      <c r="AL122" s="1">
        <v>0</v>
      </c>
      <c r="AM122" s="1">
        <v>0</v>
      </c>
      <c r="AN122" s="1">
        <v>0</v>
      </c>
      <c r="AO122" s="1">
        <v>0</v>
      </c>
      <c r="AP122" s="1">
        <v>0</v>
      </c>
      <c r="AQ122" s="1">
        <v>0</v>
      </c>
      <c r="AR122" s="1">
        <v>0</v>
      </c>
      <c r="AS122" s="1">
        <v>0</v>
      </c>
      <c r="AT122" s="1">
        <v>-0.03171951703547715</v>
      </c>
      <c r="AU122" s="1">
        <v>0</v>
      </c>
      <c r="AV122" s="1">
        <v>0</v>
      </c>
      <c r="AW122" s="1">
        <v>0</v>
      </c>
      <c r="AX122" s="1">
        <v>0</v>
      </c>
      <c r="AY122" s="1">
        <v>0</v>
      </c>
      <c r="AZ122" s="1">
        <v>0</v>
      </c>
      <c r="BA122" s="1">
        <v>0.003732855079520148</v>
      </c>
      <c r="BB122" s="1">
        <v>-0.01313577462648186</v>
      </c>
      <c r="BC122" s="1">
        <v>0</v>
      </c>
      <c r="BD122" s="1">
        <v>0.01706047316836901</v>
      </c>
      <c r="BE122" s="1">
        <v>0</v>
      </c>
      <c r="BF122" s="1">
        <v>0</v>
      </c>
      <c r="BG122" s="1">
        <v>0</v>
      </c>
      <c r="BH122" s="1">
        <v>0</v>
      </c>
      <c r="BI122" s="1">
        <v>0</v>
      </c>
      <c r="BJ122" s="1">
        <v>0</v>
      </c>
      <c r="BK122" s="1">
        <v>0</v>
      </c>
      <c r="BL122" s="1">
        <v>0</v>
      </c>
      <c r="BM122" s="1">
        <v>0</v>
      </c>
      <c r="BN122" s="1">
        <v>0</v>
      </c>
      <c r="BO122" s="1">
        <v>0</v>
      </c>
      <c r="BP122" s="1">
        <v>0.009090757754462553</v>
      </c>
      <c r="BQ122" s="1">
        <v>0</v>
      </c>
    </row>
    <row r="123" spans="1:69">
      <c r="A123" s="11">
        <v>43752</v>
      </c>
      <c r="B123" s="1">
        <v>0.0003741632874842971</v>
      </c>
      <c r="C123" s="1">
        <v>0.0139844178752242</v>
      </c>
      <c r="D123" s="1">
        <v>-0.0008887666072711076</v>
      </c>
      <c r="E123" s="1">
        <v>0.001690236586112226</v>
      </c>
      <c r="F123" s="1">
        <v>0.02627121015024669</v>
      </c>
      <c r="G123" s="1">
        <v>0.002385884694565688</v>
      </c>
      <c r="H123" s="1">
        <v>0.001335012295731852</v>
      </c>
      <c r="I123" s="1">
        <v>0.002779451619735696</v>
      </c>
      <c r="J123" s="1">
        <v>0.0262185104754793</v>
      </c>
      <c r="K123" s="1">
        <v>0.002604069615361304</v>
      </c>
      <c r="L123" s="1">
        <v>0.0128427376474598</v>
      </c>
      <c r="M123" s="1">
        <v>0</v>
      </c>
      <c r="N123" s="1">
        <v>-0.01029257982056497</v>
      </c>
      <c r="O123" s="1">
        <v>0</v>
      </c>
      <c r="P123" s="1">
        <v>-0.000681306988561281</v>
      </c>
      <c r="Q123" s="1">
        <v>0.01361010912855787</v>
      </c>
      <c r="R123" s="1">
        <v>-0.0002689021694708416</v>
      </c>
      <c r="S123" s="1">
        <v>-0.003794603973832578</v>
      </c>
      <c r="T123" s="1">
        <v>-0.0123780067665441</v>
      </c>
      <c r="U123" s="1">
        <v>-0.01659546203365925</v>
      </c>
      <c r="V123" s="1">
        <v>-0.001789530344628254</v>
      </c>
      <c r="W123" s="1">
        <v>-0.01490247026451785</v>
      </c>
      <c r="X123" s="1">
        <v>0</v>
      </c>
      <c r="Y123" s="1">
        <v>0.001894939809548246</v>
      </c>
      <c r="Z123" s="1">
        <v>0.00139042100298381</v>
      </c>
      <c r="AA123" s="1">
        <v>-0.005282464362971528</v>
      </c>
      <c r="AB123" s="1">
        <v>0</v>
      </c>
      <c r="AC123" s="1">
        <v>-0.002713972619115657</v>
      </c>
      <c r="AD123" s="1">
        <v>0.01641529966995803</v>
      </c>
      <c r="AE123" s="1">
        <v>-0.002305272456058161</v>
      </c>
      <c r="AF123" s="1">
        <v>0.007232828766658317</v>
      </c>
      <c r="AG123" s="1">
        <v>-0.02272017121455328</v>
      </c>
      <c r="AH123" s="1">
        <v>-0.002388405478484734</v>
      </c>
      <c r="AI123" s="1">
        <v>0.002669359062268839</v>
      </c>
      <c r="AJ123" s="1">
        <v>0.05243106718587631</v>
      </c>
      <c r="AK123" s="1">
        <v>0.002988394370204706</v>
      </c>
      <c r="AL123" s="1">
        <v>0.007042943176940097</v>
      </c>
      <c r="AM123" s="1">
        <v>-0.02504614709409358</v>
      </c>
      <c r="AN123" s="1">
        <v>-0.001963326014878808</v>
      </c>
      <c r="AO123" s="1">
        <v>-0.004940570335237759</v>
      </c>
      <c r="AP123" s="1">
        <v>0.01861037224470574</v>
      </c>
      <c r="AQ123" s="1">
        <v>-0.0009304900543475325</v>
      </c>
      <c r="AR123" s="1">
        <v>0.0005753306732321217</v>
      </c>
      <c r="AS123" s="1">
        <v>0.009189573996472911</v>
      </c>
      <c r="AT123" s="1">
        <v>-0.02356335034846957</v>
      </c>
      <c r="AU123" s="1">
        <v>0.01159518705913398</v>
      </c>
      <c r="AV123" s="1">
        <v>0.0290188926952748</v>
      </c>
      <c r="AW123" s="1">
        <v>0.005261666164826595</v>
      </c>
      <c r="AX123" s="1">
        <v>0.0008545486380948653</v>
      </c>
      <c r="AY123" s="1">
        <v>-0.0008949750686226832</v>
      </c>
      <c r="AZ123" s="1">
        <v>-0.002592356765730108</v>
      </c>
      <c r="BA123" s="1">
        <v>0.01154820521592925</v>
      </c>
      <c r="BB123" s="1">
        <v>0.03959044373293574</v>
      </c>
      <c r="BC123" s="1">
        <v>-0.005747121433255065</v>
      </c>
      <c r="BD123" s="1">
        <v>0.008139750646445121</v>
      </c>
      <c r="BE123" s="1">
        <v>-0.01086352146359204</v>
      </c>
      <c r="BF123" s="1">
        <v>-0.002983388321175728</v>
      </c>
      <c r="BG123" s="1">
        <v>-0.005588563174954042</v>
      </c>
      <c r="BH123" s="1">
        <v>0.03658887193698623</v>
      </c>
      <c r="BI123" s="1">
        <v>0.004001997229716725</v>
      </c>
      <c r="BJ123" s="1">
        <v>-0.00760685558470986</v>
      </c>
      <c r="BK123" s="1">
        <v>-0.006664750939014086</v>
      </c>
      <c r="BL123" s="1">
        <v>0.007826904064424101</v>
      </c>
      <c r="BM123" s="1">
        <v>-0.01811645904640424</v>
      </c>
      <c r="BN123" s="1">
        <v>-0.008898715806048729</v>
      </c>
      <c r="BO123" s="1">
        <v>-0.008308061617921081</v>
      </c>
      <c r="BP123" s="1">
        <v>0</v>
      </c>
      <c r="BQ123" s="1">
        <v>-0.01084471145874133</v>
      </c>
    </row>
    <row r="124" spans="1:69">
      <c r="A124" s="11">
        <v>43753</v>
      </c>
      <c r="B124" s="1">
        <v>0.003553414740472105</v>
      </c>
      <c r="C124" s="1">
        <v>-0.01929314119087255</v>
      </c>
      <c r="D124" s="1">
        <v>-0.04292467117052912</v>
      </c>
      <c r="E124" s="1">
        <v>0.009561258909453585</v>
      </c>
      <c r="F124" s="1">
        <v>-0.03385632001461691</v>
      </c>
      <c r="G124" s="1">
        <v>0.0270607064752344</v>
      </c>
      <c r="H124" s="1">
        <v>0.006094138067754162</v>
      </c>
      <c r="I124" s="1">
        <v>-0.001478371531355549</v>
      </c>
      <c r="J124" s="1">
        <v>0.006223341710964725</v>
      </c>
      <c r="K124" s="1">
        <v>0.0178239325798859</v>
      </c>
      <c r="L124" s="1">
        <v>0.005825844400243474</v>
      </c>
      <c r="M124" s="1">
        <v>0.00277769031557229</v>
      </c>
      <c r="N124" s="1">
        <v>0.02412940836444788</v>
      </c>
      <c r="O124" s="1">
        <v>0.004378309532135249</v>
      </c>
      <c r="P124" s="1">
        <v>-0.002169176212933888</v>
      </c>
      <c r="Q124" s="1">
        <v>-0.0006714337889143218</v>
      </c>
      <c r="R124" s="1">
        <v>0.002924357089551632</v>
      </c>
      <c r="S124" s="1">
        <v>0.01589924232485229</v>
      </c>
      <c r="T124" s="1">
        <v>0.01405240253108175</v>
      </c>
      <c r="U124" s="1">
        <v>0.004914014625558405</v>
      </c>
      <c r="V124" s="1">
        <v>-0.0007684507467551338</v>
      </c>
      <c r="W124" s="1">
        <v>0.02209593535209065</v>
      </c>
      <c r="X124" s="1">
        <v>0.0001249897603223804</v>
      </c>
      <c r="Y124" s="1">
        <v>-0.007943538057057276</v>
      </c>
      <c r="Z124" s="1">
        <v>0.0212547914076946</v>
      </c>
      <c r="AA124" s="1">
        <v>-0.003694429053882065</v>
      </c>
      <c r="AB124" s="1">
        <v>0.01107123693483536</v>
      </c>
      <c r="AC124" s="1">
        <v>0.01545061129551684</v>
      </c>
      <c r="AD124" s="1">
        <v>-0.001390245079883279</v>
      </c>
      <c r="AE124" s="1">
        <v>-0.003796081353872105</v>
      </c>
      <c r="AF124" s="1">
        <v>0.008339119485012869</v>
      </c>
      <c r="AG124" s="1">
        <v>0.004753882351567151</v>
      </c>
      <c r="AH124" s="1">
        <v>-0.001561551915653658</v>
      </c>
      <c r="AI124" s="1">
        <v>0.03014160986584269</v>
      </c>
      <c r="AJ124" s="1">
        <v>0.003452831918888899</v>
      </c>
      <c r="AK124" s="1">
        <v>0.000366111735952579</v>
      </c>
      <c r="AL124" s="1">
        <v>0.004186397417368592</v>
      </c>
      <c r="AM124" s="1">
        <v>-0.003788323549186678</v>
      </c>
      <c r="AN124" s="1">
        <v>0.009617530412821651</v>
      </c>
      <c r="AO124" s="1">
        <v>0.03060890794257931</v>
      </c>
      <c r="AP124" s="1">
        <v>0.004872055643675655</v>
      </c>
      <c r="AQ124" s="1">
        <v>0.01447530385567708</v>
      </c>
      <c r="AR124" s="1">
        <v>0.01437060795959511</v>
      </c>
      <c r="AS124" s="1">
        <v>-0.004482887208941744</v>
      </c>
      <c r="AT124" s="1">
        <v>0.02707490513459665</v>
      </c>
      <c r="AU124" s="1">
        <v>-0.01222657759687795</v>
      </c>
      <c r="AV124" s="1">
        <v>0.03507000363939095</v>
      </c>
      <c r="AW124" s="1">
        <v>0.005509694233732043</v>
      </c>
      <c r="AX124" s="1">
        <v>0.009607336121241206</v>
      </c>
      <c r="AY124" s="1">
        <v>0.006827995428422051</v>
      </c>
      <c r="AZ124" s="1">
        <v>0.01429488156954029</v>
      </c>
      <c r="BA124" s="1">
        <v>-0.009674919836672458</v>
      </c>
      <c r="BB124" s="1">
        <v>-0.006237683648302572</v>
      </c>
      <c r="BC124" s="1">
        <v>0.01224065636812588</v>
      </c>
      <c r="BD124" s="1">
        <v>0.004147506981907245</v>
      </c>
      <c r="BE124" s="1">
        <v>-0.0256262979356574</v>
      </c>
      <c r="BF124" s="1">
        <v>0.01196934679685091</v>
      </c>
      <c r="BG124" s="1">
        <v>0.009608317243300135</v>
      </c>
      <c r="BH124" s="1">
        <v>0.003619256367852541</v>
      </c>
      <c r="BI124" s="1">
        <v>0.01644244786865423</v>
      </c>
      <c r="BJ124" s="1">
        <v>-0.004745157127711397</v>
      </c>
      <c r="BK124" s="1">
        <v>0.08159950730845789</v>
      </c>
      <c r="BL124" s="1">
        <v>0.02114472089998087</v>
      </c>
      <c r="BM124" s="1">
        <v>5.523405452567687E-05</v>
      </c>
      <c r="BN124" s="1">
        <v>0.003020786795860264</v>
      </c>
      <c r="BO124" s="1">
        <v>0.02763087001649245</v>
      </c>
      <c r="BP124" s="1">
        <v>0</v>
      </c>
      <c r="BQ124" s="1">
        <v>0.02192728604959693</v>
      </c>
    </row>
    <row r="125" spans="1:69">
      <c r="A125" s="11">
        <v>43754</v>
      </c>
      <c r="B125" s="1">
        <v>-0.008199685425131054</v>
      </c>
      <c r="C125" s="1">
        <v>0.001306485168701021</v>
      </c>
      <c r="D125" s="1">
        <v>0.04153832249242617</v>
      </c>
      <c r="E125" s="1">
        <v>0</v>
      </c>
      <c r="F125" s="1">
        <v>0.01139307659700584</v>
      </c>
      <c r="G125" s="1">
        <v>-0.002439496933060226</v>
      </c>
      <c r="H125" s="1">
        <v>-0.003218015021561271</v>
      </c>
      <c r="I125" s="1">
        <v>-0.005366888956911176</v>
      </c>
      <c r="J125" s="1">
        <v>0.002929692532537498</v>
      </c>
      <c r="K125" s="1">
        <v>0.005686324313618707</v>
      </c>
      <c r="L125" s="1">
        <v>0.03543445708876036</v>
      </c>
      <c r="M125" s="1">
        <v>0.001511183503657421</v>
      </c>
      <c r="N125" s="1">
        <v>0.0104398533923582</v>
      </c>
      <c r="O125" s="1">
        <v>0.01394948718149935</v>
      </c>
      <c r="P125" s="1">
        <v>0.003416364809930794</v>
      </c>
      <c r="Q125" s="1">
        <v>-0.0005598694805571958</v>
      </c>
      <c r="R125" s="1">
        <v>0.001307011095792676</v>
      </c>
      <c r="S125" s="1">
        <v>0.0008150487873794798</v>
      </c>
      <c r="T125" s="1">
        <v>0.006367081466574609</v>
      </c>
      <c r="U125" s="1">
        <v>0.04624720535091864</v>
      </c>
      <c r="V125" s="1">
        <v>0.05869536731714553</v>
      </c>
      <c r="W125" s="1">
        <v>0.003767475388393837</v>
      </c>
      <c r="X125" s="1">
        <v>-0.0143430101472376</v>
      </c>
      <c r="Y125" s="1">
        <v>-0.01156584643564829</v>
      </c>
      <c r="Z125" s="1">
        <v>0.0005068013079241318</v>
      </c>
      <c r="AA125" s="1">
        <v>0.01054452129100714</v>
      </c>
      <c r="AB125" s="1">
        <v>0.0003221810865940977</v>
      </c>
      <c r="AC125" s="1">
        <v>-0.007221587949955532</v>
      </c>
      <c r="AD125" s="1">
        <v>-0.0003274285161800616</v>
      </c>
      <c r="AE125" s="1">
        <v>0.004638807322636662</v>
      </c>
      <c r="AF125" s="1">
        <v>0.01206064963277709</v>
      </c>
      <c r="AG125" s="1">
        <v>-0.003046363774520056</v>
      </c>
      <c r="AH125" s="1">
        <v>0.007506620242617723</v>
      </c>
      <c r="AI125" s="1">
        <v>-0.00233400514041493</v>
      </c>
      <c r="AJ125" s="1">
        <v>-0.001146983631270415</v>
      </c>
      <c r="AK125" s="1">
        <v>0.0002349070491740601</v>
      </c>
      <c r="AL125" s="1">
        <v>-0.003972718431597966</v>
      </c>
      <c r="AM125" s="1">
        <v>-0.02162804113870997</v>
      </c>
      <c r="AN125" s="1">
        <v>-0.004979379868642164</v>
      </c>
      <c r="AO125" s="1">
        <v>0.003494116492360755</v>
      </c>
      <c r="AP125" s="1">
        <v>0.02262630019899081</v>
      </c>
      <c r="AQ125" s="1">
        <v>-0.008194050777023731</v>
      </c>
      <c r="AR125" s="1">
        <v>0.0006925282292571389</v>
      </c>
      <c r="AS125" s="1">
        <v>0.00714159640913592</v>
      </c>
      <c r="AT125" s="1">
        <v>-0.1054441165886005</v>
      </c>
      <c r="AU125" s="1">
        <v>0.007598155239906701</v>
      </c>
      <c r="AV125" s="1">
        <v>0.02962024486174175</v>
      </c>
      <c r="AW125" s="1">
        <v>-0.004383701590086164</v>
      </c>
      <c r="AX125" s="1">
        <v>0.005258602242231847</v>
      </c>
      <c r="AY125" s="1">
        <v>-0.005558634291288223</v>
      </c>
      <c r="AZ125" s="1">
        <v>-0.005124928841284349</v>
      </c>
      <c r="BA125" s="1">
        <v>0.03731929368735432</v>
      </c>
      <c r="BB125" s="1">
        <v>-0.004625058487025546</v>
      </c>
      <c r="BC125" s="1">
        <v>-0.01259643058767723</v>
      </c>
      <c r="BD125" s="1">
        <v>0.01238865594343364</v>
      </c>
      <c r="BE125" s="1">
        <v>-0.008959789549438435</v>
      </c>
      <c r="BF125" s="1">
        <v>-0.03175987267575431</v>
      </c>
      <c r="BG125" s="1">
        <v>-0.002783319165926335</v>
      </c>
      <c r="BH125" s="1">
        <v>0.007212409177860479</v>
      </c>
      <c r="BI125" s="1">
        <v>-0.007352922614470181</v>
      </c>
      <c r="BJ125" s="1">
        <v>-0.001711484023599774</v>
      </c>
      <c r="BK125" s="1">
        <v>-0.006706069538480741</v>
      </c>
      <c r="BL125" s="1">
        <v>-0.04211667595372059</v>
      </c>
      <c r="BM125" s="1">
        <v>-0.001822886551391067</v>
      </c>
      <c r="BN125" s="1">
        <v>-0.000920178779506009</v>
      </c>
      <c r="BO125" s="1">
        <v>-0.001001006242848379</v>
      </c>
      <c r="BP125" s="1">
        <v>-0.01801796699853619</v>
      </c>
      <c r="BQ125" s="1">
        <v>-0.01298701386119283</v>
      </c>
    </row>
    <row r="126" spans="1:69">
      <c r="A126" s="11">
        <v>43755</v>
      </c>
      <c r="B126" s="1">
        <v>-0.0107103193294622</v>
      </c>
      <c r="C126" s="1">
        <v>-0.02302382757430432</v>
      </c>
      <c r="D126" s="1">
        <v>-0.0132753333520752</v>
      </c>
      <c r="E126" s="1">
        <v>-0.01281351459305646</v>
      </c>
      <c r="F126" s="1">
        <v>-0.0063716269493721</v>
      </c>
      <c r="G126" s="1">
        <v>0.00733668142091215</v>
      </c>
      <c r="H126" s="1">
        <v>-0.0001898969206978185</v>
      </c>
      <c r="I126" s="1">
        <v>0.002325729398278797</v>
      </c>
      <c r="J126" s="1">
        <v>0.01071080588855056</v>
      </c>
      <c r="K126" s="1">
        <v>0.005654258700535264</v>
      </c>
      <c r="L126" s="1">
        <v>-0.0003291313629815162</v>
      </c>
      <c r="M126" s="1">
        <v>-0.00930345023602519</v>
      </c>
      <c r="N126" s="1">
        <v>-0.001524328258327046</v>
      </c>
      <c r="O126" s="1">
        <v>0.005159073743797427</v>
      </c>
      <c r="P126" s="1">
        <v>0.01324732397315032</v>
      </c>
      <c r="Q126" s="1">
        <v>-0.005601554021511412</v>
      </c>
      <c r="R126" s="1">
        <v>0.01211587813648896</v>
      </c>
      <c r="S126" s="1">
        <v>-0.0001628640687842964</v>
      </c>
      <c r="T126" s="1">
        <v>-0.003721672182795066</v>
      </c>
      <c r="U126" s="1">
        <v>-0.02499997788581299</v>
      </c>
      <c r="V126" s="1">
        <v>0.03486270736282227</v>
      </c>
      <c r="W126" s="1">
        <v>-0.001787350982211278</v>
      </c>
      <c r="X126" s="1">
        <v>-0.01353819515069965</v>
      </c>
      <c r="Y126" s="1">
        <v>0.01465858870057191</v>
      </c>
      <c r="Z126" s="1">
        <v>0.007582586644768075</v>
      </c>
      <c r="AA126" s="1">
        <v>0.003210874029692112</v>
      </c>
      <c r="AB126" s="1">
        <v>0.0009658680289457156</v>
      </c>
      <c r="AC126" s="1">
        <v>0.002745033817235232</v>
      </c>
      <c r="AD126" s="1">
        <v>0.006880587613784073</v>
      </c>
      <c r="AE126" s="1">
        <v>-0.007915587324221929</v>
      </c>
      <c r="AF126" s="1">
        <v>-0.006355688028721884</v>
      </c>
      <c r="AG126" s="1">
        <v>-0.001755161939666516</v>
      </c>
      <c r="AH126" s="1">
        <v>0.01153829334064893</v>
      </c>
      <c r="AI126" s="1">
        <v>0.005598286087257209</v>
      </c>
      <c r="AJ126" s="1">
        <v>-0.01263116192944291</v>
      </c>
      <c r="AK126" s="1">
        <v>-0.01509768265071276</v>
      </c>
      <c r="AL126" s="1">
        <v>0.009257459453720696</v>
      </c>
      <c r="AM126" s="1">
        <v>-0.009717029442067315</v>
      </c>
      <c r="AN126" s="1">
        <v>-0.001305497317029114</v>
      </c>
      <c r="AO126" s="1">
        <v>0.004431529012749458</v>
      </c>
      <c r="AP126" s="1">
        <v>0.0142235576611911</v>
      </c>
      <c r="AQ126" s="1">
        <v>-0.005127549528153419</v>
      </c>
      <c r="AR126" s="1">
        <v>-0.0429118864444975</v>
      </c>
      <c r="AS126" s="1">
        <v>0.02469612740801108</v>
      </c>
      <c r="AT126" s="1">
        <v>0.06790501010086158</v>
      </c>
      <c r="AU126" s="1">
        <v>-0.02308825308364992</v>
      </c>
      <c r="AV126" s="1">
        <v>-0.02008342930136364</v>
      </c>
      <c r="AW126" s="1">
        <v>0.003302252281140339</v>
      </c>
      <c r="AX126" s="1">
        <v>0.008483186992100267</v>
      </c>
      <c r="AY126" s="1">
        <v>-0.0007823061773548634</v>
      </c>
      <c r="AZ126" s="1">
        <v>0.0006439504259689866</v>
      </c>
      <c r="BA126" s="1">
        <v>0.01582214603174315</v>
      </c>
      <c r="BB126" s="1">
        <v>0.002986962184511777</v>
      </c>
      <c r="BC126" s="1">
        <v>-0.002891780294784985</v>
      </c>
      <c r="BD126" s="1">
        <v>0.01312360236221344</v>
      </c>
      <c r="BE126" s="1">
        <v>0.02012252459700181</v>
      </c>
      <c r="BF126" s="1">
        <v>0.02341363656917683</v>
      </c>
      <c r="BG126" s="1">
        <v>-0.007382756427935733</v>
      </c>
      <c r="BH126" s="1">
        <v>0.008546610329575488</v>
      </c>
      <c r="BI126" s="1">
        <v>0.0133333559389468</v>
      </c>
      <c r="BJ126" s="1">
        <v>0.01273577610576249</v>
      </c>
      <c r="BK126" s="1">
        <v>0.02818678098755956</v>
      </c>
      <c r="BL126" s="1">
        <v>-0.006605320662606884</v>
      </c>
      <c r="BM126" s="1">
        <v>0.01432620343953084</v>
      </c>
      <c r="BN126" s="1">
        <v>0.003516761679082103</v>
      </c>
      <c r="BO126" s="1">
        <v>0.006298959632026646</v>
      </c>
      <c r="BP126" s="1">
        <v>0</v>
      </c>
      <c r="BQ126" s="1">
        <v>0.005148709153684372</v>
      </c>
    </row>
    <row r="127" spans="1:69">
      <c r="A127" s="11">
        <v>43756</v>
      </c>
      <c r="B127" s="1">
        <v>0</v>
      </c>
      <c r="C127" s="1">
        <v>0</v>
      </c>
      <c r="D127" s="1">
        <v>0</v>
      </c>
      <c r="E127" s="1">
        <v>0</v>
      </c>
      <c r="F127" s="1">
        <v>0</v>
      </c>
      <c r="G127" s="1">
        <v>0.004977103691246709</v>
      </c>
      <c r="H127" s="1">
        <v>0.001139754382539326</v>
      </c>
      <c r="I127" s="1">
        <v>0.006218793737491568</v>
      </c>
      <c r="J127" s="1">
        <v>-0.005459218998907778</v>
      </c>
      <c r="K127" s="1">
        <v>-0.01676658759893457</v>
      </c>
      <c r="L127" s="1">
        <v>-0.003291561953355338</v>
      </c>
      <c r="M127" s="1">
        <v>-0.004314665064840573</v>
      </c>
      <c r="N127" s="1">
        <v>-0.04365281851437641</v>
      </c>
      <c r="O127" s="1">
        <v>-0.01739383002492056</v>
      </c>
      <c r="P127" s="1">
        <v>0.004521084431223121</v>
      </c>
      <c r="Q127" s="1">
        <v>0</v>
      </c>
      <c r="R127" s="1">
        <v>0.00152114135306447</v>
      </c>
      <c r="S127" s="1">
        <v>-0.01205603902336028</v>
      </c>
      <c r="T127" s="1">
        <v>-0.02726936836876503</v>
      </c>
      <c r="U127" s="1">
        <v>0.01746555772148572</v>
      </c>
      <c r="V127" s="1">
        <v>0</v>
      </c>
      <c r="W127" s="1">
        <v>0.002864813818862499</v>
      </c>
      <c r="X127" s="1">
        <v>0.006495020116445538</v>
      </c>
      <c r="Y127" s="1">
        <v>-0.02978072016371636</v>
      </c>
      <c r="Z127" s="1">
        <v>-0.006049108272231041</v>
      </c>
      <c r="AA127" s="1">
        <v>-0.0003429613002843279</v>
      </c>
      <c r="AB127" s="1">
        <v>-0.001286702563450315</v>
      </c>
      <c r="AC127" s="1">
        <v>0</v>
      </c>
      <c r="AD127" s="1">
        <v>0</v>
      </c>
      <c r="AE127" s="1">
        <v>0</v>
      </c>
      <c r="AF127" s="1">
        <v>0</v>
      </c>
      <c r="AG127" s="1">
        <v>0</v>
      </c>
      <c r="AH127" s="1">
        <v>-0.003273618474348594</v>
      </c>
      <c r="AI127" s="1">
        <v>0.001744900506213565</v>
      </c>
      <c r="AJ127" s="1">
        <v>0</v>
      </c>
      <c r="AK127" s="1">
        <v>-0.01214639317506105</v>
      </c>
      <c r="AL127" s="1">
        <v>0.0104898215557041</v>
      </c>
      <c r="AM127" s="1">
        <v>-0.03888137147562765</v>
      </c>
      <c r="AN127" s="1">
        <v>0.004357377185294276</v>
      </c>
      <c r="AO127" s="1">
        <v>-0.02384575503275965</v>
      </c>
      <c r="AP127" s="1">
        <v>-0.005453686856318751</v>
      </c>
      <c r="AQ127" s="1">
        <v>-0.01632208824875525</v>
      </c>
      <c r="AR127" s="1">
        <v>0.0007887418042300531</v>
      </c>
      <c r="AS127" s="1">
        <v>-0.06153065599111485</v>
      </c>
      <c r="AT127" s="1">
        <v>0</v>
      </c>
      <c r="AU127" s="1">
        <v>-0.01866550902084529</v>
      </c>
      <c r="AV127" s="1">
        <v>-0.009762798047496246</v>
      </c>
      <c r="AW127" s="1">
        <v>0</v>
      </c>
      <c r="AX127" s="1">
        <v>0.006028367382824751</v>
      </c>
      <c r="AY127" s="1">
        <v>0.003468149531393294</v>
      </c>
      <c r="AZ127" s="1">
        <v>0.01480043734126668</v>
      </c>
      <c r="BA127" s="1">
        <v>0</v>
      </c>
      <c r="BB127" s="1">
        <v>0</v>
      </c>
      <c r="BC127" s="1">
        <v>0.001364856005461101</v>
      </c>
      <c r="BD127" s="1">
        <v>0</v>
      </c>
      <c r="BE127" s="1">
        <v>0.0005716654324321446</v>
      </c>
      <c r="BF127" s="1">
        <v>0.004089247385722361</v>
      </c>
      <c r="BG127" s="1">
        <v>-0.007618902829417018</v>
      </c>
      <c r="BH127" s="1">
        <v>-0.01916253072266028</v>
      </c>
      <c r="BI127" s="1">
        <v>-0.04044833845956508</v>
      </c>
      <c r="BJ127" s="1">
        <v>-0.03297060755072023</v>
      </c>
      <c r="BK127" s="1">
        <v>0.006853533029053116</v>
      </c>
      <c r="BL127" s="1">
        <v>-0.04023108011094878</v>
      </c>
      <c r="BM127" s="1">
        <v>-0.01385015629677755</v>
      </c>
      <c r="BN127" s="1">
        <v>-0.005840974080276506</v>
      </c>
      <c r="BO127" s="1">
        <v>-0.0146532642282643</v>
      </c>
      <c r="BP127" s="1">
        <v>0</v>
      </c>
      <c r="BQ127" s="1">
        <v>-0.005691514306743306</v>
      </c>
    </row>
    <row r="128" spans="1:69">
      <c r="A128" s="11">
        <v>43758</v>
      </c>
      <c r="B128" s="1">
        <v>0.01576446033318635</v>
      </c>
      <c r="C128" s="1">
        <v>0.006441401713173978</v>
      </c>
      <c r="D128" s="1">
        <v>-0.009723025768148541</v>
      </c>
      <c r="E128" s="1">
        <v>-0.002257228983601811</v>
      </c>
      <c r="F128" s="1">
        <v>-0.006200189297814851</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0.005153043435929039</v>
      </c>
      <c r="AF128" s="1">
        <v>0</v>
      </c>
      <c r="AG128" s="1">
        <v>0</v>
      </c>
      <c r="AH128" s="1">
        <v>0</v>
      </c>
      <c r="AI128" s="1">
        <v>0</v>
      </c>
      <c r="AJ128" s="1">
        <v>0.02076749992777027</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0.01522182288324747</v>
      </c>
      <c r="BC128" s="1">
        <v>0</v>
      </c>
      <c r="BD128" s="1">
        <v>0</v>
      </c>
      <c r="BE128" s="1">
        <v>0</v>
      </c>
      <c r="BF128" s="1">
        <v>0</v>
      </c>
      <c r="BG128" s="1">
        <v>0</v>
      </c>
      <c r="BH128" s="1">
        <v>0</v>
      </c>
      <c r="BI128" s="1">
        <v>0</v>
      </c>
      <c r="BJ128" s="1">
        <v>0</v>
      </c>
      <c r="BK128" s="1">
        <v>0</v>
      </c>
      <c r="BL128" s="1">
        <v>0</v>
      </c>
      <c r="BM128" s="1">
        <v>0</v>
      </c>
      <c r="BN128" s="1">
        <v>0</v>
      </c>
      <c r="BO128" s="1">
        <v>0</v>
      </c>
      <c r="BP128" s="1">
        <v>0.01834857094428055</v>
      </c>
      <c r="BQ128" s="1">
        <v>0</v>
      </c>
    </row>
    <row r="129" spans="1:69">
      <c r="A129" s="11">
        <v>43759</v>
      </c>
      <c r="B129" s="1">
        <v>0.008601313969571311</v>
      </c>
      <c r="C129" s="1">
        <v>0.006868529432108916</v>
      </c>
      <c r="D129" s="1">
        <v>0.004738001655699708</v>
      </c>
      <c r="E129" s="1">
        <v>0.002262335593073095</v>
      </c>
      <c r="F129" s="1">
        <v>0.001968302702590741</v>
      </c>
      <c r="G129" s="1">
        <v>-0.01376987718314127</v>
      </c>
      <c r="H129" s="1">
        <v>0.003604618399743797</v>
      </c>
      <c r="I129" s="1">
        <v>0.006641436788092481</v>
      </c>
      <c r="J129" s="1">
        <v>0.03422665448640494</v>
      </c>
      <c r="K129" s="1">
        <v>0.01601690499181374</v>
      </c>
      <c r="L129" s="1">
        <v>0.008256241449710044</v>
      </c>
      <c r="M129" s="1">
        <v>0.005097851008386334</v>
      </c>
      <c r="N129" s="1">
        <v>0.02595636056825157</v>
      </c>
      <c r="O129" s="1">
        <v>0.009866625714892496</v>
      </c>
      <c r="P129" s="1">
        <v>-0.01027855966952851</v>
      </c>
      <c r="Q129" s="1">
        <v>0.02242007149183745</v>
      </c>
      <c r="R129" s="1">
        <v>-0.005877441036965858</v>
      </c>
      <c r="S129" s="1">
        <v>0.002308755650833216</v>
      </c>
      <c r="T129" s="1">
        <v>-0.0207373603284855</v>
      </c>
      <c r="U129" s="1">
        <v>0.008035107031103106</v>
      </c>
      <c r="V129" s="1">
        <v>0.02269264033901131</v>
      </c>
      <c r="W129" s="1">
        <v>0.003213717382072767</v>
      </c>
      <c r="X129" s="1">
        <v>-0.001786446770913441</v>
      </c>
      <c r="Y129" s="1">
        <v>-0.003657308550756411</v>
      </c>
      <c r="Z129" s="1">
        <v>0.0005298658422567826</v>
      </c>
      <c r="AA129" s="1">
        <v>-0.004573636275182369</v>
      </c>
      <c r="AB129" s="1">
        <v>0.005797148089426107</v>
      </c>
      <c r="AC129" s="1">
        <v>-0.02869803582798713</v>
      </c>
      <c r="AD129" s="1">
        <v>0.007688080035298306</v>
      </c>
      <c r="AE129" s="1">
        <v>0.009426156261980179</v>
      </c>
      <c r="AF129" s="1">
        <v>0.03061102618169165</v>
      </c>
      <c r="AG129" s="1">
        <v>-0.1532740969590607</v>
      </c>
      <c r="AH129" s="1">
        <v>-0.006158286810584723</v>
      </c>
      <c r="AI129" s="1">
        <v>0.02480090687461267</v>
      </c>
      <c r="AJ129" s="1">
        <v>-0.01676426626854677</v>
      </c>
      <c r="AK129" s="1">
        <v>0.004214667665370042</v>
      </c>
      <c r="AL129" s="1">
        <v>-0.008835893127621453</v>
      </c>
      <c r="AM129" s="1">
        <v>-0.02360896451903172</v>
      </c>
      <c r="AN129" s="1">
        <v>0.009544418279195499</v>
      </c>
      <c r="AO129" s="1">
        <v>0.02103840879694396</v>
      </c>
      <c r="AP129" s="1">
        <v>0.007050413617474716</v>
      </c>
      <c r="AQ129" s="1">
        <v>0.007423000753397524</v>
      </c>
      <c r="AR129" s="1">
        <v>0.01189016737783533</v>
      </c>
      <c r="AS129" s="1">
        <v>0.009989103239874009</v>
      </c>
      <c r="AT129" s="1">
        <v>0.01619674925163306</v>
      </c>
      <c r="AU129" s="1">
        <v>0.002202426236098676</v>
      </c>
      <c r="AV129" s="1">
        <v>-0.01625707747497307</v>
      </c>
      <c r="AW129" s="1">
        <v>0</v>
      </c>
      <c r="AX129" s="1">
        <v>0.014004788628317</v>
      </c>
      <c r="AY129" s="1">
        <v>0.01326807989608803</v>
      </c>
      <c r="AZ129" s="1">
        <v>0.01902349632306977</v>
      </c>
      <c r="BA129" s="1">
        <v>0.002966845134419138</v>
      </c>
      <c r="BB129" s="1">
        <v>0.003911263625077543</v>
      </c>
      <c r="BC129" s="1">
        <v>-0.001703710893179999</v>
      </c>
      <c r="BD129" s="1">
        <v>-0.002770703485583503</v>
      </c>
      <c r="BE129" s="1">
        <v>-0.02228567908753554</v>
      </c>
      <c r="BF129" s="1">
        <v>0.01507983235654398</v>
      </c>
      <c r="BG129" s="1">
        <v>0.01398408044153365</v>
      </c>
      <c r="BH129" s="1">
        <v>-0.01342671065408474</v>
      </c>
      <c r="BI129" s="1">
        <v>0.02031486072529032</v>
      </c>
      <c r="BJ129" s="1">
        <v>-0.01925639860139639</v>
      </c>
      <c r="BK129" s="1">
        <v>-0.005787909340947306</v>
      </c>
      <c r="BL129" s="1">
        <v>0.01511549163307913</v>
      </c>
      <c r="BM129" s="1">
        <v>0.006661374222171945</v>
      </c>
      <c r="BN129" s="1">
        <v>0.005036204251895215</v>
      </c>
      <c r="BO129" s="1">
        <v>0.01775901733962115</v>
      </c>
      <c r="BP129" s="1">
        <v>0.009009168167609882</v>
      </c>
      <c r="BQ129" s="1">
        <v>0.02575848702597594</v>
      </c>
    </row>
    <row r="130" spans="1:69">
      <c r="A130" s="11">
        <v>43760</v>
      </c>
      <c r="B130" s="1">
        <v>-0.003893216811044153</v>
      </c>
      <c r="C130" s="1">
        <v>-0.01302315778348417</v>
      </c>
      <c r="D130" s="1">
        <v>-0.006476938644483843</v>
      </c>
      <c r="E130" s="1">
        <v>-0.01241523030351688</v>
      </c>
      <c r="F130" s="1">
        <v>-0.01015538019043827</v>
      </c>
      <c r="G130" s="1">
        <v>-0.01359454442503438</v>
      </c>
      <c r="H130" s="1">
        <v>-0.009073930731777091</v>
      </c>
      <c r="I130" s="1">
        <v>-0.01493643424463387</v>
      </c>
      <c r="J130" s="1">
        <v>-0.01623473525547392</v>
      </c>
      <c r="K130" s="1">
        <v>-0.01116111846518963</v>
      </c>
      <c r="L130" s="1">
        <v>-0.01670501818705417</v>
      </c>
      <c r="M130" s="1">
        <v>-0.002282328457264171</v>
      </c>
      <c r="N130" s="1">
        <v>-0.02091980632453572</v>
      </c>
      <c r="O130" s="1">
        <v>0.01580441146242273</v>
      </c>
      <c r="P130" s="1">
        <v>0.007312815104037584</v>
      </c>
      <c r="Q130" s="1">
        <v>0.002644621612532427</v>
      </c>
      <c r="R130" s="1">
        <v>-0.003686416578911333</v>
      </c>
      <c r="S130" s="1">
        <v>-0.01447848916341032</v>
      </c>
      <c r="T130" s="1">
        <v>0.01882359485131535</v>
      </c>
      <c r="U130" s="1">
        <v>0.01706518643144239</v>
      </c>
      <c r="V130" s="1">
        <v>-0.02504862318078804</v>
      </c>
      <c r="W130" s="1">
        <v>-0.02758496663005394</v>
      </c>
      <c r="X130" s="1">
        <v>0.002227933553039518</v>
      </c>
      <c r="Y130" s="1">
        <v>0.009963321419697024</v>
      </c>
      <c r="Z130" s="1">
        <v>-0.002688272601335528</v>
      </c>
      <c r="AA130" s="1">
        <v>0.004135298483723959</v>
      </c>
      <c r="AB130" s="1">
        <v>0.000960538022907409</v>
      </c>
      <c r="AC130" s="1">
        <v>0.02931110553880201</v>
      </c>
      <c r="AD130" s="1">
        <v>0.002220158898613711</v>
      </c>
      <c r="AE130" s="1">
        <v>0.0004913977241178813</v>
      </c>
      <c r="AF130" s="1">
        <v>0.009974589536938749</v>
      </c>
      <c r="AG130" s="1">
        <v>0.02431914468895524</v>
      </c>
      <c r="AH130" s="1">
        <v>-0.008726767467095886</v>
      </c>
      <c r="AI130" s="1">
        <v>0.01003637076279529</v>
      </c>
      <c r="AJ130" s="1">
        <v>-0.002152005664862289</v>
      </c>
      <c r="AK130" s="1">
        <v>-0.0009890856434041639</v>
      </c>
      <c r="AL130" s="1">
        <v>-0.004286851559067939</v>
      </c>
      <c r="AM130" s="1">
        <v>-0.02496410415344785</v>
      </c>
      <c r="AN130" s="1">
        <v>-0.0006446596342770672</v>
      </c>
      <c r="AO130" s="1">
        <v>-0.03910201509137379</v>
      </c>
      <c r="AP130" s="1">
        <v>0.01672514550019621</v>
      </c>
      <c r="AQ130" s="1">
        <v>-0.0148810303761524</v>
      </c>
      <c r="AR130" s="1">
        <v>0.01493084046100113</v>
      </c>
      <c r="AS130" s="1">
        <v>-0.04085591026898716</v>
      </c>
      <c r="AT130" s="1">
        <v>0.01770976775183097</v>
      </c>
      <c r="AU130" s="1">
        <v>0.005679392878034539</v>
      </c>
      <c r="AV130" s="1">
        <v>-0.02530384759891069</v>
      </c>
      <c r="AW130" s="1">
        <v>-0.0008227687759619906</v>
      </c>
      <c r="AX130" s="1">
        <v>-0.0004808562960385565</v>
      </c>
      <c r="AY130" s="1">
        <v>0.003631031666945672</v>
      </c>
      <c r="AZ130" s="1">
        <v>0.009334212577406076</v>
      </c>
      <c r="BA130" s="1">
        <v>0.01867252142882503</v>
      </c>
      <c r="BB130" s="1">
        <v>0</v>
      </c>
      <c r="BC130" s="1">
        <v>-0.01911247725928511</v>
      </c>
      <c r="BD130" s="1">
        <v>0.01150307361685687</v>
      </c>
      <c r="BE130" s="1">
        <v>-0.008766586755624695</v>
      </c>
      <c r="BF130" s="1">
        <v>-0.02071138187840948</v>
      </c>
      <c r="BG130" s="1">
        <v>-0.02478808777357633</v>
      </c>
      <c r="BH130" s="1">
        <v>0.00820521085401027</v>
      </c>
      <c r="BI130" s="1">
        <v>0.06421100041716721</v>
      </c>
      <c r="BJ130" s="1">
        <v>0.006842331446963223</v>
      </c>
      <c r="BK130" s="1">
        <v>0.02279435566593069</v>
      </c>
      <c r="BL130" s="1">
        <v>-0.02571346884265879</v>
      </c>
      <c r="BM130" s="1">
        <v>0.002812520284278142</v>
      </c>
      <c r="BN130" s="1">
        <v>-0.001336240293678514</v>
      </c>
      <c r="BO130" s="1">
        <v>0.01049794722815789</v>
      </c>
      <c r="BP130" s="1">
        <v>-0.008928727757717803</v>
      </c>
      <c r="BQ130" s="1">
        <v>-0.0133928838708639</v>
      </c>
    </row>
    <row r="131" spans="1:69">
      <c r="A131" s="11">
        <v>43761</v>
      </c>
      <c r="B131" s="1">
        <v>0.0003722134407848632</v>
      </c>
      <c r="C131" s="1">
        <v>-0.02191330121750801</v>
      </c>
      <c r="D131" s="1">
        <v>-0.01692685525859416</v>
      </c>
      <c r="E131" s="1">
        <v>0.00228572450314557</v>
      </c>
      <c r="F131" s="1">
        <v>-0.007455288276075667</v>
      </c>
      <c r="G131" s="1">
        <v>0.009063849306016891</v>
      </c>
      <c r="H131" s="1">
        <v>0.000953988930051386</v>
      </c>
      <c r="I131" s="1">
        <v>0.006325841657558895</v>
      </c>
      <c r="J131" s="1">
        <v>-0.004760381384979695</v>
      </c>
      <c r="K131" s="1">
        <v>-0.002016179209477276</v>
      </c>
      <c r="L131" s="1">
        <v>0.01332452895090963</v>
      </c>
      <c r="M131" s="1">
        <v>0.01042203780874629</v>
      </c>
      <c r="N131" s="1">
        <v>0.0001765776643984918</v>
      </c>
      <c r="O131" s="1">
        <v>0.005374977851490215</v>
      </c>
      <c r="P131" s="1">
        <v>-0.003782419875063225</v>
      </c>
      <c r="Q131" s="1">
        <v>-0.01791412592096087</v>
      </c>
      <c r="R131" s="1">
        <v>-0.008834429842250802</v>
      </c>
      <c r="S131" s="1">
        <v>0.007512446722010679</v>
      </c>
      <c r="T131" s="1">
        <v>-0.01424163881021978</v>
      </c>
      <c r="U131" s="1">
        <v>0.02237183915949736</v>
      </c>
      <c r="V131" s="1">
        <v>-0.002932835968660119</v>
      </c>
      <c r="W131" s="1">
        <v>-0.01024885733618519</v>
      </c>
      <c r="X131" s="1">
        <v>0.003024686849292024</v>
      </c>
      <c r="Y131" s="1">
        <v>0.0132399060957602</v>
      </c>
      <c r="Z131" s="1">
        <v>0.01313971074109244</v>
      </c>
      <c r="AA131" s="1">
        <v>-0.009723235570493705</v>
      </c>
      <c r="AB131" s="1">
        <v>-0.002559049053466489</v>
      </c>
      <c r="AC131" s="1">
        <v>0.02090086447103046</v>
      </c>
      <c r="AD131" s="1">
        <v>-0.004390318759680989</v>
      </c>
      <c r="AE131" s="1">
        <v>0.01097114774339381</v>
      </c>
      <c r="AF131" s="1">
        <v>-0.002194699393487709</v>
      </c>
      <c r="AG131" s="1">
        <v>-0.02358817859980256</v>
      </c>
      <c r="AH131" s="1">
        <v>-0.01041816175248145</v>
      </c>
      <c r="AI131" s="1">
        <v>0.002644456182694377</v>
      </c>
      <c r="AJ131" s="1">
        <v>-0.007133387754909348</v>
      </c>
      <c r="AK131" s="1">
        <v>-0.001578701879679789</v>
      </c>
      <c r="AL131" s="1">
        <v>0.00518597284263933</v>
      </c>
      <c r="AM131" s="1">
        <v>0.002412872772889152</v>
      </c>
      <c r="AN131" s="1">
        <v>0.0008601923072868445</v>
      </c>
      <c r="AO131" s="1">
        <v>0.02089501829063067</v>
      </c>
      <c r="AP131" s="1">
        <v>-0.03213463009787931</v>
      </c>
      <c r="AQ131" s="1">
        <v>0.006379704712653034</v>
      </c>
      <c r="AR131" s="1">
        <v>0.00933873662286544</v>
      </c>
      <c r="AS131" s="1">
        <v>0.01717344681217248</v>
      </c>
      <c r="AT131" s="1">
        <v>0.04292326842772831</v>
      </c>
      <c r="AU131" s="1">
        <v>0.0023269296593047</v>
      </c>
      <c r="AV131" s="1">
        <v>-0.0124335041075363</v>
      </c>
      <c r="AW131" s="1">
        <v>0.009332802465058077</v>
      </c>
      <c r="AX131" s="1">
        <v>0.006255976279509357</v>
      </c>
      <c r="AY131" s="1">
        <v>0.003946838847442402</v>
      </c>
      <c r="AZ131" s="1">
        <v>0.003699077509544457</v>
      </c>
      <c r="BA131" s="1">
        <v>-0.04646086851770626</v>
      </c>
      <c r="BB131" s="1">
        <v>0.01785716387936587</v>
      </c>
      <c r="BC131" s="1">
        <v>-0.003305494374607698</v>
      </c>
      <c r="BD131" s="1">
        <v>0.003348783064061944</v>
      </c>
      <c r="BE131" s="1">
        <v>-0.006485876681420866</v>
      </c>
      <c r="BF131" s="1">
        <v>-0.0004429289847051043</v>
      </c>
      <c r="BG131" s="1">
        <v>0.001756090255880416</v>
      </c>
      <c r="BH131" s="1">
        <v>-0.003521482689961442</v>
      </c>
      <c r="BI131" s="1">
        <v>-0.02619267951001658</v>
      </c>
      <c r="BJ131" s="1">
        <v>0.00405213557991968</v>
      </c>
      <c r="BK131" s="1">
        <v>-0.006733925838379617</v>
      </c>
      <c r="BL131" s="1">
        <v>0.006651117450135802</v>
      </c>
      <c r="BM131" s="1">
        <v>-0.003024601644047276</v>
      </c>
      <c r="BN131" s="1">
        <v>-0.001923315094861988</v>
      </c>
      <c r="BO131" s="1">
        <v>-0.02049699600975785</v>
      </c>
      <c r="BP131" s="1">
        <v>0</v>
      </c>
      <c r="BQ131" s="1">
        <v>-0.005090533319299761</v>
      </c>
    </row>
    <row r="132" spans="1:69">
      <c r="A132" s="11">
        <v>43762</v>
      </c>
      <c r="B132" s="1">
        <v>0.0009303025672020571</v>
      </c>
      <c r="C132" s="1">
        <v>0.02947072640794479</v>
      </c>
      <c r="D132" s="1">
        <v>0.02547845800954529</v>
      </c>
      <c r="E132" s="1">
        <v>0.0005700387716751631</v>
      </c>
      <c r="F132" s="1">
        <v>0.01832607699044608</v>
      </c>
      <c r="G132" s="1">
        <v>0.001107432795921293</v>
      </c>
      <c r="H132" s="1">
        <v>0.001715339379028791</v>
      </c>
      <c r="I132" s="1">
        <v>0.0007394135795215639</v>
      </c>
      <c r="J132" s="1">
        <v>0.01147955025498626</v>
      </c>
      <c r="K132" s="1">
        <v>0.01056088652461074</v>
      </c>
      <c r="L132" s="1">
        <v>-0.01775146068445332</v>
      </c>
      <c r="M132" s="1">
        <v>-0.01207563230895015</v>
      </c>
      <c r="N132" s="1">
        <v>0.01547790084247525</v>
      </c>
      <c r="O132" s="1">
        <v>0.003095135564305629</v>
      </c>
      <c r="P132" s="1">
        <v>0.001469647677189601</v>
      </c>
      <c r="Q132" s="1">
        <v>0.02887197911783579</v>
      </c>
      <c r="R132" s="1">
        <v>-0.0009081435196602872</v>
      </c>
      <c r="S132" s="1">
        <v>0.002651323026441554</v>
      </c>
      <c r="T132" s="1">
        <v>0.02967569538324222</v>
      </c>
      <c r="U132" s="1">
        <v>-0.00296169070302188</v>
      </c>
      <c r="V132" s="1">
        <v>0.05341797458905972</v>
      </c>
      <c r="W132" s="1">
        <v>0.08200808817367711</v>
      </c>
      <c r="X132" s="1">
        <v>0.01609534785329259</v>
      </c>
      <c r="Y132" s="1">
        <v>0.03715084247642797</v>
      </c>
      <c r="Z132" s="1">
        <v>0.001477186678913611</v>
      </c>
      <c r="AA132" s="1">
        <v>-0.002079446839488019</v>
      </c>
      <c r="AB132" s="1">
        <v>0</v>
      </c>
      <c r="AC132" s="1">
        <v>0.01376777670867413</v>
      </c>
      <c r="AD132" s="1">
        <v>-0.005865924254356503</v>
      </c>
      <c r="AE132" s="1">
        <v>0</v>
      </c>
      <c r="AF132" s="1">
        <v>0.03178274760556477</v>
      </c>
      <c r="AG132" s="1">
        <v>0.003383660602736649</v>
      </c>
      <c r="AH132" s="1">
        <v>0.0006843355128340889</v>
      </c>
      <c r="AI132" s="1">
        <v>-0.0007193435043314489</v>
      </c>
      <c r="AJ132" s="1">
        <v>0.00250624852955017</v>
      </c>
      <c r="AK132" s="1">
        <v>0.004422423193436664</v>
      </c>
      <c r="AL132" s="1">
        <v>0.00671658512084683</v>
      </c>
      <c r="AM132" s="1">
        <v>0.02219849811723917</v>
      </c>
      <c r="AN132" s="1">
        <v>-0.005800414955086874</v>
      </c>
      <c r="AO132" s="1">
        <v>0.001235621777436302</v>
      </c>
      <c r="AP132" s="1">
        <v>-0.01027671829400734</v>
      </c>
      <c r="AQ132" s="1">
        <v>0.01967336287795485</v>
      </c>
      <c r="AR132" s="1">
        <v>-0.009632322837551555</v>
      </c>
      <c r="AS132" s="1">
        <v>0.0008479042859272923</v>
      </c>
      <c r="AT132" s="1">
        <v>0.0400446257526943</v>
      </c>
      <c r="AU132" s="1">
        <v>0.0105040161293295</v>
      </c>
      <c r="AV132" s="1">
        <v>0.0444155993515285</v>
      </c>
      <c r="AW132" s="1">
        <v>-0.01033450712618622</v>
      </c>
      <c r="AX132" s="1">
        <v>-0.005260546709816349</v>
      </c>
      <c r="AY132" s="1">
        <v>-0.003385302831609094</v>
      </c>
      <c r="AZ132" s="1">
        <v>-0.00614232069559395</v>
      </c>
      <c r="BA132" s="1">
        <v>0.07194522491560007</v>
      </c>
      <c r="BB132" s="1">
        <v>-0.01116425218645511</v>
      </c>
      <c r="BC132" s="1">
        <v>0.04276476987222</v>
      </c>
      <c r="BD132" s="1">
        <v>0.02057924766955455</v>
      </c>
      <c r="BE132" s="1">
        <v>0.01661707885052244</v>
      </c>
      <c r="BF132" s="1">
        <v>0.01949708875241951</v>
      </c>
      <c r="BG132" s="1">
        <v>0.04585696249284998</v>
      </c>
      <c r="BH132" s="1">
        <v>0.1766923235319593</v>
      </c>
      <c r="BI132" s="1">
        <v>0.001921273588552763</v>
      </c>
      <c r="BJ132" s="1">
        <v>0.004456205407796565</v>
      </c>
      <c r="BK132" s="1">
        <v>-0.01327693291083409</v>
      </c>
      <c r="BL132" s="1">
        <v>0.01813454525603109</v>
      </c>
      <c r="BM132" s="1">
        <v>0.003254501776803309</v>
      </c>
      <c r="BN132" s="1">
        <v>-0.002094731414602369</v>
      </c>
      <c r="BO132" s="1">
        <v>-0.02208108578997492</v>
      </c>
      <c r="BP132" s="1">
        <v>0</v>
      </c>
      <c r="BQ132" s="1">
        <v>0.003979584375002787</v>
      </c>
    </row>
    <row r="133" spans="1:69">
      <c r="A133" s="11">
        <v>43763</v>
      </c>
      <c r="B133" s="1">
        <v>0</v>
      </c>
      <c r="C133" s="1">
        <v>0</v>
      </c>
      <c r="D133" s="1">
        <v>0</v>
      </c>
      <c r="E133" s="1">
        <v>0</v>
      </c>
      <c r="F133" s="1">
        <v>0</v>
      </c>
      <c r="G133" s="1">
        <v>0.00356429419461235</v>
      </c>
      <c r="H133" s="1">
        <v>0.01331791625599466</v>
      </c>
      <c r="I133" s="1">
        <v>-0.009421769702230187</v>
      </c>
      <c r="J133" s="1">
        <v>0.03121058614592598</v>
      </c>
      <c r="K133" s="1">
        <v>-0.01092222111782504</v>
      </c>
      <c r="L133" s="1">
        <v>0.02844733584734871</v>
      </c>
      <c r="M133" s="1">
        <v>0.01858940699878997</v>
      </c>
      <c r="N133" s="1">
        <v>0.01019991003018417</v>
      </c>
      <c r="O133" s="1">
        <v>-0.01290338113220002</v>
      </c>
      <c r="P133" s="1">
        <v>0.01754922328575459</v>
      </c>
      <c r="Q133" s="1">
        <v>0</v>
      </c>
      <c r="R133" s="1">
        <v>-0.001851383731321543</v>
      </c>
      <c r="S133" s="1">
        <v>-0.0008262942148118402</v>
      </c>
      <c r="T133" s="1">
        <v>0.01365184980260681</v>
      </c>
      <c r="U133" s="1">
        <v>0.002061914823816346</v>
      </c>
      <c r="V133" s="1">
        <v>0</v>
      </c>
      <c r="W133" s="1">
        <v>-0.07536528912947849</v>
      </c>
      <c r="X133" s="1">
        <v>-0.008402979406758715</v>
      </c>
      <c r="Y133" s="1">
        <v>-0.005928777630022641</v>
      </c>
      <c r="Z133" s="1">
        <v>0.003283146321937158</v>
      </c>
      <c r="AA133" s="1">
        <v>0.009723578874506478</v>
      </c>
      <c r="AB133" s="1">
        <v>-0.0003206927601669962</v>
      </c>
      <c r="AC133" s="1">
        <v>0</v>
      </c>
      <c r="AD133" s="1">
        <v>0</v>
      </c>
      <c r="AE133" s="1">
        <v>0</v>
      </c>
      <c r="AF133" s="1">
        <v>0</v>
      </c>
      <c r="AG133" s="1">
        <v>0</v>
      </c>
      <c r="AH133" s="1">
        <v>-0.005996790901474203</v>
      </c>
      <c r="AI133" s="1">
        <v>0.007998117460639609</v>
      </c>
      <c r="AJ133" s="1">
        <v>0</v>
      </c>
      <c r="AK133" s="1">
        <v>-0.0107006909613746</v>
      </c>
      <c r="AL133" s="1">
        <v>0.005608217378878733</v>
      </c>
      <c r="AM133" s="1">
        <v>0.005232782361447308</v>
      </c>
      <c r="AN133" s="1">
        <v>0.0008644672813642451</v>
      </c>
      <c r="AO133" s="1">
        <v>0.008101697968005528</v>
      </c>
      <c r="AP133" s="1">
        <v>0.02116591541009982</v>
      </c>
      <c r="AQ133" s="1">
        <v>0.005645175318251594</v>
      </c>
      <c r="AR133" s="1">
        <v>0.001919615086130699</v>
      </c>
      <c r="AS133" s="1">
        <v>0.01959487043911134</v>
      </c>
      <c r="AT133" s="1">
        <v>0</v>
      </c>
      <c r="AU133" s="1">
        <v>-0.03336968443708643</v>
      </c>
      <c r="AV133" s="1">
        <v>-0.006080021926313184</v>
      </c>
      <c r="AW133" s="1">
        <v>0.01044242443593402</v>
      </c>
      <c r="AX133" s="1">
        <v>0.007348859777363881</v>
      </c>
      <c r="AY133" s="1">
        <v>0.005369481415057997</v>
      </c>
      <c r="AZ133" s="1">
        <v>0.01359685734715987</v>
      </c>
      <c r="BA133" s="1">
        <v>0</v>
      </c>
      <c r="BB133" s="1">
        <v>0</v>
      </c>
      <c r="BC133" s="1">
        <v>-0.002343486429485231</v>
      </c>
      <c r="BD133" s="1">
        <v>0</v>
      </c>
      <c r="BE133" s="1">
        <v>-0.02714527361277108</v>
      </c>
      <c r="BF133" s="1">
        <v>-0.02064545855787114</v>
      </c>
      <c r="BG133" s="1">
        <v>0.003176242391693229</v>
      </c>
      <c r="BH133" s="1">
        <v>0.09493463935290936</v>
      </c>
      <c r="BI133" s="1">
        <v>0.009587672566585326</v>
      </c>
      <c r="BJ133" s="1">
        <v>0.008245098066764545</v>
      </c>
      <c r="BK133" s="1">
        <v>0.001636007739497236</v>
      </c>
      <c r="BL133" s="1">
        <v>0.01325507827437167</v>
      </c>
      <c r="BM133" s="1">
        <v>0.001814065592911973</v>
      </c>
      <c r="BN133" s="1">
        <v>-0.000503850027546271</v>
      </c>
      <c r="BO133" s="1">
        <v>0.01889011897753701</v>
      </c>
      <c r="BP133" s="1">
        <v>0</v>
      </c>
      <c r="BQ133" s="1">
        <v>0.01981878028243278</v>
      </c>
    </row>
    <row r="134" spans="1:69">
      <c r="A134" s="11">
        <v>43764</v>
      </c>
      <c r="B134" s="1">
        <v>0</v>
      </c>
      <c r="C134" s="1">
        <v>0</v>
      </c>
      <c r="D134" s="1">
        <v>0</v>
      </c>
      <c r="E134" s="1">
        <v>0</v>
      </c>
      <c r="F134" s="1">
        <v>0</v>
      </c>
      <c r="G134" s="1">
        <v>0</v>
      </c>
      <c r="H134" s="1">
        <v>0</v>
      </c>
      <c r="I134" s="1">
        <v>0</v>
      </c>
      <c r="J134" s="1">
        <v>0</v>
      </c>
      <c r="K134" s="1">
        <v>0</v>
      </c>
      <c r="L134" s="1">
        <v>0</v>
      </c>
      <c r="M134" s="1">
        <v>0</v>
      </c>
      <c r="N134" s="1">
        <v>0</v>
      </c>
      <c r="O134" s="1">
        <v>0</v>
      </c>
      <c r="P134" s="1">
        <v>0</v>
      </c>
      <c r="Q134" s="1">
        <v>0.003480544927375595</v>
      </c>
      <c r="R134" s="1">
        <v>0</v>
      </c>
      <c r="S134" s="1">
        <v>0</v>
      </c>
      <c r="T134" s="1">
        <v>0</v>
      </c>
      <c r="U134" s="1">
        <v>0</v>
      </c>
      <c r="V134" s="1">
        <v>0.01452023824160209</v>
      </c>
      <c r="W134" s="1">
        <v>0</v>
      </c>
      <c r="X134" s="1">
        <v>0</v>
      </c>
      <c r="Y134" s="1">
        <v>0</v>
      </c>
      <c r="Z134" s="1">
        <v>0</v>
      </c>
      <c r="AA134" s="1">
        <v>0</v>
      </c>
      <c r="AB134" s="1">
        <v>0</v>
      </c>
      <c r="AC134" s="1">
        <v>-0.002998155196864527</v>
      </c>
      <c r="AD134" s="1">
        <v>0.007569071079377432</v>
      </c>
      <c r="AE134" s="1">
        <v>0</v>
      </c>
      <c r="AF134" s="1">
        <v>0.0006395056712398262</v>
      </c>
      <c r="AG134" s="1">
        <v>0.01788099102751439</v>
      </c>
      <c r="AH134" s="1">
        <v>0</v>
      </c>
      <c r="AI134" s="1">
        <v>0</v>
      </c>
      <c r="AJ134" s="1">
        <v>0</v>
      </c>
      <c r="AK134" s="1">
        <v>0</v>
      </c>
      <c r="AL134" s="1">
        <v>0</v>
      </c>
      <c r="AM134" s="1">
        <v>0</v>
      </c>
      <c r="AN134" s="1">
        <v>0</v>
      </c>
      <c r="AO134" s="1">
        <v>0</v>
      </c>
      <c r="AP134" s="1">
        <v>0</v>
      </c>
      <c r="AQ134" s="1">
        <v>0</v>
      </c>
      <c r="AR134" s="1">
        <v>0</v>
      </c>
      <c r="AS134" s="1">
        <v>0</v>
      </c>
      <c r="AT134" s="1">
        <v>-0.01069533992814631</v>
      </c>
      <c r="AU134" s="1">
        <v>0</v>
      </c>
      <c r="AV134" s="1">
        <v>0</v>
      </c>
      <c r="AW134" s="1">
        <v>0</v>
      </c>
      <c r="AX134" s="1">
        <v>0</v>
      </c>
      <c r="AY134" s="1">
        <v>0</v>
      </c>
      <c r="AZ134" s="1">
        <v>0</v>
      </c>
      <c r="BA134" s="1">
        <v>0.001597864093911161</v>
      </c>
      <c r="BB134" s="1">
        <v>0</v>
      </c>
      <c r="BC134" s="1">
        <v>0</v>
      </c>
      <c r="BD134" s="1">
        <v>-0.00397643321170349</v>
      </c>
      <c r="BE134" s="1">
        <v>0</v>
      </c>
      <c r="BF134" s="1">
        <v>0</v>
      </c>
      <c r="BG134" s="1">
        <v>0</v>
      </c>
      <c r="BH134" s="1">
        <v>0</v>
      </c>
      <c r="BI134" s="1">
        <v>0</v>
      </c>
      <c r="BJ134" s="1">
        <v>0</v>
      </c>
      <c r="BK134" s="1">
        <v>0</v>
      </c>
      <c r="BL134" s="1">
        <v>0</v>
      </c>
      <c r="BM134" s="1">
        <v>0</v>
      </c>
      <c r="BN134" s="1">
        <v>0</v>
      </c>
      <c r="BO134" s="1">
        <v>0</v>
      </c>
      <c r="BP134" s="1">
        <v>0</v>
      </c>
      <c r="BQ134" s="1">
        <v>0</v>
      </c>
    </row>
    <row r="135" spans="1:69">
      <c r="A135" s="11">
        <v>43765</v>
      </c>
      <c r="B135" s="1">
        <v>-0.003903347664405588</v>
      </c>
      <c r="C135" s="1">
        <v>0.01443064112810633</v>
      </c>
      <c r="D135" s="1">
        <v>-0.0005105414235148098</v>
      </c>
      <c r="E135" s="1">
        <v>-0.003988711270768941</v>
      </c>
      <c r="F135" s="1">
        <v>0.005924856579486715</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row>
    <row r="136" spans="1:69">
      <c r="A136" s="11">
        <v>43766</v>
      </c>
      <c r="B136" s="1">
        <v>0.007650578545829401</v>
      </c>
      <c r="C136" s="1">
        <v>0.011149562057027</v>
      </c>
      <c r="D136" s="1">
        <v>0.01350738865477119</v>
      </c>
      <c r="E136" s="1">
        <v>-0.005148616207582446</v>
      </c>
      <c r="F136" s="1">
        <v>0.01248410893697982</v>
      </c>
      <c r="G136" s="1">
        <v>0.01236996431117277</v>
      </c>
      <c r="H136" s="1">
        <v>0.004694095779907315</v>
      </c>
      <c r="I136" s="1">
        <v>-0.005967847585341191</v>
      </c>
      <c r="J136" s="1">
        <v>0.02996024364615568</v>
      </c>
      <c r="K136" s="1">
        <v>0.008942089145920873</v>
      </c>
      <c r="L136" s="1">
        <v>-0.0006510430727657557</v>
      </c>
      <c r="M136" s="1">
        <v>-0.01625010471683597</v>
      </c>
      <c r="N136" s="1">
        <v>0.02507024943143921</v>
      </c>
      <c r="O136" s="1">
        <v>-0.01165098271296106</v>
      </c>
      <c r="P136" s="1">
        <v>-0.002343451698674337</v>
      </c>
      <c r="Q136" s="1">
        <v>0.0259050783789061</v>
      </c>
      <c r="R136" s="1">
        <v>0.008229294381296715</v>
      </c>
      <c r="S136" s="1">
        <v>0.003473148054987218</v>
      </c>
      <c r="T136" s="1">
        <v>0.001496600322677288</v>
      </c>
      <c r="U136" s="1">
        <v>0.003522405082651225</v>
      </c>
      <c r="V136" s="1">
        <v>0.004954358273999926</v>
      </c>
      <c r="W136" s="1">
        <v>-0.005359965215431917</v>
      </c>
      <c r="X136" s="1">
        <v>-0.01166548767566666</v>
      </c>
      <c r="Y136" s="1">
        <v>-0.00211235060327486</v>
      </c>
      <c r="Z136" s="1">
        <v>0.01965805492020656</v>
      </c>
      <c r="AA136" s="1">
        <v>0.004814829713110313</v>
      </c>
      <c r="AB136" s="1">
        <v>-0.000320940694946481</v>
      </c>
      <c r="AC136" s="1">
        <v>0.008270159640745511</v>
      </c>
      <c r="AD136" s="1">
        <v>0.003352073286380319</v>
      </c>
      <c r="AE136" s="1">
        <v>-0.0372529557124176</v>
      </c>
      <c r="AF136" s="1">
        <v>0.01736253872430393</v>
      </c>
      <c r="AG136" s="1">
        <v>0.002542450300875743</v>
      </c>
      <c r="AH136" s="1">
        <v>0.008784942436368626</v>
      </c>
      <c r="AI136" s="1">
        <v>0.003808576096060223</v>
      </c>
      <c r="AJ136" s="1">
        <v>-0.0178333006683522</v>
      </c>
      <c r="AK136" s="1">
        <v>0.002994007432800538</v>
      </c>
      <c r="AL136" s="1">
        <v>-0.009759609515850309</v>
      </c>
      <c r="AM136" s="1">
        <v>0.002993276521281896</v>
      </c>
      <c r="AN136" s="1">
        <v>0.01057871398487475</v>
      </c>
      <c r="AO136" s="1">
        <v>0.008036587959663111</v>
      </c>
      <c r="AP136" s="1">
        <v>0.01603441470410338</v>
      </c>
      <c r="AQ136" s="1">
        <v>0.02458638439173422</v>
      </c>
      <c r="AR136" s="1">
        <v>0.01328398126211039</v>
      </c>
      <c r="AS136" s="1">
        <v>0.01820669711001344</v>
      </c>
      <c r="AT136" s="1">
        <v>0.02216228931660225</v>
      </c>
      <c r="AU136" s="1">
        <v>0.004434565692005066</v>
      </c>
      <c r="AV136" s="1">
        <v>0.008927154823679118</v>
      </c>
      <c r="AW136" s="1">
        <v>0.01387031004927142</v>
      </c>
      <c r="AX136" s="1">
        <v>0.007499873888065611</v>
      </c>
      <c r="AY136" s="1">
        <v>0.01493164296256055</v>
      </c>
      <c r="AZ136" s="1">
        <v>0.00731734581977439</v>
      </c>
      <c r="BA136" s="1">
        <v>-0.005495491419123866</v>
      </c>
      <c r="BB136" s="1">
        <v>0.007741908820897425</v>
      </c>
      <c r="BC136" s="1">
        <v>0.007550329045573401</v>
      </c>
      <c r="BD136" s="1">
        <v>0.03751324205132933</v>
      </c>
      <c r="BE136" s="1">
        <v>0.007500793952235796</v>
      </c>
      <c r="BF136" s="1">
        <v>0.01952737368094981</v>
      </c>
      <c r="BG136" s="1">
        <v>0.02963674227223589</v>
      </c>
      <c r="BH136" s="1">
        <v>-0.00127997488877607</v>
      </c>
      <c r="BI136" s="1">
        <v>0.006172890380432783</v>
      </c>
      <c r="BJ136" s="1">
        <v>0.003486972262193744</v>
      </c>
      <c r="BK136" s="1">
        <v>0.008737919057686394</v>
      </c>
      <c r="BL136" s="1">
        <v>0.01090134767425899</v>
      </c>
      <c r="BM136" s="1">
        <v>0.005268373821021077</v>
      </c>
      <c r="BN136" s="1">
        <v>0.001512110204190398</v>
      </c>
      <c r="BO136" s="1">
        <v>-0.01144256089580742</v>
      </c>
      <c r="BP136" s="1">
        <v>0</v>
      </c>
      <c r="BQ136" s="1">
        <v>0.02887287385002923</v>
      </c>
    </row>
    <row r="137" spans="1:69">
      <c r="A137" s="11">
        <v>43767</v>
      </c>
      <c r="B137" s="1">
        <v>-0.009814758829503001</v>
      </c>
      <c r="C137" s="1">
        <v>-0.004182550555327569</v>
      </c>
      <c r="D137" s="1">
        <v>0.003247829013729442</v>
      </c>
      <c r="E137" s="1">
        <v>-0.02242663361120867</v>
      </c>
      <c r="F137" s="1">
        <v>-0.007711628829554673</v>
      </c>
      <c r="G137" s="1">
        <v>0.009557292304439802</v>
      </c>
      <c r="H137" s="1">
        <v>0.001308239840532854</v>
      </c>
      <c r="I137" s="1">
        <v>0.0151969002023129</v>
      </c>
      <c r="J137" s="1">
        <v>-0.01959037917231821</v>
      </c>
      <c r="K137" s="1">
        <v>-0.008086279290598686</v>
      </c>
      <c r="L137" s="1">
        <v>-0.003907531956312993</v>
      </c>
      <c r="M137" s="1">
        <v>0.00127072490632707</v>
      </c>
      <c r="N137" s="1">
        <v>-0.01001787194708925</v>
      </c>
      <c r="O137" s="1">
        <v>-0.01725125613789136</v>
      </c>
      <c r="P137" s="1">
        <v>-0.002409564287293553</v>
      </c>
      <c r="Q137" s="1">
        <v>-0.01912308237921412</v>
      </c>
      <c r="R137" s="1">
        <v>-0.01030327142214971</v>
      </c>
      <c r="S137" s="1">
        <v>-0.003626185712857111</v>
      </c>
      <c r="T137" s="1">
        <v>0.0003735723601103746</v>
      </c>
      <c r="U137" s="1">
        <v>-0.002536944788784523</v>
      </c>
      <c r="V137" s="1">
        <v>-0.01993866993220839</v>
      </c>
      <c r="W137" s="1">
        <v>-0.003716379324460783</v>
      </c>
      <c r="X137" s="1">
        <v>0.01019786405231016</v>
      </c>
      <c r="Y137" s="1">
        <v>0.005478728823763657</v>
      </c>
      <c r="Z137" s="1">
        <v>-0.0212247981581577</v>
      </c>
      <c r="AA137" s="1">
        <v>0.002966250794806946</v>
      </c>
      <c r="AB137" s="1">
        <v>-0.001604565684422798</v>
      </c>
      <c r="AC137" s="1">
        <v>0.005482882954629398</v>
      </c>
      <c r="AD137" s="1">
        <v>0.005071918662388208</v>
      </c>
      <c r="AE137" s="1">
        <v>-0.01076737825009255</v>
      </c>
      <c r="AF137" s="1">
        <v>-0.01361114852512046</v>
      </c>
      <c r="AG137" s="1">
        <v>0.01514004669477753</v>
      </c>
      <c r="AH137" s="1">
        <v>0.01280028256048049</v>
      </c>
      <c r="AI137" s="1">
        <v>-0.0006323983719822568</v>
      </c>
      <c r="AJ137" s="1">
        <v>-0.01136950947296855</v>
      </c>
      <c r="AK137" s="1">
        <v>-0.00199028406045354</v>
      </c>
      <c r="AL137" s="1">
        <v>-0.001893476658431203</v>
      </c>
      <c r="AM137" s="1">
        <v>0.009082612573166893</v>
      </c>
      <c r="AN137" s="1">
        <v>-0.002777229342171172</v>
      </c>
      <c r="AO137" s="1">
        <v>-0.0004751654740803302</v>
      </c>
      <c r="AP137" s="1">
        <v>0.01039267850502568</v>
      </c>
      <c r="AQ137" s="1">
        <v>-0.00943209323090477</v>
      </c>
      <c r="AR137" s="1">
        <v>-0.004348959045761935</v>
      </c>
      <c r="AS137" s="1">
        <v>-0.002306087881448038</v>
      </c>
      <c r="AT137" s="1">
        <v>0.02221050330176655</v>
      </c>
      <c r="AU137" s="1">
        <v>0.001846987328018246</v>
      </c>
      <c r="AV137" s="1">
        <v>-0.001268985506958198</v>
      </c>
      <c r="AW137" s="1">
        <v>0.02494619499556938</v>
      </c>
      <c r="AX137" s="1">
        <v>0.003518863113580073</v>
      </c>
      <c r="AY137" s="1">
        <v>-0.001288787444161166</v>
      </c>
      <c r="AZ137" s="1">
        <v>-0.003026800077146619</v>
      </c>
      <c r="BA137" s="1">
        <v>0.03368986253098005</v>
      </c>
      <c r="BB137" s="1">
        <v>-0.003521066366097836</v>
      </c>
      <c r="BC137" s="1">
        <v>0.01132395301779754</v>
      </c>
      <c r="BD137" s="1">
        <v>0.02625234141502775</v>
      </c>
      <c r="BE137" s="1">
        <v>0.01637861800783025</v>
      </c>
      <c r="BF137" s="1">
        <v>-0.08433997226550261</v>
      </c>
      <c r="BG137" s="1">
        <v>0.005807979919922879</v>
      </c>
      <c r="BH137" s="1">
        <v>-0.03506152059118439</v>
      </c>
      <c r="BI137" s="1">
        <v>-0.01557337967857353</v>
      </c>
      <c r="BJ137" s="1">
        <v>0.001530549800529135</v>
      </c>
      <c r="BK137" s="1">
        <v>0.02121030134253865</v>
      </c>
      <c r="BL137" s="1">
        <v>-0.01786071297226455</v>
      </c>
      <c r="BM137" s="1">
        <v>0.01157347529179509</v>
      </c>
      <c r="BN137" s="1">
        <v>-0.01736291178364591</v>
      </c>
      <c r="BO137" s="1">
        <v>0.005421363938919788</v>
      </c>
      <c r="BP137" s="1">
        <v>0</v>
      </c>
      <c r="BQ137" s="1">
        <v>-0.009713980701734237</v>
      </c>
    </row>
    <row r="138" spans="1:69">
      <c r="A138" s="11">
        <v>43768</v>
      </c>
      <c r="B138" s="1">
        <v>0.03796518332894983</v>
      </c>
      <c r="C138" s="1">
        <v>0.008629291030219033</v>
      </c>
      <c r="D138" s="1">
        <v>-0.006474542442964637</v>
      </c>
      <c r="E138" s="1">
        <v>0.01235290447193971</v>
      </c>
      <c r="F138" s="1">
        <v>-0.003201525594322741</v>
      </c>
      <c r="G138" s="1">
        <v>0.006710630740992096</v>
      </c>
      <c r="H138" s="1">
        <v>-0.004105997395855598</v>
      </c>
      <c r="I138" s="1">
        <v>-0.03021630391160024</v>
      </c>
      <c r="J138" s="1">
        <v>0.003027620118503993</v>
      </c>
      <c r="K138" s="1">
        <v>0.009803069503577566</v>
      </c>
      <c r="L138" s="1">
        <v>-0.03465172311625764</v>
      </c>
      <c r="M138" s="1">
        <v>0.001269013319398438</v>
      </c>
      <c r="N138" s="1">
        <v>0.003618064287731038</v>
      </c>
      <c r="O138" s="1">
        <v>-0.005266169423389755</v>
      </c>
      <c r="P138" s="1">
        <v>0.001207927637373096</v>
      </c>
      <c r="Q138" s="1">
        <v>0.006354959611688304</v>
      </c>
      <c r="R138" s="1">
        <v>0.01345258156999907</v>
      </c>
      <c r="S138" s="1">
        <v>-0.009263787924469358</v>
      </c>
      <c r="T138" s="1">
        <v>0.02613888652290486</v>
      </c>
      <c r="U138" s="1">
        <v>0.002578273262940467</v>
      </c>
      <c r="V138" s="1">
        <v>0.006818713291193212</v>
      </c>
      <c r="W138" s="1">
        <v>0.01557398224997186</v>
      </c>
      <c r="X138" s="1">
        <v>0.00496610685554022</v>
      </c>
      <c r="Y138" s="1">
        <v>0.02315792929724192</v>
      </c>
      <c r="Z138" s="1">
        <v>-0.0010533908362792</v>
      </c>
      <c r="AA138" s="1">
        <v>0.09600720396285101</v>
      </c>
      <c r="AB138" s="1">
        <v>0.001607144453262377</v>
      </c>
      <c r="AC138" s="1">
        <v>0.01678107054877831</v>
      </c>
      <c r="AD138" s="1">
        <v>-0.01481839263296481</v>
      </c>
      <c r="AE138" s="1">
        <v>0</v>
      </c>
      <c r="AF138" s="1">
        <v>-0.01740787598289639</v>
      </c>
      <c r="AG138" s="1">
        <v>0.03792864536565843</v>
      </c>
      <c r="AH138" s="1">
        <v>-0.004247310291569772</v>
      </c>
      <c r="AI138" s="1">
        <v>-0.005536540958711256</v>
      </c>
      <c r="AJ138" s="1">
        <v>-0.01132842013221047</v>
      </c>
      <c r="AK138" s="1">
        <v>0.02031830471000973</v>
      </c>
      <c r="AL138" s="1">
        <v>0.001313378101255314</v>
      </c>
      <c r="AM138" s="1">
        <v>0.008615222158423252</v>
      </c>
      <c r="AN138" s="1">
        <v>-0.008354982798537969</v>
      </c>
      <c r="AO138" s="1">
        <v>-0.005599268777475297</v>
      </c>
      <c r="AP138" s="1">
        <v>0.0003809808791126468</v>
      </c>
      <c r="AQ138" s="1">
        <v>0.01246237005926121</v>
      </c>
      <c r="AR138" s="1">
        <v>-0.007026622746296174</v>
      </c>
      <c r="AS138" s="1">
        <v>0.03641414268023579</v>
      </c>
      <c r="AT138" s="1">
        <v>0.01603715727108268</v>
      </c>
      <c r="AU138" s="1">
        <v>0.01990381751647874</v>
      </c>
      <c r="AV138" s="1">
        <v>0.009989049929745919</v>
      </c>
      <c r="AW138" s="1">
        <v>0.007066129818505518</v>
      </c>
      <c r="AX138" s="1">
        <v>-0.003641451093257531</v>
      </c>
      <c r="AY138" s="1">
        <v>-0.007419325558811862</v>
      </c>
      <c r="AZ138" s="1">
        <v>-0.01214324618155127</v>
      </c>
      <c r="BA138" s="1">
        <v>0.07690989070927423</v>
      </c>
      <c r="BB138" s="1">
        <v>-0.003854853743075148</v>
      </c>
      <c r="BC138" s="1">
        <v>0.003951914717555072</v>
      </c>
      <c r="BD138" s="1">
        <v>0.007343638301181343</v>
      </c>
      <c r="BE138" s="1">
        <v>0.004687956444083596</v>
      </c>
      <c r="BF138" s="1">
        <v>0.0007130682080933592</v>
      </c>
      <c r="BG138" s="1">
        <v>-0.001613378267008247</v>
      </c>
      <c r="BH138" s="1">
        <v>-0.003826398822368127</v>
      </c>
      <c r="BI138" s="1">
        <v>-0.002396986718416816</v>
      </c>
      <c r="BJ138" s="1">
        <v>-0.007682460888284504</v>
      </c>
      <c r="BK138" s="1">
        <v>0.009948829086951605</v>
      </c>
      <c r="BL138" s="1">
        <v>0.01029371388577016</v>
      </c>
      <c r="BM138" s="1">
        <v>0.009875912238394013</v>
      </c>
      <c r="BN138" s="1">
        <v>0.008109299799186953</v>
      </c>
      <c r="BO138" s="1">
        <v>-0.01297002450776052</v>
      </c>
      <c r="BP138" s="1">
        <v>0</v>
      </c>
      <c r="BQ138" s="1">
        <v>-0.02016352006120148</v>
      </c>
    </row>
    <row r="139" spans="1:69">
      <c r="A139" s="11">
        <v>43769</v>
      </c>
      <c r="B139" s="1">
        <v>0.06108112675084243</v>
      </c>
      <c r="C139" s="1">
        <v>0.01226527554064449</v>
      </c>
      <c r="D139" s="1">
        <v>0.01011229641393285</v>
      </c>
      <c r="E139" s="1">
        <v>0.0267286456077338</v>
      </c>
      <c r="F139" s="1">
        <v>0.004228806155122333</v>
      </c>
      <c r="G139" s="1">
        <v>-0.004761287938388037</v>
      </c>
      <c r="H139" s="1">
        <v>-0.003748269024788531</v>
      </c>
      <c r="I139" s="1">
        <v>0.01400683389813562</v>
      </c>
      <c r="J139" s="1">
        <v>0.02414727471380851</v>
      </c>
      <c r="K139" s="1">
        <v>-0.001870755268041036</v>
      </c>
      <c r="L139" s="1">
        <v>-0.021672839673473</v>
      </c>
      <c r="M139" s="1">
        <v>0.00532316011704137</v>
      </c>
      <c r="N139" s="1">
        <v>-0.004844255147101628</v>
      </c>
      <c r="O139" s="1">
        <v>-0.000882471464687784</v>
      </c>
      <c r="P139" s="1">
        <v>0.03208445216896538</v>
      </c>
      <c r="Q139" s="1">
        <v>0.004067228556882574</v>
      </c>
      <c r="R139" s="1">
        <v>-0.006952264905192518</v>
      </c>
      <c r="S139" s="1">
        <v>0.01753228042897104</v>
      </c>
      <c r="T139" s="1">
        <v>-0.04002921222256328</v>
      </c>
      <c r="U139" s="1">
        <v>-0.02342307640095564</v>
      </c>
      <c r="V139" s="1">
        <v>-0.00333072960956704</v>
      </c>
      <c r="W139" s="1">
        <v>-0.0002754708804090233</v>
      </c>
      <c r="X139" s="1">
        <v>0.002695452216910255</v>
      </c>
      <c r="Y139" s="1">
        <v>-0.0128298166929941</v>
      </c>
      <c r="Z139" s="1">
        <v>-0.0009355201252360112</v>
      </c>
      <c r="AA139" s="1">
        <v>-0.02698487832899144</v>
      </c>
      <c r="AB139" s="1">
        <v>0.02792042961963248</v>
      </c>
      <c r="AC139" s="1">
        <v>-0.0107017896271957</v>
      </c>
      <c r="AD139" s="1">
        <v>0.008455602640926374</v>
      </c>
      <c r="AE139" s="1">
        <v>-0.008503286827622025</v>
      </c>
      <c r="AF139" s="1">
        <v>-0.001620386077372471</v>
      </c>
      <c r="AG139" s="1">
        <v>0.003646996736353492</v>
      </c>
      <c r="AH139" s="1">
        <v>-0.007698758481131662</v>
      </c>
      <c r="AI139" s="1">
        <v>-0.006442481623546326</v>
      </c>
      <c r="AJ139" s="1">
        <v>-0.01388879344272775</v>
      </c>
      <c r="AK139" s="1">
        <v>-0.005176595123420391</v>
      </c>
      <c r="AL139" s="1">
        <v>-0.007675500530518131</v>
      </c>
      <c r="AM139" s="1">
        <v>-0.04449267445868654</v>
      </c>
      <c r="AN139" s="1">
        <v>0.01080171065840685</v>
      </c>
      <c r="AO139" s="1">
        <v>0.01806105655502988</v>
      </c>
      <c r="AP139" s="1">
        <v>-0.007997005713706429</v>
      </c>
      <c r="AQ139" s="1">
        <v>-0.008574892578996796</v>
      </c>
      <c r="AR139" s="1">
        <v>-0.002103865034686181</v>
      </c>
      <c r="AS139" s="1">
        <v>-0.01386175459156291</v>
      </c>
      <c r="AT139" s="1">
        <v>-0.01731152992758778</v>
      </c>
      <c r="AU139" s="1">
        <v>-0.00451887426372255</v>
      </c>
      <c r="AV139" s="1">
        <v>-0.0009786252969217202</v>
      </c>
      <c r="AW139" s="1">
        <v>-0.002858529536989951</v>
      </c>
      <c r="AX139" s="1">
        <v>-0.007106502356965083</v>
      </c>
      <c r="AY139" s="1">
        <v>-0.01267459084351319</v>
      </c>
      <c r="AZ139" s="1">
        <v>-0.01044872804669128</v>
      </c>
      <c r="BA139" s="1">
        <v>0.004003201198576223</v>
      </c>
      <c r="BB139" s="1">
        <v>-0.001934820612864874</v>
      </c>
      <c r="BC139" s="1">
        <v>-0.01722163370057339</v>
      </c>
      <c r="BD139" s="1">
        <v>-0.03001953192180196</v>
      </c>
      <c r="BE139" s="1">
        <v>-0.0002914929194052229</v>
      </c>
      <c r="BF139" s="1">
        <v>0.04382425861220041</v>
      </c>
      <c r="BG139" s="1">
        <v>-0.01505480627562528</v>
      </c>
      <c r="BH139" s="1">
        <v>-0.0002857299073112385</v>
      </c>
      <c r="BI139" s="1">
        <v>-0.007688604109479469</v>
      </c>
      <c r="BJ139" s="1">
        <v>-0.02955257483253126</v>
      </c>
      <c r="BK139" s="1">
        <v>-0.008241721287285397</v>
      </c>
      <c r="BL139" s="1">
        <v>-0.03661186893734691</v>
      </c>
      <c r="BM139" s="1">
        <v>0.001442666351511024</v>
      </c>
      <c r="BN139" s="1">
        <v>-0.007112747440529921</v>
      </c>
      <c r="BO139" s="1">
        <v>-0.01387883659508848</v>
      </c>
      <c r="BP139" s="1">
        <v>0</v>
      </c>
      <c r="BQ139" s="1">
        <v>-0.05951056431013058</v>
      </c>
    </row>
    <row r="140" spans="1:69">
      <c r="A140" s="11">
        <v>43770</v>
      </c>
      <c r="B140" s="1">
        <v>0</v>
      </c>
      <c r="C140" s="1">
        <v>0</v>
      </c>
      <c r="D140" s="1">
        <v>0</v>
      </c>
      <c r="E140" s="1">
        <v>0</v>
      </c>
      <c r="F140" s="1">
        <v>0</v>
      </c>
      <c r="G140" s="1">
        <v>-0.01136242053272618</v>
      </c>
      <c r="H140" s="1">
        <v>0.008465064496522734</v>
      </c>
      <c r="I140" s="1">
        <v>-0.004886368068216296</v>
      </c>
      <c r="J140" s="1">
        <v>0.02829351829761739</v>
      </c>
      <c r="K140" s="1">
        <v>0.008318962677863917</v>
      </c>
      <c r="L140" s="1">
        <v>0.02249910978707192</v>
      </c>
      <c r="M140" s="1">
        <v>0.002773585943732559</v>
      </c>
      <c r="N140" s="1">
        <v>-0.001188608463545182</v>
      </c>
      <c r="O140" s="1">
        <v>0.01030319814188707</v>
      </c>
      <c r="P140" s="1">
        <v>0.01036225600345508</v>
      </c>
      <c r="Q140" s="1">
        <v>0</v>
      </c>
      <c r="R140" s="1">
        <v>-0.003432982202955293</v>
      </c>
      <c r="S140" s="1">
        <v>0.004758650918261997</v>
      </c>
      <c r="T140" s="1">
        <v>-0.0075814522429829</v>
      </c>
      <c r="U140" s="1">
        <v>-0.007473065124146694</v>
      </c>
      <c r="V140" s="1">
        <v>0</v>
      </c>
      <c r="W140" s="1">
        <v>0.004041469651065333</v>
      </c>
      <c r="X140" s="1">
        <v>0.03046584061558955</v>
      </c>
      <c r="Y140" s="1">
        <v>0.10507594198723</v>
      </c>
      <c r="Z140" s="1">
        <v>0.01081650764804243</v>
      </c>
      <c r="AA140" s="1">
        <v>0.007573282524722558</v>
      </c>
      <c r="AB140" s="1">
        <v>0.002185488270363578</v>
      </c>
      <c r="AC140" s="1">
        <v>0</v>
      </c>
      <c r="AD140" s="1">
        <v>0</v>
      </c>
      <c r="AE140" s="1">
        <v>0.009948586118252001</v>
      </c>
      <c r="AF140" s="1">
        <v>0</v>
      </c>
      <c r="AG140" s="1">
        <v>0</v>
      </c>
      <c r="AH140" s="1">
        <v>-0.005137323459942111</v>
      </c>
      <c r="AI140" s="1">
        <v>0.02305484357523047</v>
      </c>
      <c r="AJ140" s="1">
        <v>0.008978857647885308</v>
      </c>
      <c r="AK140" s="1">
        <v>0.006610561190057318</v>
      </c>
      <c r="AL140" s="1">
        <v>-0.01752583226208571</v>
      </c>
      <c r="AM140" s="1">
        <v>0.006938015925738172</v>
      </c>
      <c r="AN140" s="1">
        <v>0.01004470101956656</v>
      </c>
      <c r="AO140" s="1">
        <v>0.01027916140590746</v>
      </c>
      <c r="AP140" s="1">
        <v>0.02226496926394761</v>
      </c>
      <c r="AQ140" s="1">
        <v>0.002441286495655781</v>
      </c>
      <c r="AR140" s="1">
        <v>0.02683190467380658</v>
      </c>
      <c r="AS140" s="1">
        <v>-0.002087631244112931</v>
      </c>
      <c r="AT140" s="1">
        <v>0</v>
      </c>
      <c r="AU140" s="1">
        <v>-0.0009928147138505983</v>
      </c>
      <c r="AV140" s="1">
        <v>0.01287337386810061</v>
      </c>
      <c r="AW140" s="1">
        <v>0.0005212864694064123</v>
      </c>
      <c r="AX140" s="1">
        <v>0.01438292706085087</v>
      </c>
      <c r="AY140" s="1">
        <v>0.02007903644673092</v>
      </c>
      <c r="AZ140" s="1">
        <v>0.02795005905179693</v>
      </c>
      <c r="BA140" s="1">
        <v>0</v>
      </c>
      <c r="BB140" s="1">
        <v>0.003230974029782008</v>
      </c>
      <c r="BC140" s="1">
        <v>0.0193591950076637</v>
      </c>
      <c r="BD140" s="1">
        <v>0</v>
      </c>
      <c r="BE140" s="1">
        <v>-0.007292924782658528</v>
      </c>
      <c r="BF140" s="1">
        <v>0.01820455666437915</v>
      </c>
      <c r="BG140" s="1">
        <v>0.01010337761279612</v>
      </c>
      <c r="BH140" s="1">
        <v>-0.005112447684490151</v>
      </c>
      <c r="BI140" s="1">
        <v>0.02372880291380075</v>
      </c>
      <c r="BJ140" s="1">
        <v>-0.0001715345793685819</v>
      </c>
      <c r="BK140" s="1">
        <v>-0.00193897160065204</v>
      </c>
      <c r="BL140" s="1">
        <v>0.01790871644462366</v>
      </c>
      <c r="BM140" s="1">
        <v>5.359619930245252E-05</v>
      </c>
      <c r="BN140" s="1">
        <v>0.003070128312729237</v>
      </c>
      <c r="BO140" s="1">
        <v>0</v>
      </c>
      <c r="BP140" s="1">
        <v>0</v>
      </c>
      <c r="BQ140" s="1">
        <v>0.0218805797843602</v>
      </c>
    </row>
    <row r="141" spans="1:69">
      <c r="A141" s="11">
        <v>43772</v>
      </c>
      <c r="B141" s="1">
        <v>0.004245171796106062</v>
      </c>
      <c r="C141" s="1">
        <v>0.002169095283436118</v>
      </c>
      <c r="D141" s="1">
        <v>0.04616240180081954</v>
      </c>
      <c r="E141" s="1">
        <v>-0.0005660810826445539</v>
      </c>
      <c r="F141" s="1">
        <v>0.01231208304180376</v>
      </c>
      <c r="G141" s="1">
        <v>0</v>
      </c>
      <c r="H141" s="1">
        <v>0</v>
      </c>
      <c r="I141" s="1">
        <v>0</v>
      </c>
      <c r="J141" s="1">
        <v>0</v>
      </c>
      <c r="K141" s="1">
        <v>0</v>
      </c>
      <c r="L141" s="1">
        <v>0</v>
      </c>
      <c r="M141" s="1">
        <v>0</v>
      </c>
      <c r="N141" s="1">
        <v>0</v>
      </c>
      <c r="O141" s="1">
        <v>0</v>
      </c>
      <c r="P141" s="1">
        <v>0</v>
      </c>
      <c r="Q141" s="1">
        <v>-0.002558356577539</v>
      </c>
      <c r="R141" s="1">
        <v>0</v>
      </c>
      <c r="S141" s="1">
        <v>0</v>
      </c>
      <c r="T141" s="1">
        <v>0</v>
      </c>
      <c r="U141" s="1">
        <v>0</v>
      </c>
      <c r="V141" s="1">
        <v>0.01782334652397943</v>
      </c>
      <c r="W141" s="1">
        <v>0</v>
      </c>
      <c r="X141" s="1">
        <v>0</v>
      </c>
      <c r="Y141" s="1">
        <v>0</v>
      </c>
      <c r="Z141" s="1">
        <v>0</v>
      </c>
      <c r="AA141" s="1">
        <v>0</v>
      </c>
      <c r="AB141" s="1">
        <v>0</v>
      </c>
      <c r="AC141" s="1">
        <v>0.003736128975533992</v>
      </c>
      <c r="AD141" s="1">
        <v>-0.002983052704930711</v>
      </c>
      <c r="AE141" s="1">
        <v>0</v>
      </c>
      <c r="AF141" s="1">
        <v>0.01785324252048692</v>
      </c>
      <c r="AG141" s="1">
        <v>0.0305231351957882</v>
      </c>
      <c r="AH141" s="1">
        <v>0</v>
      </c>
      <c r="AI141" s="1">
        <v>0</v>
      </c>
      <c r="AJ141" s="1">
        <v>0</v>
      </c>
      <c r="AK141" s="1">
        <v>0</v>
      </c>
      <c r="AL141" s="1">
        <v>0</v>
      </c>
      <c r="AM141" s="1">
        <v>0</v>
      </c>
      <c r="AN141" s="1">
        <v>0</v>
      </c>
      <c r="AO141" s="1">
        <v>0</v>
      </c>
      <c r="AP141" s="1">
        <v>0</v>
      </c>
      <c r="AQ141" s="1">
        <v>0</v>
      </c>
      <c r="AR141" s="1">
        <v>0</v>
      </c>
      <c r="AS141" s="1">
        <v>0</v>
      </c>
      <c r="AT141" s="1">
        <v>0.01347148773563678</v>
      </c>
      <c r="AU141" s="1">
        <v>0</v>
      </c>
      <c r="AV141" s="1">
        <v>0</v>
      </c>
      <c r="AW141" s="1">
        <v>0</v>
      </c>
      <c r="AX141" s="1">
        <v>0</v>
      </c>
      <c r="AY141" s="1">
        <v>0</v>
      </c>
      <c r="AZ141" s="1">
        <v>0</v>
      </c>
      <c r="BA141" s="1">
        <v>0.00223288204418215</v>
      </c>
      <c r="BB141" s="1">
        <v>0</v>
      </c>
      <c r="BC141" s="1">
        <v>0</v>
      </c>
      <c r="BD141" s="1">
        <v>-0.003746598451068728</v>
      </c>
      <c r="BE141" s="1">
        <v>0</v>
      </c>
      <c r="BF141" s="1">
        <v>0</v>
      </c>
      <c r="BG141" s="1">
        <v>0</v>
      </c>
      <c r="BH141" s="1">
        <v>0</v>
      </c>
      <c r="BI141" s="1">
        <v>0</v>
      </c>
      <c r="BJ141" s="1">
        <v>0</v>
      </c>
      <c r="BK141" s="1">
        <v>0</v>
      </c>
      <c r="BL141" s="1">
        <v>0</v>
      </c>
      <c r="BM141" s="1">
        <v>0</v>
      </c>
      <c r="BN141" s="1">
        <v>0</v>
      </c>
      <c r="BO141" s="1">
        <v>0</v>
      </c>
      <c r="BP141" s="1">
        <v>0</v>
      </c>
      <c r="BQ141" s="1">
        <v>0</v>
      </c>
    </row>
    <row r="142" spans="1:69">
      <c r="A142" s="11">
        <v>43773</v>
      </c>
      <c r="B142" s="1">
        <v>0.004227226493420444</v>
      </c>
      <c r="C142" s="1">
        <v>0.002164282174026866</v>
      </c>
      <c r="D142" s="1">
        <v>0.02578411092396382</v>
      </c>
      <c r="E142" s="1">
        <v>-0.003397347161016251</v>
      </c>
      <c r="F142" s="1">
        <v>-0.0004916909378450685</v>
      </c>
      <c r="G142" s="1">
        <v>-0.005322954528712454</v>
      </c>
      <c r="H142" s="1">
        <v>-0.00298458592625106</v>
      </c>
      <c r="I142" s="1">
        <v>0.005571278321407025</v>
      </c>
      <c r="J142" s="1">
        <v>0.0401261550693599</v>
      </c>
      <c r="K142" s="1">
        <v>0.007379573116068405</v>
      </c>
      <c r="L142" s="1">
        <v>0.06194994942447241</v>
      </c>
      <c r="M142" s="1">
        <v>-0.01382937626282843</v>
      </c>
      <c r="N142" s="1">
        <v>0.01830440669072719</v>
      </c>
      <c r="O142" s="1">
        <v>-0.02039617943338345</v>
      </c>
      <c r="P142" s="1">
        <v>-0.001332543130144748</v>
      </c>
      <c r="Q142" s="1">
        <v>-0.0005343139794404816</v>
      </c>
      <c r="R142" s="1">
        <v>0.002465530047378373</v>
      </c>
      <c r="S142" s="1">
        <v>0.01371873064664131</v>
      </c>
      <c r="T142" s="1">
        <v>-0.01680678087851917</v>
      </c>
      <c r="U142" s="1">
        <v>0.02179909824830562</v>
      </c>
      <c r="V142" s="1">
        <v>-0.03152014748728893</v>
      </c>
      <c r="W142" s="1">
        <v>-0.002744446336690021</v>
      </c>
      <c r="X142" s="1">
        <v>-0.005721608451636606</v>
      </c>
      <c r="Y142" s="1">
        <v>0.01952741641858391</v>
      </c>
      <c r="Z142" s="1">
        <v>0.01384107314902239</v>
      </c>
      <c r="AA142" s="1">
        <v>-0.002434834079518722</v>
      </c>
      <c r="AB142" s="1">
        <v>0.007165170137400922</v>
      </c>
      <c r="AC142" s="1">
        <v>0.002639976141184164</v>
      </c>
      <c r="AD142" s="1">
        <v>0.002223749763814897</v>
      </c>
      <c r="AE142" s="1">
        <v>0.01222817361673667</v>
      </c>
      <c r="AF142" s="1">
        <v>-0.00446470859367698</v>
      </c>
      <c r="AG142" s="1">
        <v>-0.01861772348816493</v>
      </c>
      <c r="AH142" s="1">
        <v>-0.002213091431318648</v>
      </c>
      <c r="AI142" s="1">
        <v>0.007981183831006211</v>
      </c>
      <c r="AJ142" s="1">
        <v>0.008375505503400271</v>
      </c>
      <c r="AK142" s="1">
        <v>-0.01236916125571685</v>
      </c>
      <c r="AL142" s="1">
        <v>-0.02097766038493298</v>
      </c>
      <c r="AM142" s="1">
        <v>0.003047511909619161</v>
      </c>
      <c r="AN142" s="1">
        <v>0.01644590294297821</v>
      </c>
      <c r="AO142" s="1">
        <v>0.005681262944200904</v>
      </c>
      <c r="AP142" s="1">
        <v>0.0352985593366304</v>
      </c>
      <c r="AQ142" s="1">
        <v>0.005775234415379416</v>
      </c>
      <c r="AR142" s="1">
        <v>0.02065585496160915</v>
      </c>
      <c r="AS142" s="1">
        <v>0.02109406172890727</v>
      </c>
      <c r="AT142" s="1">
        <v>-0.003578841122672594</v>
      </c>
      <c r="AU142" s="1">
        <v>-0.03254469602333776</v>
      </c>
      <c r="AV142" s="1">
        <v>0.06278936854410611</v>
      </c>
      <c r="AW142" s="1">
        <v>-0.009377565193302906</v>
      </c>
      <c r="AX142" s="1">
        <v>0.008063961298373057</v>
      </c>
      <c r="AY142" s="1">
        <v>0.0164569247366888</v>
      </c>
      <c r="AZ142" s="1">
        <v>0.02658621756568147</v>
      </c>
      <c r="BA142" s="1">
        <v>0.01591342510571581</v>
      </c>
      <c r="BB142" s="1">
        <v>0.004831047312746861</v>
      </c>
      <c r="BC142" s="1">
        <v>0.01948256315300534</v>
      </c>
      <c r="BD142" s="1">
        <v>0.003555703136585153</v>
      </c>
      <c r="BE142" s="1">
        <v>-0.005583383510498363</v>
      </c>
      <c r="BF142" s="1">
        <v>-0.006369423493471582</v>
      </c>
      <c r="BG142" s="1">
        <v>0.01333693430100635</v>
      </c>
      <c r="BH142" s="1">
        <v>0.01327762689323264</v>
      </c>
      <c r="BI142" s="1">
        <v>-0.1892147642141687</v>
      </c>
      <c r="BJ142" s="1">
        <v>0.0175024744557164</v>
      </c>
      <c r="BK142" s="1">
        <v>-0.00380646794892292</v>
      </c>
      <c r="BL142" s="1">
        <v>0.005956920686001954</v>
      </c>
      <c r="BM142" s="1">
        <v>-0.01830229020177887</v>
      </c>
      <c r="BN142" s="1">
        <v>-0.0004249994467039331</v>
      </c>
      <c r="BO142" s="1">
        <v>0.01033097446117193</v>
      </c>
      <c r="BP142" s="1">
        <v>0</v>
      </c>
      <c r="BQ142" s="1">
        <v>0.03356479573164517</v>
      </c>
    </row>
    <row r="143" spans="1:69">
      <c r="A143" s="11">
        <v>43774</v>
      </c>
      <c r="B143" s="1">
        <v>0.007577117091094321</v>
      </c>
      <c r="C143" s="1">
        <v>-0.01228770061115303</v>
      </c>
      <c r="D143" s="1">
        <v>-0.01886500099349064</v>
      </c>
      <c r="E143" s="1">
        <v>-0.02045451905555573</v>
      </c>
      <c r="F143" s="1">
        <v>-0.005004242014131188</v>
      </c>
      <c r="G143" s="1">
        <v>0.001459288999754005</v>
      </c>
      <c r="H143" s="1">
        <v>-0.009541600485818091</v>
      </c>
      <c r="I143" s="1">
        <v>-0.006103849318686572</v>
      </c>
      <c r="J143" s="1">
        <v>-0.003857795153389909</v>
      </c>
      <c r="K143" s="1">
        <v>-0.00163464676647207</v>
      </c>
      <c r="L143" s="1">
        <v>0.007650639783102875</v>
      </c>
      <c r="M143" s="1">
        <v>0.005099051243651953</v>
      </c>
      <c r="N143" s="1">
        <v>0.01285545955372225</v>
      </c>
      <c r="O143" s="1">
        <v>0.02468758477608501</v>
      </c>
      <c r="P143" s="1">
        <v>0.005801993423431684</v>
      </c>
      <c r="Q143" s="1">
        <v>0.02758761490156458</v>
      </c>
      <c r="R143" s="1">
        <v>0.00795081584827928</v>
      </c>
      <c r="S143" s="1">
        <v>-0.002416581526137551</v>
      </c>
      <c r="T143" s="1">
        <v>-0.003107781868772586</v>
      </c>
      <c r="U143" s="1">
        <v>0.005403728543782904</v>
      </c>
      <c r="V143" s="1">
        <v>-0.01197882621186108</v>
      </c>
      <c r="W143" s="1">
        <v>-0.01210897779063069</v>
      </c>
      <c r="X143" s="1">
        <v>0.01054727152758628</v>
      </c>
      <c r="Y143" s="1">
        <v>-0.002720706480761281</v>
      </c>
      <c r="Z143" s="1">
        <v>0.0005111588843926818</v>
      </c>
      <c r="AA143" s="1">
        <v>-0.009975394733945819</v>
      </c>
      <c r="AB143" s="1">
        <v>0.002474353883162195</v>
      </c>
      <c r="AC143" s="1">
        <v>-0.008763025695431748</v>
      </c>
      <c r="AD143" s="1">
        <v>0.0142005003617971</v>
      </c>
      <c r="AE143" s="1">
        <v>0.003188033167633497</v>
      </c>
      <c r="AF143" s="1">
        <v>0.02637477487406126</v>
      </c>
      <c r="AG143" s="1">
        <v>0.02371371797075517</v>
      </c>
      <c r="AH143" s="1">
        <v>-0.006337070456227223</v>
      </c>
      <c r="AI143" s="1">
        <v>0.002173736111863001</v>
      </c>
      <c r="AJ143" s="1">
        <v>0.005191173435155738</v>
      </c>
      <c r="AK143" s="1">
        <v>-0.002269986672399971</v>
      </c>
      <c r="AL143" s="1">
        <v>-0.0108916909414839</v>
      </c>
      <c r="AM143" s="1">
        <v>0.01136064260266179</v>
      </c>
      <c r="AN143" s="1">
        <v>0.01660009383587746</v>
      </c>
      <c r="AO143" s="1">
        <v>-0.002054200359371428</v>
      </c>
      <c r="AP143" s="1">
        <v>0.03735941774999763</v>
      </c>
      <c r="AQ143" s="1">
        <v>-0.0006227495675410477</v>
      </c>
      <c r="AR143" s="1">
        <v>0.01298372542010906</v>
      </c>
      <c r="AS143" s="1">
        <v>-0.01649247699875245</v>
      </c>
      <c r="AT143" s="1">
        <v>0.004104692514551811</v>
      </c>
      <c r="AU143" s="1">
        <v>-0.008277996269212662</v>
      </c>
      <c r="AV143" s="1">
        <v>-0.04445601636551622</v>
      </c>
      <c r="AW143" s="1">
        <v>-0.0144621825806599</v>
      </c>
      <c r="AX143" s="1">
        <v>0.00679959157693677</v>
      </c>
      <c r="AY143" s="1">
        <v>-0.0259257948447924</v>
      </c>
      <c r="AZ143" s="1">
        <v>0.01236032802372811</v>
      </c>
      <c r="BA143" s="1">
        <v>-0.005169284741344704</v>
      </c>
      <c r="BB143" s="1">
        <v>0.04262797304970811</v>
      </c>
      <c r="BC143" s="1">
        <v>0.005781397561525958</v>
      </c>
      <c r="BD143" s="1">
        <v>-0.005995943706361806</v>
      </c>
      <c r="BE143" s="1">
        <v>0.00206863452139916</v>
      </c>
      <c r="BF143" s="1">
        <v>-0.01315787441563321</v>
      </c>
      <c r="BG143" s="1">
        <v>0.005061912541475477</v>
      </c>
      <c r="BH143" s="1">
        <v>-0.0007874639488315571</v>
      </c>
      <c r="BI143" s="1">
        <v>0.04434073838653885</v>
      </c>
      <c r="BJ143" s="1">
        <v>0.03469790312756604</v>
      </c>
      <c r="BK143" s="1">
        <v>-0.003781103227106564</v>
      </c>
      <c r="BL143" s="1">
        <v>-0.03132963702824809</v>
      </c>
      <c r="BM143" s="1">
        <v>-0.01027277475739496</v>
      </c>
      <c r="BN143" s="1">
        <v>0.01097211401395404</v>
      </c>
      <c r="BO143" s="1">
        <v>0.009039599574801382</v>
      </c>
      <c r="BP143" s="1">
        <v>0</v>
      </c>
      <c r="BQ143" s="1">
        <v>0.04479285684059064</v>
      </c>
    </row>
    <row r="144" spans="1:69">
      <c r="A144" s="11">
        <v>43775</v>
      </c>
      <c r="B144" s="1">
        <v>-0.005681817789886079</v>
      </c>
      <c r="C144" s="1">
        <v>0.004071430983408675</v>
      </c>
      <c r="D144" s="1">
        <v>0.03005650410444383</v>
      </c>
      <c r="E144" s="1">
        <v>0.01276089651163526</v>
      </c>
      <c r="F144" s="1">
        <v>0.007016015891154082</v>
      </c>
      <c r="G144" s="1">
        <v>0.009473257349682296</v>
      </c>
      <c r="H144" s="1">
        <v>0.01435591104903899</v>
      </c>
      <c r="I144" s="1">
        <v>0.01048750475256965</v>
      </c>
      <c r="J144" s="1">
        <v>-0.006085787314438429</v>
      </c>
      <c r="K144" s="1">
        <v>-0.003296920048778351</v>
      </c>
      <c r="L144" s="1">
        <v>-0.01043985149850823</v>
      </c>
      <c r="M144" s="1">
        <v>0.02714382624044887</v>
      </c>
      <c r="N144" s="1">
        <v>0.011868151989612</v>
      </c>
      <c r="O144" s="1">
        <v>0.02670534513506717</v>
      </c>
      <c r="P144" s="1">
        <v>-0.003115096632036463</v>
      </c>
      <c r="Q144" s="1">
        <v>-0.01831423422449641</v>
      </c>
      <c r="R144" s="1">
        <v>0.00798846794276642</v>
      </c>
      <c r="S144" s="1">
        <v>0.005490879539173044</v>
      </c>
      <c r="T144" s="1">
        <v>0.01831609867711492</v>
      </c>
      <c r="U144" s="1">
        <v>-0.0007678121719904007</v>
      </c>
      <c r="V144" s="1">
        <v>-0.01475464449560138</v>
      </c>
      <c r="W144" s="1">
        <v>0.01123594629994562</v>
      </c>
      <c r="X144" s="1">
        <v>0.02804031984011091</v>
      </c>
      <c r="Y144" s="1">
        <v>0.01604106502656322</v>
      </c>
      <c r="Z144" s="1">
        <v>-0.0001780938011074484</v>
      </c>
      <c r="AA144" s="1">
        <v>-0.0007505783566104096</v>
      </c>
      <c r="AB144" s="1">
        <v>0.01141622456558578</v>
      </c>
      <c r="AC144" s="1">
        <v>0.0004353914824124505</v>
      </c>
      <c r="AD144" s="1">
        <v>0.004972137853516134</v>
      </c>
      <c r="AE144" s="1">
        <v>0.0003342557657970424</v>
      </c>
      <c r="AF144" s="1">
        <v>-0.003953373170955454</v>
      </c>
      <c r="AG144" s="1">
        <v>0.01073985831330071</v>
      </c>
      <c r="AH144" s="1">
        <v>0.01100108069996364</v>
      </c>
      <c r="AI144" s="1">
        <v>0.001548921557617877</v>
      </c>
      <c r="AJ144" s="1">
        <v>-0.0117060302827201</v>
      </c>
      <c r="AK144" s="1">
        <v>0.01648696384752091</v>
      </c>
      <c r="AL144" s="1">
        <v>0.03293202261950245</v>
      </c>
      <c r="AM144" s="1">
        <v>-0.01423715220283828</v>
      </c>
      <c r="AN144" s="1">
        <v>0.004547354755561672</v>
      </c>
      <c r="AO144" s="1">
        <v>-0.0142548588310788</v>
      </c>
      <c r="AP144" s="1">
        <v>-0.05000001431926637</v>
      </c>
      <c r="AQ144" s="1">
        <v>-0.002768679180876199</v>
      </c>
      <c r="AR144" s="1">
        <v>0.000421135686771823</v>
      </c>
      <c r="AS144" s="1">
        <v>0.001944233451262267</v>
      </c>
      <c r="AT144" s="1">
        <v>0.0270823339763302</v>
      </c>
      <c r="AU144" s="1">
        <v>0.01826246384403407</v>
      </c>
      <c r="AV144" s="1">
        <v>0.01792259944433328</v>
      </c>
      <c r="AW144" s="1">
        <v>0.003468702140673852</v>
      </c>
      <c r="AX144" s="1">
        <v>0.004502519978024866</v>
      </c>
      <c r="AY144" s="1">
        <v>-0.01629565350996498</v>
      </c>
      <c r="AZ144" s="1">
        <v>-0.008139672360644945</v>
      </c>
      <c r="BA144" s="1">
        <v>0.001889489397553179</v>
      </c>
      <c r="BB144" s="1">
        <v>-0.0009221761251128058</v>
      </c>
      <c r="BC144" s="1">
        <v>-0.0006386709571151172</v>
      </c>
      <c r="BD144" s="1">
        <v>-0.001324998088050977</v>
      </c>
      <c r="BE144" s="1">
        <v>0.006192845659044988</v>
      </c>
      <c r="BF144" s="1">
        <v>0.01606841780181623</v>
      </c>
      <c r="BG144" s="1">
        <v>0.007806608922182212</v>
      </c>
      <c r="BH144" s="1">
        <v>0.02950627108033688</v>
      </c>
      <c r="BI144" s="1">
        <v>0.0150838247775249</v>
      </c>
      <c r="BJ144" s="1">
        <v>-0.00582671618633479</v>
      </c>
      <c r="BK144" s="1">
        <v>0.0008789164565068397</v>
      </c>
      <c r="BL144" s="1">
        <v>0.001208511775560028</v>
      </c>
      <c r="BM144" s="1">
        <v>0.008896715569500113</v>
      </c>
      <c r="BN144" s="1">
        <v>0.005384534208544789</v>
      </c>
      <c r="BO144" s="1">
        <v>0.00646229973089385</v>
      </c>
      <c r="BP144" s="1">
        <v>-0.009008860387040185</v>
      </c>
      <c r="BQ144" s="1">
        <v>-0.02786711908272987</v>
      </c>
    </row>
    <row r="145" spans="1:69">
      <c r="A145" s="11">
        <v>43776</v>
      </c>
      <c r="B145" s="1">
        <v>0.002016778016918463</v>
      </c>
      <c r="C145" s="1">
        <v>0.01066304573109722</v>
      </c>
      <c r="D145" s="1">
        <v>-0.002769173844198392</v>
      </c>
      <c r="E145" s="1">
        <v>0.002291080759043496</v>
      </c>
      <c r="F145" s="1">
        <v>0.00302139551196845</v>
      </c>
      <c r="G145" s="1">
        <v>0.003248353489862188</v>
      </c>
      <c r="H145" s="1">
        <v>0.008379940541775044</v>
      </c>
      <c r="I145" s="1">
        <v>0.007199702550956921</v>
      </c>
      <c r="J145" s="1">
        <v>0.009741120822386318</v>
      </c>
      <c r="K145" s="1">
        <v>-0.004215398090435696</v>
      </c>
      <c r="L145" s="1">
        <v>-0.0003196418812740909</v>
      </c>
      <c r="M145" s="1">
        <v>-0.005680488974920461</v>
      </c>
      <c r="N145" s="1">
        <v>0.01357515177175461</v>
      </c>
      <c r="O145" s="1">
        <v>0.002544462486474774</v>
      </c>
      <c r="P145" s="1">
        <v>-0.03385209320504723</v>
      </c>
      <c r="Q145" s="1">
        <v>-0.01865596833757388</v>
      </c>
      <c r="R145" s="1">
        <v>0.01207023546211317</v>
      </c>
      <c r="S145" s="1">
        <v>0.01236752981485978</v>
      </c>
      <c r="T145" s="1">
        <v>0.0007655971356512747</v>
      </c>
      <c r="U145" s="1">
        <v>0.007579244337390989</v>
      </c>
      <c r="V145" s="1">
        <v>0.007081590172766328</v>
      </c>
      <c r="W145" s="1">
        <v>-0.02598716061892958</v>
      </c>
      <c r="X145" s="1">
        <v>0.02988514050033175</v>
      </c>
      <c r="Y145" s="1">
        <v>0.01138437848467277</v>
      </c>
      <c r="Z145" s="1">
        <v>0.01320644842746344</v>
      </c>
      <c r="AA145" s="1">
        <v>0.01866554377907259</v>
      </c>
      <c r="AB145" s="1">
        <v>-0.0003049017665956999</v>
      </c>
      <c r="AC145" s="1">
        <v>0.00130595103080422</v>
      </c>
      <c r="AD145" s="1">
        <v>-0.006768367095480121</v>
      </c>
      <c r="AE145" s="1">
        <v>0.004514450840475304</v>
      </c>
      <c r="AF145" s="1">
        <v>0.02245669563411923</v>
      </c>
      <c r="AG145" s="1">
        <v>-0.01597320324846974</v>
      </c>
      <c r="AH145" s="1">
        <v>0.001840020948838728</v>
      </c>
      <c r="AI145" s="1">
        <v>0.005413778987018558</v>
      </c>
      <c r="AJ145" s="1">
        <v>-0.00365784322513063</v>
      </c>
      <c r="AK145" s="1">
        <v>-0.002738213270967682</v>
      </c>
      <c r="AL145" s="1">
        <v>0.01036167068913185</v>
      </c>
      <c r="AM145" s="1">
        <v>-0.003312574479347186</v>
      </c>
      <c r="AN145" s="1">
        <v>0.009053626751469812</v>
      </c>
      <c r="AO145" s="1">
        <v>-0.005899268414562009</v>
      </c>
      <c r="AP145" s="1">
        <v>-0.02870817003089043</v>
      </c>
      <c r="AQ145" s="1">
        <v>0.001388074009973872</v>
      </c>
      <c r="AR145" s="1">
        <v>0.003488934721205705</v>
      </c>
      <c r="AS145" s="1">
        <v>0.003395859173097149</v>
      </c>
      <c r="AT145" s="1">
        <v>-0.001990147518851626</v>
      </c>
      <c r="AU145" s="1">
        <v>-0.001714891645240968</v>
      </c>
      <c r="AV145" s="1">
        <v>0.002739647091879904</v>
      </c>
      <c r="AW145" s="1">
        <v>-0.009127946918845886</v>
      </c>
      <c r="AX145" s="1">
        <v>0.008964456146052235</v>
      </c>
      <c r="AY145" s="1">
        <v>0.01424621039840557</v>
      </c>
      <c r="AZ145" s="1">
        <v>-0.008792481769955618</v>
      </c>
      <c r="BA145" s="1">
        <v>-0.007229186213411287</v>
      </c>
      <c r="BB145" s="1">
        <v>0.003692233238317799</v>
      </c>
      <c r="BC145" s="1">
        <v>-0.0009586819778105715</v>
      </c>
      <c r="BD145" s="1">
        <v>-0.02541767793020477</v>
      </c>
      <c r="BE145" s="1">
        <v>-0.000879142133780042</v>
      </c>
      <c r="BF145" s="1">
        <v>-0.01401973921779032</v>
      </c>
      <c r="BG145" s="1">
        <v>0.002665377219974285</v>
      </c>
      <c r="BH145" s="1">
        <v>0.02743587753370669</v>
      </c>
      <c r="BI145" s="1">
        <v>-0.03192074415358803</v>
      </c>
      <c r="BJ145" s="1">
        <v>-0.0009016812809953256</v>
      </c>
      <c r="BK145" s="1">
        <v>0.02371079617111116</v>
      </c>
      <c r="BL145" s="1">
        <v>0.0010649193467136</v>
      </c>
      <c r="BM145" s="1">
        <v>-0.005878870078635634</v>
      </c>
      <c r="BN145" s="1">
        <v>0.006108740527963397</v>
      </c>
      <c r="BO145" s="1">
        <v>0.01021440499118831</v>
      </c>
      <c r="BP145" s="1">
        <v>0.009090757754462553</v>
      </c>
      <c r="BQ145" s="1">
        <v>0.06174199994939844</v>
      </c>
    </row>
    <row r="146" spans="1:69">
      <c r="A146" s="11">
        <v>43777</v>
      </c>
      <c r="B146" s="1">
        <v>0</v>
      </c>
      <c r="C146" s="1">
        <v>0</v>
      </c>
      <c r="D146" s="1">
        <v>0</v>
      </c>
      <c r="E146" s="1">
        <v>0</v>
      </c>
      <c r="F146" s="1">
        <v>0</v>
      </c>
      <c r="G146" s="1">
        <v>0.004196693538606189</v>
      </c>
      <c r="H146" s="1">
        <v>-0.0001845955998707183</v>
      </c>
      <c r="I146" s="1">
        <v>0.004363062475576385</v>
      </c>
      <c r="J146" s="1">
        <v>0.0002756928491458588</v>
      </c>
      <c r="K146" s="1">
        <v>-0.001297449268496287</v>
      </c>
      <c r="L146" s="1">
        <v>-0.0006412985130651583</v>
      </c>
      <c r="M146" s="1">
        <v>-0.003974060116684219</v>
      </c>
      <c r="N146" s="1">
        <v>0.002678667042700145</v>
      </c>
      <c r="O146" s="1">
        <v>-0.02171456086074453</v>
      </c>
      <c r="P146" s="1">
        <v>-0.0008385617546829982</v>
      </c>
      <c r="Q146" s="1">
        <v>0</v>
      </c>
      <c r="R146" s="1">
        <v>-0.008485917975885937</v>
      </c>
      <c r="S146" s="1">
        <v>-0.002697027864206225</v>
      </c>
      <c r="T146" s="1">
        <v>0.001912147706782497</v>
      </c>
      <c r="U146" s="1">
        <v>-0.008042177051666544</v>
      </c>
      <c r="V146" s="1">
        <v>0</v>
      </c>
      <c r="W146" s="1">
        <v>0.003582513948442223</v>
      </c>
      <c r="X146" s="1">
        <v>-0.001781953652245982</v>
      </c>
      <c r="Y146" s="1">
        <v>0.02187536710942606</v>
      </c>
      <c r="Z146" s="1">
        <v>0.0019176368614362</v>
      </c>
      <c r="AA146" s="1">
        <v>0.009793554718998454</v>
      </c>
      <c r="AB146" s="1">
        <v>-0.001831003376190576</v>
      </c>
      <c r="AC146" s="1">
        <v>0</v>
      </c>
      <c r="AD146" s="1">
        <v>0</v>
      </c>
      <c r="AE146" s="1">
        <v>-0.008655224241813975</v>
      </c>
      <c r="AF146" s="1">
        <v>0</v>
      </c>
      <c r="AG146" s="1">
        <v>0</v>
      </c>
      <c r="AH146" s="1">
        <v>-0.05063492254506252</v>
      </c>
      <c r="AI146" s="1">
        <v>0.002923136952802663</v>
      </c>
      <c r="AJ146" s="1">
        <v>-0.01608397584095156</v>
      </c>
      <c r="AK146" s="1">
        <v>0.008211158350851955</v>
      </c>
      <c r="AL146" s="1">
        <v>0.006458916829145123</v>
      </c>
      <c r="AM146" s="1">
        <v>0.00385536972641698</v>
      </c>
      <c r="AN146" s="1">
        <v>0.005709462604518434</v>
      </c>
      <c r="AO146" s="1">
        <v>0.002205641072282161</v>
      </c>
      <c r="AP146" s="1">
        <v>-0.0128837006335859</v>
      </c>
      <c r="AQ146" s="1">
        <v>0.0117843972403282</v>
      </c>
      <c r="AR146" s="1">
        <v>0.004555476632400968</v>
      </c>
      <c r="AS146" s="1">
        <v>0.006906792656052652</v>
      </c>
      <c r="AT146" s="1">
        <v>0</v>
      </c>
      <c r="AU146" s="1">
        <v>0.01945093240368512</v>
      </c>
      <c r="AV146" s="1">
        <v>-0.003631738567455134</v>
      </c>
      <c r="AW146" s="1">
        <v>0.003793037881591577</v>
      </c>
      <c r="AX146" s="1">
        <v>-0.005683746201070594</v>
      </c>
      <c r="AY146" s="1">
        <v>0.01143299459730862</v>
      </c>
      <c r="AZ146" s="1">
        <v>-0.001774195844662541</v>
      </c>
      <c r="BA146" s="1">
        <v>0</v>
      </c>
      <c r="BB146" s="1">
        <v>-0.008583539121435391</v>
      </c>
      <c r="BC146" s="1">
        <v>-0.001439307854872451</v>
      </c>
      <c r="BD146" s="1">
        <v>0</v>
      </c>
      <c r="BE146" s="1">
        <v>-0.01408049146221069</v>
      </c>
      <c r="BF146" s="1">
        <v>0.000682488409673665</v>
      </c>
      <c r="BG146" s="1">
        <v>-0.006645729673454004</v>
      </c>
      <c r="BH146" s="1">
        <v>0.004768428440276917</v>
      </c>
      <c r="BI146" s="1">
        <v>-0.001705553518207004</v>
      </c>
      <c r="BJ146" s="1">
        <v>-0.01837802398904187</v>
      </c>
      <c r="BK146" s="1">
        <v>0.001988616673809895</v>
      </c>
      <c r="BL146" s="1">
        <v>0.01964542037206329</v>
      </c>
      <c r="BM146" s="1">
        <v>0.007446758586386659</v>
      </c>
      <c r="BN146" s="1">
        <v>-0.006570631743035182</v>
      </c>
      <c r="BO146" s="1">
        <v>0.0001443829601028845</v>
      </c>
      <c r="BP146" s="1">
        <v>0.009009168167609882</v>
      </c>
      <c r="BQ146" s="1">
        <v>0.003634459753835806</v>
      </c>
    </row>
    <row r="147" spans="1:69">
      <c r="A147" s="11">
        <v>43779</v>
      </c>
      <c r="B147" s="1">
        <v>-0.04059044090457209</v>
      </c>
      <c r="C147" s="1">
        <v>-0.01389404388352866</v>
      </c>
      <c r="D147" s="1">
        <v>-0.02653499019680372</v>
      </c>
      <c r="E147" s="1">
        <v>0.005714251656181668</v>
      </c>
      <c r="F147" s="1">
        <v>-0.004979116175508391</v>
      </c>
      <c r="G147" s="1">
        <v>0</v>
      </c>
      <c r="H147" s="1">
        <v>0</v>
      </c>
      <c r="I147" s="1">
        <v>0</v>
      </c>
      <c r="J147" s="1">
        <v>0</v>
      </c>
      <c r="K147" s="1">
        <v>0</v>
      </c>
      <c r="L147" s="1">
        <v>0</v>
      </c>
      <c r="M147" s="1">
        <v>0</v>
      </c>
      <c r="N147" s="1">
        <v>0</v>
      </c>
      <c r="O147" s="1">
        <v>0</v>
      </c>
      <c r="P147" s="1">
        <v>0</v>
      </c>
      <c r="Q147" s="1">
        <v>-0.01814635871688197</v>
      </c>
      <c r="R147" s="1">
        <v>0</v>
      </c>
      <c r="S147" s="1">
        <v>0</v>
      </c>
      <c r="T147" s="1">
        <v>0</v>
      </c>
      <c r="U147" s="1">
        <v>0</v>
      </c>
      <c r="V147" s="1">
        <v>0.0207491951922163</v>
      </c>
      <c r="W147" s="1">
        <v>0</v>
      </c>
      <c r="X147" s="1">
        <v>0</v>
      </c>
      <c r="Y147" s="1">
        <v>0</v>
      </c>
      <c r="Z147" s="1">
        <v>0</v>
      </c>
      <c r="AA147" s="1">
        <v>0</v>
      </c>
      <c r="AB147" s="1">
        <v>0</v>
      </c>
      <c r="AC147" s="1">
        <v>-0.003477993992305195</v>
      </c>
      <c r="AD147" s="1">
        <v>0.007332553026328847</v>
      </c>
      <c r="AE147" s="1">
        <v>0</v>
      </c>
      <c r="AF147" s="1">
        <v>0.01532329612698646</v>
      </c>
      <c r="AG147" s="1">
        <v>-0.0055755261534991</v>
      </c>
      <c r="AH147" s="1">
        <v>0</v>
      </c>
      <c r="AI147" s="1">
        <v>0</v>
      </c>
      <c r="AJ147" s="1">
        <v>0</v>
      </c>
      <c r="AK147" s="1">
        <v>0</v>
      </c>
      <c r="AL147" s="1">
        <v>0</v>
      </c>
      <c r="AM147" s="1">
        <v>0</v>
      </c>
      <c r="AN147" s="1">
        <v>0</v>
      </c>
      <c r="AO147" s="1">
        <v>0</v>
      </c>
      <c r="AP147" s="1">
        <v>0</v>
      </c>
      <c r="AQ147" s="1">
        <v>0</v>
      </c>
      <c r="AR147" s="1">
        <v>0</v>
      </c>
      <c r="AS147" s="1">
        <v>0</v>
      </c>
      <c r="AT147" s="1">
        <v>0.008973132128472727</v>
      </c>
      <c r="AU147" s="1">
        <v>0</v>
      </c>
      <c r="AV147" s="1">
        <v>0</v>
      </c>
      <c r="AW147" s="1">
        <v>0</v>
      </c>
      <c r="AX147" s="1">
        <v>0</v>
      </c>
      <c r="AY147" s="1">
        <v>0</v>
      </c>
      <c r="AZ147" s="1">
        <v>0</v>
      </c>
      <c r="BA147" s="1">
        <v>0.007756693123773362</v>
      </c>
      <c r="BB147" s="1">
        <v>0</v>
      </c>
      <c r="BC147" s="1">
        <v>0</v>
      </c>
      <c r="BD147" s="1">
        <v>-0.0142020751762526</v>
      </c>
      <c r="BE147" s="1">
        <v>0</v>
      </c>
      <c r="BF147" s="1">
        <v>0</v>
      </c>
      <c r="BG147" s="1">
        <v>0</v>
      </c>
      <c r="BH147" s="1">
        <v>0</v>
      </c>
      <c r="BI147" s="1">
        <v>0</v>
      </c>
      <c r="BJ147" s="1">
        <v>0</v>
      </c>
      <c r="BK147" s="1">
        <v>0</v>
      </c>
      <c r="BL147" s="1">
        <v>0</v>
      </c>
      <c r="BM147" s="1">
        <v>0</v>
      </c>
      <c r="BN147" s="1">
        <v>0</v>
      </c>
      <c r="BO147" s="1">
        <v>0</v>
      </c>
      <c r="BP147" s="1">
        <v>0</v>
      </c>
      <c r="BQ147" s="1">
        <v>0</v>
      </c>
    </row>
    <row r="148" spans="1:69">
      <c r="A148" s="11">
        <v>43780</v>
      </c>
      <c r="B148" s="1">
        <v>-0.01940555399641763</v>
      </c>
      <c r="C148" s="1">
        <v>0.004897479040581576</v>
      </c>
      <c r="D148" s="1">
        <v>0.01040680946976713</v>
      </c>
      <c r="E148" s="1">
        <v>-0.02613642209126932</v>
      </c>
      <c r="F148" s="1">
        <v>0.002168350738745106</v>
      </c>
      <c r="G148" s="1">
        <v>0.0002389753851530507</v>
      </c>
      <c r="H148" s="1">
        <v>-0.002031839377197753</v>
      </c>
      <c r="I148" s="1">
        <v>0.01099920265636656</v>
      </c>
      <c r="J148" s="1">
        <v>0.0005511286100605695</v>
      </c>
      <c r="K148" s="1">
        <v>-0.007968083918385438</v>
      </c>
      <c r="L148" s="1">
        <v>0.0009624713626041892</v>
      </c>
      <c r="M148" s="1">
        <v>0.005984777257690865</v>
      </c>
      <c r="N148" s="1">
        <v>-0.002404343553308541</v>
      </c>
      <c r="O148" s="1">
        <v>-0.003170697313636395</v>
      </c>
      <c r="P148" s="1">
        <v>0.00389644329497596</v>
      </c>
      <c r="Q148" s="1">
        <v>0</v>
      </c>
      <c r="R148" s="1">
        <v>-0.005882137241696839</v>
      </c>
      <c r="S148" s="1">
        <v>-0.003499851367175677</v>
      </c>
      <c r="T148" s="1">
        <v>0.02061056588801713</v>
      </c>
      <c r="U148" s="1">
        <v>-0.02156141091967478</v>
      </c>
      <c r="V148" s="1">
        <v>0</v>
      </c>
      <c r="W148" s="1">
        <v>-0.01042743675127833</v>
      </c>
      <c r="X148" s="1">
        <v>-0.01074352820511748</v>
      </c>
      <c r="Y148" s="1">
        <v>-0.002909682792050727</v>
      </c>
      <c r="Z148" s="1">
        <v>-0.009287898318329768</v>
      </c>
      <c r="AA148" s="1">
        <v>0.009489959356593136</v>
      </c>
      <c r="AB148" s="1">
        <v>0.004891286693635033</v>
      </c>
      <c r="AC148" s="1">
        <v>0</v>
      </c>
      <c r="AD148" s="1">
        <v>0</v>
      </c>
      <c r="AE148" s="1">
        <v>-0.01511079386611103</v>
      </c>
      <c r="AF148" s="1">
        <v>0</v>
      </c>
      <c r="AG148" s="1">
        <v>0</v>
      </c>
      <c r="AH148" s="1">
        <v>0.01486756567423386</v>
      </c>
      <c r="AI148" s="1">
        <v>-0.003528051979465596</v>
      </c>
      <c r="AJ148" s="1">
        <v>0.04015652814641157</v>
      </c>
      <c r="AK148" s="1">
        <v>-0.001257086493634318</v>
      </c>
      <c r="AL148" s="1">
        <v>0.01499043494536956</v>
      </c>
      <c r="AM148" s="1">
        <v>-0.004635127323790122</v>
      </c>
      <c r="AN148" s="1">
        <v>-0.00202752998330491</v>
      </c>
      <c r="AO148" s="1">
        <v>-0.006445167423716036</v>
      </c>
      <c r="AP148" s="1">
        <v>-0.02687121105171031</v>
      </c>
      <c r="AQ148" s="1">
        <v>0.001027853617204366</v>
      </c>
      <c r="AR148" s="1">
        <v>-0.005549300112598021</v>
      </c>
      <c r="AS148" s="1">
        <v>0.008951487759371046</v>
      </c>
      <c r="AT148" s="1">
        <v>0</v>
      </c>
      <c r="AU148" s="1">
        <v>-0.0003143751014187401</v>
      </c>
      <c r="AV148" s="1">
        <v>-0.01260696311861942</v>
      </c>
      <c r="AW148" s="1">
        <v>-0.003238666948631175</v>
      </c>
      <c r="AX148" s="1">
        <v>0.001708220902250535</v>
      </c>
      <c r="AY148" s="1">
        <v>-0.006889849924800573</v>
      </c>
      <c r="AZ148" s="1">
        <v>-0.006516442247194387</v>
      </c>
      <c r="BA148" s="1">
        <v>0</v>
      </c>
      <c r="BB148" s="1">
        <v>-0.009585634877329885</v>
      </c>
      <c r="BC148" s="1">
        <v>0.002562457685247432</v>
      </c>
      <c r="BD148" s="1">
        <v>0</v>
      </c>
      <c r="BE148" s="1">
        <v>0.005653030756638255</v>
      </c>
      <c r="BF148" s="1">
        <v>-0.009321355955957844</v>
      </c>
      <c r="BG148" s="1">
        <v>0.007024806711874998</v>
      </c>
      <c r="BH148" s="1">
        <v>0.02358073903734903</v>
      </c>
      <c r="BI148" s="1">
        <v>0.0005694891335976671</v>
      </c>
      <c r="BJ148" s="1">
        <v>0.01115806553825127</v>
      </c>
      <c r="BK148" s="1">
        <v>-0.0112075660640053</v>
      </c>
      <c r="BL148" s="1">
        <v>0.006538237556318327</v>
      </c>
      <c r="BM148" s="1">
        <v>-0.003152501948088249</v>
      </c>
      <c r="BN148" s="1">
        <v>-0.003348991466710749</v>
      </c>
      <c r="BO148" s="1">
        <v>0.03076266844678277</v>
      </c>
      <c r="BP148" s="1">
        <v>0</v>
      </c>
      <c r="BQ148" s="1">
        <v>0.005173300892947319</v>
      </c>
    </row>
    <row r="149" spans="1:69">
      <c r="A149" s="11">
        <v>43781</v>
      </c>
      <c r="B149" s="1">
        <v>0.008201148282922066</v>
      </c>
      <c r="C149" s="1">
        <v>0.009372428724633064</v>
      </c>
      <c r="D149" s="1">
        <v>0.03309460967266054</v>
      </c>
      <c r="E149" s="1">
        <v>-0.02333714682131582</v>
      </c>
      <c r="F149" s="1">
        <v>0.01864188520326837</v>
      </c>
      <c r="G149" s="1">
        <v>0.006924618174946939</v>
      </c>
      <c r="H149" s="1">
        <v>-0.001110567096615944</v>
      </c>
      <c r="I149" s="1">
        <v>0.006856777591994545</v>
      </c>
      <c r="J149" s="1">
        <v>0.01101618551509809</v>
      </c>
      <c r="K149" s="1">
        <v>0.003584284648149527</v>
      </c>
      <c r="L149" s="1">
        <v>-0.0272435509400909</v>
      </c>
      <c r="M149" s="1">
        <v>0.000991786370683867</v>
      </c>
      <c r="N149" s="1">
        <v>0.001392504405156814</v>
      </c>
      <c r="O149" s="1">
        <v>-0.01214598524675192</v>
      </c>
      <c r="P149" s="1">
        <v>0.009195623936569808</v>
      </c>
      <c r="Q149" s="1">
        <v>-0.0137514321574338</v>
      </c>
      <c r="R149" s="1">
        <v>-0.001129962240339899</v>
      </c>
      <c r="S149" s="1">
        <v>0.00319285182540674</v>
      </c>
      <c r="T149" s="1">
        <v>-0.00074783399694478</v>
      </c>
      <c r="U149" s="1">
        <v>-0.005678761360574547</v>
      </c>
      <c r="V149" s="1">
        <v>0.001468128105243993</v>
      </c>
      <c r="W149" s="1">
        <v>0.002373267597220119</v>
      </c>
      <c r="X149" s="1">
        <v>-0.003046124068440403</v>
      </c>
      <c r="Y149" s="1">
        <v>0.0421051920135469</v>
      </c>
      <c r="Z149" s="1">
        <v>-0.0003001983000038289</v>
      </c>
      <c r="AA149" s="1">
        <v>-0.007127926987912647</v>
      </c>
      <c r="AB149" s="1">
        <v>0.007910142541442511</v>
      </c>
      <c r="AC149" s="1">
        <v>-0.002617599489527778</v>
      </c>
      <c r="AD149" s="1">
        <v>-0.004668172809532134</v>
      </c>
      <c r="AE149" s="1">
        <v>0.003579932128255914</v>
      </c>
      <c r="AF149" s="1">
        <v>-0.02243690466690096</v>
      </c>
      <c r="AG149" s="1">
        <v>-0.0188078948521414</v>
      </c>
      <c r="AH149" s="1">
        <v>-0.01045634035075149</v>
      </c>
      <c r="AI149" s="1">
        <v>-0.005849872911250387</v>
      </c>
      <c r="AJ149" s="1">
        <v>0.01793625181637215</v>
      </c>
      <c r="AK149" s="1">
        <v>0.01290070391219</v>
      </c>
      <c r="AL149" s="1">
        <v>0.002992398812113661</v>
      </c>
      <c r="AM149" s="1">
        <v>0.01104303035150833</v>
      </c>
      <c r="AN149" s="1">
        <v>0.007314125933936211</v>
      </c>
      <c r="AO149" s="1">
        <v>0.02563156265337962</v>
      </c>
      <c r="AP149" s="1">
        <v>-0.003550480063999939</v>
      </c>
      <c r="AQ149" s="1">
        <v>0.006570089807493407</v>
      </c>
      <c r="AR149" s="1">
        <v>-0.007080263771022999</v>
      </c>
      <c r="AS149" s="1">
        <v>-0.007376378286023666</v>
      </c>
      <c r="AT149" s="1">
        <v>0.01828056419513913</v>
      </c>
      <c r="AU149" s="1">
        <v>0.004828590620761242</v>
      </c>
      <c r="AV149" s="1">
        <v>0.00409800604420929</v>
      </c>
      <c r="AW149" s="1">
        <v>0.001083043239999526</v>
      </c>
      <c r="AX149" s="1">
        <v>-0.001049563474270876</v>
      </c>
      <c r="AY149" s="1">
        <v>0.01149055997580928</v>
      </c>
      <c r="AZ149" s="1">
        <v>-0.00477043170818936</v>
      </c>
      <c r="BA149" s="1">
        <v>-0.03691477316167591</v>
      </c>
      <c r="BB149" s="1">
        <v>0.01155174022933037</v>
      </c>
      <c r="BC149" s="1">
        <v>0.002396164011034152</v>
      </c>
      <c r="BD149" s="1">
        <v>0.03755303035671642</v>
      </c>
      <c r="BE149" s="1">
        <v>0.0002958424301890972</v>
      </c>
      <c r="BF149" s="1">
        <v>0.00401604667806188</v>
      </c>
      <c r="BG149" s="1">
        <v>0.006726275165917395</v>
      </c>
      <c r="BH149" s="1">
        <v>0.01402530474383124</v>
      </c>
      <c r="BI149" s="1">
        <v>-0.01593618578031941</v>
      </c>
      <c r="BJ149" s="1">
        <v>0.008307135274685518</v>
      </c>
      <c r="BK149" s="1">
        <v>0.00456524717897655</v>
      </c>
      <c r="BL149" s="1">
        <v>0.01361333612408222</v>
      </c>
      <c r="BM149" s="1">
        <v>0.009923180088823536</v>
      </c>
      <c r="BN149" s="1">
        <v>0.0006721162652809642</v>
      </c>
      <c r="BO149" s="1">
        <v>-0.01261038002782278</v>
      </c>
      <c r="BP149" s="1">
        <v>0</v>
      </c>
      <c r="BQ149" s="1">
        <v>-0.01749867246986259</v>
      </c>
    </row>
    <row r="150" spans="1:69">
      <c r="A150" s="11">
        <v>43782</v>
      </c>
      <c r="B150" s="1">
        <v>0.0007073042263654461</v>
      </c>
      <c r="C150" s="1">
        <v>-0.0005199316351726102</v>
      </c>
      <c r="D150" s="1">
        <v>0.002024164734933054</v>
      </c>
      <c r="E150" s="1">
        <v>0.005973804757722245</v>
      </c>
      <c r="F150" s="1">
        <v>0.004902031432791665</v>
      </c>
      <c r="G150" s="1">
        <v>-0.001422702772856832</v>
      </c>
      <c r="H150" s="1">
        <v>0.003150041582868912</v>
      </c>
      <c r="I150" s="1">
        <v>0.00399528904009161</v>
      </c>
      <c r="J150" s="1">
        <v>0.02206487043018268</v>
      </c>
      <c r="K150" s="1">
        <v>-0.01399886597505506</v>
      </c>
      <c r="L150" s="1">
        <v>-0.03558492497902188</v>
      </c>
      <c r="M150" s="1">
        <v>0.005448262446030805</v>
      </c>
      <c r="N150" s="1">
        <v>-0.02401457701154941</v>
      </c>
      <c r="O150" s="1">
        <v>0.001463708891105142</v>
      </c>
      <c r="P150" s="1">
        <v>0.006035127000224128</v>
      </c>
      <c r="Q150" s="1">
        <v>0.007250423947758433</v>
      </c>
      <c r="R150" s="1">
        <v>0.007986579209608768</v>
      </c>
      <c r="S150" s="1">
        <v>-0.005251447925210817</v>
      </c>
      <c r="T150" s="1">
        <v>-0.03742527526281569</v>
      </c>
      <c r="U150" s="1">
        <v>0.002514411718311793</v>
      </c>
      <c r="V150" s="1">
        <v>0.003608428668196106</v>
      </c>
      <c r="W150" s="1">
        <v>0.0009471172173887155</v>
      </c>
      <c r="X150" s="1">
        <v>0.009448719763230029</v>
      </c>
      <c r="Y150" s="1">
        <v>-0.003200278958571223</v>
      </c>
      <c r="Z150" s="1">
        <v>-0.0006159672624501678</v>
      </c>
      <c r="AA150" s="1">
        <v>-0.002289136462593211</v>
      </c>
      <c r="AB150" s="1">
        <v>-0.003018512107928695</v>
      </c>
      <c r="AC150" s="1">
        <v>0.00476784367546812</v>
      </c>
      <c r="AD150" s="1">
        <v>0.01248016023442045</v>
      </c>
      <c r="AE150" s="1">
        <v>-0.02463042048975195</v>
      </c>
      <c r="AF150" s="1">
        <v>0.02665706823588088</v>
      </c>
      <c r="AG150" s="1">
        <v>0.02039792400929885</v>
      </c>
      <c r="AH150" s="1">
        <v>0.01067689820497342</v>
      </c>
      <c r="AI150" s="1">
        <v>-0.005264742473235939</v>
      </c>
      <c r="AJ150" s="1">
        <v>0</v>
      </c>
      <c r="AK150" s="1">
        <v>0.003598047347020517</v>
      </c>
      <c r="AL150" s="1">
        <v>0.01587990515628279</v>
      </c>
      <c r="AM150" s="1">
        <v>-0.000394772735099358</v>
      </c>
      <c r="AN150" s="1">
        <v>-0.006454190841524432</v>
      </c>
      <c r="AO150" s="1">
        <v>-0.006581985762648346</v>
      </c>
      <c r="AP150" s="1">
        <v>-0.02256530670527646</v>
      </c>
      <c r="AQ150" s="1">
        <v>0.001631961544523497</v>
      </c>
      <c r="AR150" s="1">
        <v>-0.01389914702598416</v>
      </c>
      <c r="AS150" s="1">
        <v>-0.0304784908613438</v>
      </c>
      <c r="AT150" s="1">
        <v>-0.005337161158103898</v>
      </c>
      <c r="AU150" s="1">
        <v>0.00577226281764065</v>
      </c>
      <c r="AV150" s="1">
        <v>-0.004958088632604718</v>
      </c>
      <c r="AW150" s="1">
        <v>-0.01000795885119199</v>
      </c>
      <c r="AX150" s="1">
        <v>-0.009717538460458752</v>
      </c>
      <c r="AY150" s="1">
        <v>-0.005572864971178593</v>
      </c>
      <c r="AZ150" s="1">
        <v>-0.01677654232813852</v>
      </c>
      <c r="BA150" s="1">
        <v>-0.001467916644048328</v>
      </c>
      <c r="BB150" s="1">
        <v>-0.005247003788245497</v>
      </c>
      <c r="BC150" s="1">
        <v>-0.0003187248178665447</v>
      </c>
      <c r="BD150" s="1">
        <v>0.007826329803567011</v>
      </c>
      <c r="BE150" s="1">
        <v>0.01212657074195778</v>
      </c>
      <c r="BF150" s="1">
        <v>0.02194283621651794</v>
      </c>
      <c r="BG150" s="1">
        <v>-0.0052793070636874</v>
      </c>
      <c r="BH150" s="1">
        <v>-0.01091649537975004</v>
      </c>
      <c r="BI150" s="1">
        <v>-0.003470293239668409</v>
      </c>
      <c r="BJ150" s="1">
        <v>0.0002868879988502382</v>
      </c>
      <c r="BK150" s="1">
        <v>-0.006581703172456654</v>
      </c>
      <c r="BL150" s="1">
        <v>0.01111265996866684</v>
      </c>
      <c r="BM150" s="1">
        <v>0.006424356843750978</v>
      </c>
      <c r="BN150" s="1">
        <v>0.01561444219913644</v>
      </c>
      <c r="BO150" s="1">
        <v>0.009933209096075313</v>
      </c>
      <c r="BP150" s="1">
        <v>0.008928361718741007</v>
      </c>
      <c r="BQ150" s="1">
        <v>-0.02042956182999811</v>
      </c>
    </row>
    <row r="151" spans="1:69">
      <c r="A151" s="11">
        <v>43783</v>
      </c>
      <c r="B151" s="1">
        <v>-0.000706804300696251</v>
      </c>
      <c r="C151" s="1">
        <v>-0.009067305315393348</v>
      </c>
      <c r="D151" s="1">
        <v>-0.02020193980232532</v>
      </c>
      <c r="E151" s="1">
        <v>-0.01247045653407419</v>
      </c>
      <c r="F151" s="1">
        <v>-0.004146370197355975</v>
      </c>
      <c r="G151" s="1">
        <v>-0.001187401459597393</v>
      </c>
      <c r="H151" s="1">
        <v>0.000738746946421287</v>
      </c>
      <c r="I151" s="1">
        <v>0.002080235272369002</v>
      </c>
      <c r="J151" s="1">
        <v>0.02212148204240427</v>
      </c>
      <c r="K151" s="1">
        <v>0.0008499299602007238</v>
      </c>
      <c r="L151" s="1">
        <v>0.01400755872681048</v>
      </c>
      <c r="M151" s="1">
        <v>0.007389129467974653</v>
      </c>
      <c r="N151" s="1">
        <v>0.001753657012884657</v>
      </c>
      <c r="O151" s="1">
        <v>0.005554020778686164</v>
      </c>
      <c r="P151" s="1">
        <v>0.005351962135818011</v>
      </c>
      <c r="Q151" s="1">
        <v>0.0256920529245841</v>
      </c>
      <c r="R151" s="1">
        <v>0.005579502633709321</v>
      </c>
      <c r="S151" s="1">
        <v>0.009598475799622141</v>
      </c>
      <c r="T151" s="1">
        <v>0.02566093748838183</v>
      </c>
      <c r="U151" s="1">
        <v>0.01307772775587335</v>
      </c>
      <c r="V151" s="1">
        <v>-0.02157293448759656</v>
      </c>
      <c r="W151" s="1">
        <v>0.004920017324767212</v>
      </c>
      <c r="X151" s="1">
        <v>-0.01110407090627452</v>
      </c>
      <c r="Y151" s="1">
        <v>0.004514906818450903</v>
      </c>
      <c r="Z151" s="1">
        <v>0.01036974584242101</v>
      </c>
      <c r="AA151" s="1">
        <v>0.008968771657375196</v>
      </c>
      <c r="AB151" s="1">
        <v>0.003935843775256131</v>
      </c>
      <c r="AC151" s="1">
        <v>-0.004222816088682024</v>
      </c>
      <c r="AD151" s="1">
        <v>0.00361158578022569</v>
      </c>
      <c r="AE151" s="1">
        <v>-0.006792045254679691</v>
      </c>
      <c r="AF151" s="1">
        <v>0.001102717635326877</v>
      </c>
      <c r="AG151" s="1">
        <v>-0.001984773747669477</v>
      </c>
      <c r="AH151" s="1">
        <v>-0.002995010557294342</v>
      </c>
      <c r="AI151" s="1">
        <v>0.0009340200383838315</v>
      </c>
      <c r="AJ151" s="1">
        <v>-0.01510325147796654</v>
      </c>
      <c r="AK151" s="1">
        <v>0.006371101806862622</v>
      </c>
      <c r="AL151" s="1">
        <v>0.009994792308517964</v>
      </c>
      <c r="AM151" s="1">
        <v>0.004476092303622226</v>
      </c>
      <c r="AN151" s="1">
        <v>0.0008121540704195684</v>
      </c>
      <c r="AO151" s="1">
        <v>-0.0002070942823969579</v>
      </c>
      <c r="AP151" s="1">
        <v>-0.02146612776870938</v>
      </c>
      <c r="AQ151" s="1">
        <v>0.005091210774484267</v>
      </c>
      <c r="AR151" s="1">
        <v>-0.0004287754655397658</v>
      </c>
      <c r="AS151" s="1">
        <v>0.02299463142404168</v>
      </c>
      <c r="AT151" s="1">
        <v>-0.001463422956565985</v>
      </c>
      <c r="AU151" s="1">
        <v>0.005569185273595956</v>
      </c>
      <c r="AV151" s="1">
        <v>-0.01806733140342309</v>
      </c>
      <c r="AW151" s="1">
        <v>-0.001366299261136517</v>
      </c>
      <c r="AX151" s="1">
        <v>-0.01193473750000273</v>
      </c>
      <c r="AY151" s="1">
        <v>0.0002154020416318403</v>
      </c>
      <c r="AZ151" s="1">
        <v>0.001828319114876686</v>
      </c>
      <c r="BA151" s="1">
        <v>0.05194382774069384</v>
      </c>
      <c r="BB151" s="1">
        <v>-0.004033479599443335</v>
      </c>
      <c r="BC151" s="1">
        <v>0.001115829366213683</v>
      </c>
      <c r="BD151" s="1">
        <v>-0.009473482393324018</v>
      </c>
      <c r="BE151" s="1">
        <v>0.0140268810055495</v>
      </c>
      <c r="BF151" s="1">
        <v>-0.003914096189756355</v>
      </c>
      <c r="BG151" s="1">
        <v>0.002653803573141378</v>
      </c>
      <c r="BH151" s="1">
        <v>0.009361251460125342</v>
      </c>
      <c r="BI151" s="1">
        <v>-0.006384138475064249</v>
      </c>
      <c r="BJ151" s="1">
        <v>-0.004794288645851186</v>
      </c>
      <c r="BK151" s="1">
        <v>0.008912833593932801</v>
      </c>
      <c r="BL151" s="1">
        <v>0.002562233760825094</v>
      </c>
      <c r="BM151" s="1">
        <v>-0.000643646106476381</v>
      </c>
      <c r="BN151" s="1">
        <v>-0.002727648480202793</v>
      </c>
      <c r="BO151" s="1">
        <v>0.01812576106362984</v>
      </c>
      <c r="BP151" s="1">
        <v>0.03539837349607411</v>
      </c>
      <c r="BQ151" s="1">
        <v>-0.02941173658163987</v>
      </c>
    </row>
    <row r="152" spans="1:69">
      <c r="A152" s="11">
        <v>43784</v>
      </c>
      <c r="B152" s="1">
        <v>0</v>
      </c>
      <c r="C152" s="1">
        <v>0</v>
      </c>
      <c r="D152" s="1">
        <v>0</v>
      </c>
      <c r="E152" s="1">
        <v>0</v>
      </c>
      <c r="F152" s="1">
        <v>0</v>
      </c>
      <c r="G152" s="1">
        <v>0.01890144275562644</v>
      </c>
      <c r="H152" s="1">
        <v>0.004060602923174894</v>
      </c>
      <c r="I152" s="1">
        <v>0.002707456955187704</v>
      </c>
      <c r="J152" s="1">
        <v>0.005475955867681126</v>
      </c>
      <c r="K152" s="1">
        <v>-0.008611658093562791</v>
      </c>
      <c r="L152" s="1">
        <v>-0.01650936495680466</v>
      </c>
      <c r="M152" s="1">
        <v>0.01369194053135825</v>
      </c>
      <c r="N152" s="1">
        <v>0.01471554921497797</v>
      </c>
      <c r="O152" s="1">
        <v>0</v>
      </c>
      <c r="P152" s="1">
        <v>-0.0014626452090718</v>
      </c>
      <c r="Q152" s="1">
        <v>0</v>
      </c>
      <c r="R152" s="1">
        <v>-0.00305333733697577</v>
      </c>
      <c r="S152" s="1">
        <v>0.004278239998580569</v>
      </c>
      <c r="T152" s="1">
        <v>-0.03411661061040827</v>
      </c>
      <c r="U152" s="1">
        <v>-0.006896594896662278</v>
      </c>
      <c r="V152" s="1">
        <v>0</v>
      </c>
      <c r="W152" s="1">
        <v>0.0005648955758490448</v>
      </c>
      <c r="X152" s="1">
        <v>-0.002179131954072155</v>
      </c>
      <c r="Y152" s="1">
        <v>0.01418300011725671</v>
      </c>
      <c r="Z152" s="1">
        <v>0.01785036133543327</v>
      </c>
      <c r="AA152" s="1">
        <v>-0.01136962955832532</v>
      </c>
      <c r="AB152" s="1">
        <v>0.006031290224054908</v>
      </c>
      <c r="AC152" s="1">
        <v>0</v>
      </c>
      <c r="AD152" s="1">
        <v>0</v>
      </c>
      <c r="AE152" s="1">
        <v>0.005961869423046995</v>
      </c>
      <c r="AF152" s="1">
        <v>0</v>
      </c>
      <c r="AG152" s="1">
        <v>0</v>
      </c>
      <c r="AH152" s="1">
        <v>0.01633073270402807</v>
      </c>
      <c r="AI152" s="1">
        <v>0.007231721768455879</v>
      </c>
      <c r="AJ152" s="1">
        <v>0.008178646340630813</v>
      </c>
      <c r="AK152" s="1">
        <v>0.00868857407556467</v>
      </c>
      <c r="AL152" s="1">
        <v>0.01261608866900743</v>
      </c>
      <c r="AM152" s="1">
        <v>0.007601496441182576</v>
      </c>
      <c r="AN152" s="1">
        <v>-0.0006085570105870408</v>
      </c>
      <c r="AO152" s="1">
        <v>0.01009584400026609</v>
      </c>
      <c r="AP152" s="1">
        <v>0.0177979876364347</v>
      </c>
      <c r="AQ152" s="1">
        <v>0.01289998146978055</v>
      </c>
      <c r="AR152" s="1">
        <v>0.005272450347564961</v>
      </c>
      <c r="AS152" s="1">
        <v>0.01867966215495698</v>
      </c>
      <c r="AT152" s="1">
        <v>0</v>
      </c>
      <c r="AU152" s="1">
        <v>0.002727211433520171</v>
      </c>
      <c r="AV152" s="1">
        <v>0.005350745845101867</v>
      </c>
      <c r="AW152" s="1">
        <v>0.01997284977653835</v>
      </c>
      <c r="AX152" s="1">
        <v>0.01234731586254068</v>
      </c>
      <c r="AY152" s="1">
        <v>0.00905097545951894</v>
      </c>
      <c r="AZ152" s="1">
        <v>0.004866317523622321</v>
      </c>
      <c r="BA152" s="1">
        <v>0</v>
      </c>
      <c r="BB152" s="1">
        <v>0.01028038509226503</v>
      </c>
      <c r="BC152" s="1">
        <v>-0.0004775804374472781</v>
      </c>
      <c r="BD152" s="1">
        <v>0</v>
      </c>
      <c r="BE152" s="1">
        <v>-0.005475457642006187</v>
      </c>
      <c r="BF152" s="1">
        <v>-0.02582242123765788</v>
      </c>
      <c r="BG152" s="1">
        <v>0.004548709931506467</v>
      </c>
      <c r="BH152" s="1">
        <v>0.008072121852793046</v>
      </c>
      <c r="BI152" s="1">
        <v>0.03913551655666536</v>
      </c>
      <c r="BJ152" s="1">
        <v>0.01412281468904908</v>
      </c>
      <c r="BK152" s="1">
        <v>0.05304290297753989</v>
      </c>
      <c r="BL152" s="1">
        <v>0.03006255395324642</v>
      </c>
      <c r="BM152" s="1">
        <v>-0.001127318733151195</v>
      </c>
      <c r="BN152" s="1">
        <v>-0.01475348236940532</v>
      </c>
      <c r="BO152" s="1">
        <v>0.005520217583623088</v>
      </c>
      <c r="BP152" s="1">
        <v>0.03247858436153228</v>
      </c>
      <c r="BQ152" s="1">
        <v>0.01046828297381386</v>
      </c>
    </row>
    <row r="153" spans="1:69">
      <c r="A153" s="11">
        <v>43786</v>
      </c>
      <c r="B153" s="1">
        <v>0.002475637785491092</v>
      </c>
      <c r="C153" s="1">
        <v>-0.002475110078546949</v>
      </c>
      <c r="D153" s="1">
        <v>0.001597952767292687</v>
      </c>
      <c r="E153" s="1">
        <v>0.01984358947662868</v>
      </c>
      <c r="F153" s="1">
        <v>0.001943097856975662</v>
      </c>
      <c r="G153" s="1">
        <v>0</v>
      </c>
      <c r="H153" s="1">
        <v>0</v>
      </c>
      <c r="I153" s="1">
        <v>0</v>
      </c>
      <c r="J153" s="1">
        <v>0</v>
      </c>
      <c r="K153" s="1">
        <v>0</v>
      </c>
      <c r="L153" s="1">
        <v>0</v>
      </c>
      <c r="M153" s="1">
        <v>0</v>
      </c>
      <c r="N153" s="1">
        <v>0</v>
      </c>
      <c r="O153" s="1">
        <v>0</v>
      </c>
      <c r="P153" s="1">
        <v>0</v>
      </c>
      <c r="Q153" s="1">
        <v>-0.007233819784755124</v>
      </c>
      <c r="R153" s="1">
        <v>0</v>
      </c>
      <c r="S153" s="1">
        <v>0</v>
      </c>
      <c r="T153" s="1">
        <v>0</v>
      </c>
      <c r="U153" s="1">
        <v>0</v>
      </c>
      <c r="V153" s="1">
        <v>-0.003674940098146395</v>
      </c>
      <c r="W153" s="1">
        <v>0</v>
      </c>
      <c r="X153" s="1">
        <v>0</v>
      </c>
      <c r="Y153" s="1">
        <v>0</v>
      </c>
      <c r="Z153" s="1">
        <v>0</v>
      </c>
      <c r="AA153" s="1">
        <v>0</v>
      </c>
      <c r="AB153" s="1">
        <v>0</v>
      </c>
      <c r="AC153" s="1">
        <v>-0.002098358459270977</v>
      </c>
      <c r="AD153" s="1">
        <v>-0.01275136640147967</v>
      </c>
      <c r="AE153" s="1">
        <v>0</v>
      </c>
      <c r="AF153" s="1">
        <v>-0.002102919796929226</v>
      </c>
      <c r="AG153" s="1">
        <v>0.002272771586730116</v>
      </c>
      <c r="AH153" s="1">
        <v>0</v>
      </c>
      <c r="AI153" s="1">
        <v>0</v>
      </c>
      <c r="AJ153" s="1">
        <v>0</v>
      </c>
      <c r="AK153" s="1">
        <v>0</v>
      </c>
      <c r="AL153" s="1">
        <v>0</v>
      </c>
      <c r="AM153" s="1">
        <v>0</v>
      </c>
      <c r="AN153" s="1">
        <v>0</v>
      </c>
      <c r="AO153" s="1">
        <v>0</v>
      </c>
      <c r="AP153" s="1">
        <v>0</v>
      </c>
      <c r="AQ153" s="1">
        <v>0</v>
      </c>
      <c r="AR153" s="1">
        <v>0</v>
      </c>
      <c r="AS153" s="1">
        <v>0</v>
      </c>
      <c r="AT153" s="1">
        <v>0.01465559201505751</v>
      </c>
      <c r="AU153" s="1">
        <v>0</v>
      </c>
      <c r="AV153" s="1">
        <v>0</v>
      </c>
      <c r="AW153" s="1">
        <v>0</v>
      </c>
      <c r="AX153" s="1">
        <v>0</v>
      </c>
      <c r="AY153" s="1">
        <v>0</v>
      </c>
      <c r="AZ153" s="1">
        <v>0</v>
      </c>
      <c r="BA153" s="1">
        <v>0.009937814588096394</v>
      </c>
      <c r="BB153" s="1">
        <v>0</v>
      </c>
      <c r="BC153" s="1">
        <v>0</v>
      </c>
      <c r="BD153" s="1">
        <v>-0.01059855193706805</v>
      </c>
      <c r="BE153" s="1">
        <v>0</v>
      </c>
      <c r="BF153" s="1">
        <v>0</v>
      </c>
      <c r="BG153" s="1">
        <v>0</v>
      </c>
      <c r="BH153" s="1">
        <v>0</v>
      </c>
      <c r="BI153" s="1">
        <v>0</v>
      </c>
      <c r="BJ153" s="1">
        <v>0</v>
      </c>
      <c r="BK153" s="1">
        <v>0</v>
      </c>
      <c r="BL153" s="1">
        <v>0</v>
      </c>
      <c r="BM153" s="1">
        <v>0</v>
      </c>
      <c r="BN153" s="1">
        <v>0</v>
      </c>
      <c r="BO153" s="1">
        <v>0</v>
      </c>
      <c r="BP153" s="1">
        <v>0</v>
      </c>
      <c r="BQ153" s="1">
        <v>0</v>
      </c>
    </row>
    <row r="154" spans="1:69">
      <c r="A154" s="11">
        <v>43787</v>
      </c>
      <c r="B154" s="1">
        <v>0.02010940874425327</v>
      </c>
      <c r="C154" s="1">
        <v>0.003759424935170452</v>
      </c>
      <c r="D154" s="1">
        <v>0.003653921052948483</v>
      </c>
      <c r="E154" s="1">
        <v>0.02535385977832538</v>
      </c>
      <c r="F154" s="1">
        <v>0.00410638068066782</v>
      </c>
      <c r="G154" s="1">
        <v>-0.01691754768002662</v>
      </c>
      <c r="H154" s="1">
        <v>-0.0001840501016022733</v>
      </c>
      <c r="I154" s="1">
        <v>0.003690414218098459</v>
      </c>
      <c r="J154" s="1">
        <v>0.03423235601175389</v>
      </c>
      <c r="K154" s="1">
        <v>0.007496454800304697</v>
      </c>
      <c r="L154" s="1">
        <v>-0.01815697562458685</v>
      </c>
      <c r="M154" s="1">
        <v>0.01181863976061237</v>
      </c>
      <c r="N154" s="1">
        <v>-0.004744217244874283</v>
      </c>
      <c r="O154" s="1">
        <v>-0.01453482810099471</v>
      </c>
      <c r="P154" s="1">
        <v>-0.0006442767056707988</v>
      </c>
      <c r="Q154" s="1">
        <v>0.02610114773879957</v>
      </c>
      <c r="R154" s="1">
        <v>0.002898085824791341</v>
      </c>
      <c r="S154" s="1">
        <v>0.007122452773059784</v>
      </c>
      <c r="T154" s="1">
        <v>0</v>
      </c>
      <c r="U154" s="1">
        <v>0.02368242415653343</v>
      </c>
      <c r="V154" s="1">
        <v>-0.0001151002750353625</v>
      </c>
      <c r="W154" s="1">
        <v>0.003669963596149461</v>
      </c>
      <c r="X154" s="1">
        <v>-0.0008836127152265227</v>
      </c>
      <c r="Y154" s="1">
        <v>0.02265112624012167</v>
      </c>
      <c r="Z154" s="1">
        <v>-0.01061520741857414</v>
      </c>
      <c r="AA154" s="1">
        <v>0.004704601525247876</v>
      </c>
      <c r="AB154" s="1">
        <v>0.0008994120886351986</v>
      </c>
      <c r="AC154" s="1">
        <v>-0.005782938075615696</v>
      </c>
      <c r="AD154" s="1">
        <v>0.00824096096159832</v>
      </c>
      <c r="AE154" s="1">
        <v>0.002265808260709434</v>
      </c>
      <c r="AF154" s="1">
        <v>-0.01023580385126022</v>
      </c>
      <c r="AG154" s="1">
        <v>0.01027570261399857</v>
      </c>
      <c r="AH154" s="1">
        <v>-0.003922942230805804</v>
      </c>
      <c r="AI154" s="1">
        <v>0.008415042794271965</v>
      </c>
      <c r="AJ154" s="1">
        <v>0.009633284259908059</v>
      </c>
      <c r="AK154" s="1">
        <v>-0.002007040154340833</v>
      </c>
      <c r="AL154" s="1">
        <v>0.0118104905215437</v>
      </c>
      <c r="AM154" s="1">
        <v>0.01365768846604798</v>
      </c>
      <c r="AN154" s="1">
        <v>-0.003044637888667046</v>
      </c>
      <c r="AO154" s="1">
        <v>0.01178876330607825</v>
      </c>
      <c r="AP154" s="1">
        <v>-0.01829999155623285</v>
      </c>
      <c r="AQ154" s="1">
        <v>0.002467259412100908</v>
      </c>
      <c r="AR154" s="1">
        <v>-0.006098523206664819</v>
      </c>
      <c r="AS154" s="1">
        <v>0.02555675211374808</v>
      </c>
      <c r="AT154" s="1">
        <v>-0.01733253879230934</v>
      </c>
      <c r="AU154" s="1">
        <v>0.0001121861081236908</v>
      </c>
      <c r="AV154" s="1">
        <v>-0.003399155828796019</v>
      </c>
      <c r="AW154" s="1">
        <v>-0.001609700715678009</v>
      </c>
      <c r="AX154" s="1">
        <v>0.00563449232609714</v>
      </c>
      <c r="AY154" s="1">
        <v>-0.00544587275866848</v>
      </c>
      <c r="AZ154" s="1">
        <v>0.003631773198659038</v>
      </c>
      <c r="BA154" s="1">
        <v>0.01568255984191635</v>
      </c>
      <c r="BB154" s="1">
        <v>-0.01048405195340196</v>
      </c>
      <c r="BC154" s="1">
        <v>-0.007806395730448501</v>
      </c>
      <c r="BD154" s="1">
        <v>-0.02019297852003699</v>
      </c>
      <c r="BE154" s="1">
        <v>0.001448900388098417</v>
      </c>
      <c r="BF154" s="1">
        <v>0.001037270609279828</v>
      </c>
      <c r="BG154" s="1">
        <v>-0.000823172741742928</v>
      </c>
      <c r="BH154" s="1">
        <v>-0.006190230846208622</v>
      </c>
      <c r="BI154" s="1">
        <v>-0.02585727758000245</v>
      </c>
      <c r="BJ154" s="1">
        <v>-0.007998380821331752</v>
      </c>
      <c r="BK154" s="1">
        <v>0.01310304189254907</v>
      </c>
      <c r="BL154" s="1">
        <v>-0.009140827381814653</v>
      </c>
      <c r="BM154" s="1">
        <v>0.01047894671649141</v>
      </c>
      <c r="BN154" s="1">
        <v>0.01160935659211626</v>
      </c>
      <c r="BO154" s="1">
        <v>0.001098071138950774</v>
      </c>
      <c r="BP154" s="1">
        <v>-0.01324508555446968</v>
      </c>
      <c r="BQ154" s="1">
        <v>-0.01417667557789692</v>
      </c>
    </row>
    <row r="155" spans="1:69">
      <c r="A155" s="11">
        <v>43788</v>
      </c>
      <c r="B155" s="1">
        <v>-0.0117586018385869</v>
      </c>
      <c r="C155" s="1">
        <v>0.003745344593315547</v>
      </c>
      <c r="D155" s="1">
        <v>-5.136759829516002E-05</v>
      </c>
      <c r="E155" s="1">
        <v>0.0005750157429078584</v>
      </c>
      <c r="F155" s="1">
        <v>0.001160536443911786</v>
      </c>
      <c r="G155" s="1">
        <v>0.000356203341493222</v>
      </c>
      <c r="H155" s="1">
        <v>-0.0007389105302625376</v>
      </c>
      <c r="I155" s="1">
        <v>-0.004304658389045146</v>
      </c>
      <c r="J155" s="1">
        <v>0.03535606343148845</v>
      </c>
      <c r="K155" s="1">
        <v>0.000148362514051481</v>
      </c>
      <c r="L155" s="1">
        <v>-0.001395616285210899</v>
      </c>
      <c r="M155" s="1">
        <v>0.004767590084408413</v>
      </c>
      <c r="N155" s="1">
        <v>0.003466764463097904</v>
      </c>
      <c r="O155" s="1">
        <v>0.003834801902942386</v>
      </c>
      <c r="P155" s="1">
        <v>-0.000293000358355</v>
      </c>
      <c r="Q155" s="1">
        <v>0.02310542573397845</v>
      </c>
      <c r="R155" s="1">
        <v>-0.007552480038794052</v>
      </c>
      <c r="S155" s="1">
        <v>0.004557651173937138</v>
      </c>
      <c r="T155" s="1">
        <v>0.008634212855387124</v>
      </c>
      <c r="U155" s="1">
        <v>-0.005044397792499988</v>
      </c>
      <c r="V155" s="1">
        <v>-0.02386177184880078</v>
      </c>
      <c r="W155" s="1">
        <v>0.01425085871815313</v>
      </c>
      <c r="X155" s="1">
        <v>0.0004672533208589513</v>
      </c>
      <c r="Y155" s="1">
        <v>0.01184516053900597</v>
      </c>
      <c r="Z155" s="1">
        <v>-0.003967608435948233</v>
      </c>
      <c r="AA155" s="1">
        <v>0.008532946276895048</v>
      </c>
      <c r="AB155" s="1">
        <v>-0.008685149975171891</v>
      </c>
      <c r="AC155" s="1">
        <v>-0.001806372387230026</v>
      </c>
      <c r="AD155" s="1">
        <v>0.000903770121118086</v>
      </c>
      <c r="AE155" s="1">
        <v>0.009913158237377484</v>
      </c>
      <c r="AF155" s="1">
        <v>0.003548637265473831</v>
      </c>
      <c r="AG155" s="1">
        <v>0</v>
      </c>
      <c r="AH155" s="1">
        <v>0.007985030717314157</v>
      </c>
      <c r="AI155" s="1">
        <v>-0.0003061538524562479</v>
      </c>
      <c r="AJ155" s="1">
        <v>-0.004352282014771558</v>
      </c>
      <c r="AK155" s="1">
        <v>-0.004965047762328867</v>
      </c>
      <c r="AL155" s="1">
        <v>-0.007232453458285049</v>
      </c>
      <c r="AM155" s="1">
        <v>0.02399592890105295</v>
      </c>
      <c r="AN155" s="1">
        <v>0.0006107872035954198</v>
      </c>
      <c r="AO155" s="1">
        <v>0.009726512092706585</v>
      </c>
      <c r="AP155" s="1">
        <v>0.007456212079365532</v>
      </c>
      <c r="AQ155" s="1">
        <v>0.0003324968507858461</v>
      </c>
      <c r="AR155" s="1">
        <v>-0.0005523161440743607</v>
      </c>
      <c r="AS155" s="1">
        <v>9.914657292764417E-05</v>
      </c>
      <c r="AT155" s="1">
        <v>-0.01077908961988516</v>
      </c>
      <c r="AU155" s="1">
        <v>-0.008859011902258018</v>
      </c>
      <c r="AV155" s="1">
        <v>-0.005995191268059252</v>
      </c>
      <c r="AW155" s="1">
        <v>0.01182161044810881</v>
      </c>
      <c r="AX155" s="1">
        <v>6.583255281022993E-05</v>
      </c>
      <c r="AY155" s="1">
        <v>0.003435582681469596</v>
      </c>
      <c r="AZ155" s="1">
        <v>-0.003618631151028895</v>
      </c>
      <c r="BA155" s="1">
        <v>-0.004843951372599631</v>
      </c>
      <c r="BB155" s="1">
        <v>0.01339984375720915</v>
      </c>
      <c r="BC155" s="1">
        <v>0.0114001826395711</v>
      </c>
      <c r="BD155" s="1">
        <v>-0.0001422389042947669</v>
      </c>
      <c r="BE155" s="1">
        <v>0.002604332111004082</v>
      </c>
      <c r="BF155" s="1">
        <v>-0.01185814842343125</v>
      </c>
      <c r="BG155" s="1">
        <v>0.005026265615567294</v>
      </c>
      <c r="BH155" s="1">
        <v>0.02722937893509192</v>
      </c>
      <c r="BI155" s="1">
        <v>0</v>
      </c>
      <c r="BJ155" s="1">
        <v>-0.0193590459300601</v>
      </c>
      <c r="BK155" s="1">
        <v>0.00476335274334927</v>
      </c>
      <c r="BL155" s="1">
        <v>0.003162961279011611</v>
      </c>
      <c r="BM155" s="1">
        <v>0.0225484506802085</v>
      </c>
      <c r="BN155" s="1">
        <v>-0.002993789415629555</v>
      </c>
      <c r="BO155" s="1">
        <v>-0.03975873142341968</v>
      </c>
      <c r="BP155" s="1">
        <v>-0.01845627793064164</v>
      </c>
      <c r="BQ155" s="1">
        <v>-0.01216811701341425</v>
      </c>
    </row>
    <row r="156" spans="1:69">
      <c r="A156" s="11">
        <v>43789</v>
      </c>
      <c r="B156" s="1">
        <v>-0.01662294412506926</v>
      </c>
      <c r="C156" s="1">
        <v>-0.002537151313243502</v>
      </c>
      <c r="D156" s="1">
        <v>-0.0256909596944479</v>
      </c>
      <c r="E156" s="1">
        <v>-0.01206887064000173</v>
      </c>
      <c r="F156" s="1">
        <v>-0.001985842548137051</v>
      </c>
      <c r="G156" s="1">
        <v>-0.004745661605051632</v>
      </c>
      <c r="H156" s="1">
        <v>0.0009245863819133948</v>
      </c>
      <c r="I156" s="1">
        <v>-0.005674008365367023</v>
      </c>
      <c r="J156" s="1">
        <v>-0.007507904248421515</v>
      </c>
      <c r="K156" s="1">
        <v>-0.004142042998724227</v>
      </c>
      <c r="L156" s="1">
        <v>-0.007687059340086955</v>
      </c>
      <c r="M156" s="1">
        <v>-0.008303624706669233</v>
      </c>
      <c r="N156" s="1">
        <v>-0.01565448797022606</v>
      </c>
      <c r="O156" s="1">
        <v>0</v>
      </c>
      <c r="P156" s="1">
        <v>0.01043797857055728</v>
      </c>
      <c r="Q156" s="1">
        <v>0.005904950341576898</v>
      </c>
      <c r="R156" s="1">
        <v>-0.005525345316888641</v>
      </c>
      <c r="S156" s="1">
        <v>-0.00641425605454049</v>
      </c>
      <c r="T156" s="1">
        <v>-0.02801558115310521</v>
      </c>
      <c r="U156" s="1">
        <v>-0.008181805377239892</v>
      </c>
      <c r="V156" s="1">
        <v>-0.009093126098709714</v>
      </c>
      <c r="W156" s="1">
        <v>0.00471438468101093</v>
      </c>
      <c r="X156" s="1">
        <v>-0.01896335509982461</v>
      </c>
      <c r="Y156" s="1">
        <v>-0.02493576517410478</v>
      </c>
      <c r="Z156" s="1">
        <v>-0.009434057468281853</v>
      </c>
      <c r="AA156" s="1">
        <v>-0.0004127897140924208</v>
      </c>
      <c r="AB156" s="1">
        <v>-0.001510726300161025</v>
      </c>
      <c r="AC156" s="1">
        <v>0.003310794458877497</v>
      </c>
      <c r="AD156" s="1">
        <v>0.007537893978468935</v>
      </c>
      <c r="AE156" s="1">
        <v>-0.007404923435003652</v>
      </c>
      <c r="AF156" s="1">
        <v>0.00676900104988909</v>
      </c>
      <c r="AG156" s="1">
        <v>0.001332737509925241</v>
      </c>
      <c r="AH156" s="1">
        <v>0.006262102139676706</v>
      </c>
      <c r="AI156" s="1">
        <v>-0.00727534964122678</v>
      </c>
      <c r="AJ156" s="1">
        <v>-0.006220551065855728</v>
      </c>
      <c r="AK156" s="1">
        <v>0.00483605237971485</v>
      </c>
      <c r="AL156" s="1">
        <v>0.000737681665982759</v>
      </c>
      <c r="AM156" s="1">
        <v>0.004511285671481291</v>
      </c>
      <c r="AN156" s="1">
        <v>-0.004272642815824956</v>
      </c>
      <c r="AO156" s="1">
        <v>-0.009080938946779193</v>
      </c>
      <c r="AP156" s="1">
        <v>-0.0139801320165247</v>
      </c>
      <c r="AQ156" s="1">
        <v>-0.001734507382151085</v>
      </c>
      <c r="AR156" s="1">
        <v>0.0005526213657762735</v>
      </c>
      <c r="AS156" s="1">
        <v>0.008460004980032965</v>
      </c>
      <c r="AT156" s="1">
        <v>0.01733523925617297</v>
      </c>
      <c r="AU156" s="1">
        <v>-0.001527333945282594</v>
      </c>
      <c r="AV156" s="1">
        <v>-0.002391770081663913</v>
      </c>
      <c r="AW156" s="1">
        <v>-0.01619760307390961</v>
      </c>
      <c r="AX156" s="1">
        <v>0.0003952995569254103</v>
      </c>
      <c r="AY156" s="1">
        <v>-0.003637868091091456</v>
      </c>
      <c r="AZ156" s="1">
        <v>-0.006658895687403077</v>
      </c>
      <c r="BA156" s="1">
        <v>0.00806211329191453</v>
      </c>
      <c r="BB156" s="1">
        <v>-0.01291523760918978</v>
      </c>
      <c r="BC156" s="1">
        <v>0.005080229880574993</v>
      </c>
      <c r="BD156" s="1">
        <v>0.004292871628622796</v>
      </c>
      <c r="BE156" s="1">
        <v>-0.005195013670374005</v>
      </c>
      <c r="BF156" s="1">
        <v>0.01118488947911578</v>
      </c>
      <c r="BG156" s="1">
        <v>-0.008526686337703038</v>
      </c>
      <c r="BH156" s="1">
        <v>-0.02030489088331455</v>
      </c>
      <c r="BI156" s="1">
        <v>-0.01961916642150685</v>
      </c>
      <c r="BJ156" s="1">
        <v>-0.02216198949130532</v>
      </c>
      <c r="BK156" s="1">
        <v>0.00484994244362924</v>
      </c>
      <c r="BL156" s="1">
        <v>0.01372829914923024</v>
      </c>
      <c r="BM156" s="1">
        <v>-0.0002599438405956889</v>
      </c>
      <c r="BN156" s="1">
        <v>-0.006339200330515493</v>
      </c>
      <c r="BO156" s="1">
        <v>-0.02055958339284525</v>
      </c>
      <c r="BP156" s="1">
        <v>0</v>
      </c>
      <c r="BQ156" s="1">
        <v>-0.02687568740574553</v>
      </c>
    </row>
    <row r="157" spans="1:69">
      <c r="A157" s="11">
        <v>43790</v>
      </c>
      <c r="B157" s="1">
        <v>-0.008362986657766802</v>
      </c>
      <c r="C157" s="1">
        <v>-0.03508911453373931</v>
      </c>
      <c r="D157" s="1">
        <v>-0.03847365518120405</v>
      </c>
      <c r="E157" s="1">
        <v>-0.0273415692004515</v>
      </c>
      <c r="F157" s="1">
        <v>-0.03029319067617176</v>
      </c>
      <c r="G157" s="1">
        <v>-0.002503180720129006</v>
      </c>
      <c r="H157" s="1">
        <v>-0.004803241459280572</v>
      </c>
      <c r="I157" s="1">
        <v>-0.001811585454149389</v>
      </c>
      <c r="J157" s="1">
        <v>-0.03562711324503309</v>
      </c>
      <c r="K157" s="1">
        <v>-0.006198694786181735</v>
      </c>
      <c r="L157" s="1">
        <v>0.001760577140222264</v>
      </c>
      <c r="M157" s="1">
        <v>-0.001435530689595343</v>
      </c>
      <c r="N157" s="1">
        <v>0.0137647075559244</v>
      </c>
      <c r="O157" s="1">
        <v>0.03291221279781165</v>
      </c>
      <c r="P157" s="1">
        <v>-0.003307933175195621</v>
      </c>
      <c r="Q157" s="1">
        <v>-0.01431514745219542</v>
      </c>
      <c r="R157" s="1">
        <v>-0.0009979834988003145</v>
      </c>
      <c r="S157" s="1">
        <v>-0.001731910219878285</v>
      </c>
      <c r="T157" s="1">
        <v>0.005204041408076288</v>
      </c>
      <c r="U157" s="1">
        <v>-0.009729992702505519</v>
      </c>
      <c r="V157" s="1">
        <v>0.1978310654694475</v>
      </c>
      <c r="W157" s="1">
        <v>-0.004508284866662104</v>
      </c>
      <c r="X157" s="1">
        <v>0.00304318792496483</v>
      </c>
      <c r="Y157" s="1">
        <v>0.005563705305417388</v>
      </c>
      <c r="Z157" s="1">
        <v>-0.001304617462880242</v>
      </c>
      <c r="AA157" s="1">
        <v>0.012386435950553</v>
      </c>
      <c r="AB157" s="1">
        <v>0.0003026844933811113</v>
      </c>
      <c r="AC157" s="1">
        <v>-0.01817177454547314</v>
      </c>
      <c r="AD157" s="1">
        <v>-0.01379422866267777</v>
      </c>
      <c r="AE157" s="1">
        <v>-0.01162383161894742</v>
      </c>
      <c r="AF157" s="1">
        <v>-0.003010519639073839</v>
      </c>
      <c r="AG157" s="1">
        <v>-0.02886156199088408</v>
      </c>
      <c r="AH157" s="1">
        <v>-0.000425430924758996</v>
      </c>
      <c r="AI157" s="1">
        <v>0.002314173720661117</v>
      </c>
      <c r="AJ157" s="1">
        <v>-0.006936143224766322</v>
      </c>
      <c r="AK157" s="1">
        <v>-0.006213305657594259</v>
      </c>
      <c r="AL157" s="1">
        <v>-0.001382177489165581</v>
      </c>
      <c r="AM157" s="1">
        <v>-0.01397208951365658</v>
      </c>
      <c r="AN157" s="1">
        <v>0.000613033644104366</v>
      </c>
      <c r="AO157" s="1">
        <v>0.002126465397328525</v>
      </c>
      <c r="AP157" s="1">
        <v>-0.02376970761396424</v>
      </c>
      <c r="AQ157" s="1">
        <v>-0.0009359182124433207</v>
      </c>
      <c r="AR157" s="1">
        <v>0.0004292250205486514</v>
      </c>
      <c r="AS157" s="1">
        <v>0.0213986063079461</v>
      </c>
      <c r="AT157" s="1">
        <v>0.0004868576805800995</v>
      </c>
      <c r="AU157" s="1">
        <v>-0.01354106041153058</v>
      </c>
      <c r="AV157" s="1">
        <v>0.02286222411145777</v>
      </c>
      <c r="AW157" s="1">
        <v>0.01862371674100283</v>
      </c>
      <c r="AX157" s="1">
        <v>-0.000592770053965519</v>
      </c>
      <c r="AY157" s="1">
        <v>0.004725108190993144</v>
      </c>
      <c r="AZ157" s="1">
        <v>0.00487514979039072</v>
      </c>
      <c r="BA157" s="1">
        <v>-0.006639585595609065</v>
      </c>
      <c r="BB157" s="1">
        <v>-0.006541954847659626</v>
      </c>
      <c r="BC157" s="1">
        <v>-0.006634079414077787</v>
      </c>
      <c r="BD157" s="1">
        <v>-0.02196420265327192</v>
      </c>
      <c r="BE157" s="1">
        <v>0.005802144946431609</v>
      </c>
      <c r="BF157" s="1">
        <v>-0.03963593046570424</v>
      </c>
      <c r="BG157" s="1">
        <v>-0.007442285134489302</v>
      </c>
      <c r="BH157" s="1">
        <v>0.00741013246629163</v>
      </c>
      <c r="BI157" s="1">
        <v>0</v>
      </c>
      <c r="BJ157" s="1">
        <v>-0.02475559332098898</v>
      </c>
      <c r="BK157" s="1">
        <v>0.003592565783871349</v>
      </c>
      <c r="BL157" s="1">
        <v>-0.02378019908898121</v>
      </c>
      <c r="BM157" s="1">
        <v>-0.01030032597439179</v>
      </c>
      <c r="BN157" s="1">
        <v>0.006127780562793061</v>
      </c>
      <c r="BO157" s="1">
        <v>0.002186458165111427</v>
      </c>
      <c r="BP157" s="1">
        <v>0</v>
      </c>
      <c r="BQ157" s="1">
        <v>0.01956266927564454</v>
      </c>
    </row>
    <row r="158" spans="1:69">
      <c r="A158" s="11">
        <v>43791</v>
      </c>
      <c r="B158" s="1">
        <v>0</v>
      </c>
      <c r="C158" s="1">
        <v>0</v>
      </c>
      <c r="D158" s="1">
        <v>0</v>
      </c>
      <c r="E158" s="1">
        <v>0</v>
      </c>
      <c r="F158" s="1">
        <v>0</v>
      </c>
      <c r="G158" s="1">
        <v>0.0007167706841555432</v>
      </c>
      <c r="H158" s="1">
        <v>0.002227551019864826</v>
      </c>
      <c r="I158" s="1">
        <v>-0.001451868828943437</v>
      </c>
      <c r="J158" s="1">
        <v>-0.009362321042485688</v>
      </c>
      <c r="K158" s="1">
        <v>0.006346958441214579</v>
      </c>
      <c r="L158" s="1">
        <v>-0.00843584975053735</v>
      </c>
      <c r="M158" s="1">
        <v>-0.005031207000524618</v>
      </c>
      <c r="N158" s="1">
        <v>0.01038622829495872</v>
      </c>
      <c r="O158" s="1">
        <v>0.001422346025229837</v>
      </c>
      <c r="P158" s="1">
        <v>0.00081513158377855</v>
      </c>
      <c r="Q158" s="1">
        <v>0</v>
      </c>
      <c r="R158" s="1">
        <v>-0.003197376494117443</v>
      </c>
      <c r="S158" s="1">
        <v>-0.003312501950991087</v>
      </c>
      <c r="T158" s="1">
        <v>0.01712477115403099</v>
      </c>
      <c r="U158" s="1">
        <v>-0.000356020312170191</v>
      </c>
      <c r="V158" s="1">
        <v>0</v>
      </c>
      <c r="W158" s="1">
        <v>-0.01460253462313821</v>
      </c>
      <c r="X158" s="1">
        <v>0.008406814362413639</v>
      </c>
      <c r="Y158" s="1">
        <v>0.007668367209970439</v>
      </c>
      <c r="Z158" s="1">
        <v>-0.004618265264329957</v>
      </c>
      <c r="AA158" s="1">
        <v>-0.008972296717379868</v>
      </c>
      <c r="AB158" s="1">
        <v>-0.004537115601019992</v>
      </c>
      <c r="AC158" s="1">
        <v>0</v>
      </c>
      <c r="AD158" s="1">
        <v>0</v>
      </c>
      <c r="AE158" s="1">
        <v>0.01772856180734994</v>
      </c>
      <c r="AF158" s="1">
        <v>0</v>
      </c>
      <c r="AG158" s="1">
        <v>0</v>
      </c>
      <c r="AH158" s="1">
        <v>-0.01282477237610036</v>
      </c>
      <c r="AI158" s="1">
        <v>0.006618969708115596</v>
      </c>
      <c r="AJ158" s="1">
        <v>0.01856904870126597</v>
      </c>
      <c r="AK158" s="1">
        <v>0.001230028883547396</v>
      </c>
      <c r="AL158" s="1">
        <v>0.01457962684890668</v>
      </c>
      <c r="AM158" s="1">
        <v>0.004048579088026694</v>
      </c>
      <c r="AN158" s="1">
        <v>0.01286512941582307</v>
      </c>
      <c r="AO158" s="1">
        <v>0.004496613355083445</v>
      </c>
      <c r="AP158" s="1">
        <v>0.03289193437357585</v>
      </c>
      <c r="AQ158" s="1">
        <v>0.0007359709272112269</v>
      </c>
      <c r="AR158" s="1">
        <v>0.01146980211183912</v>
      </c>
      <c r="AS158" s="1">
        <v>-0.003882034860279493</v>
      </c>
      <c r="AT158" s="1">
        <v>0</v>
      </c>
      <c r="AU158" s="1">
        <v>0.00269935179833114</v>
      </c>
      <c r="AV158" s="1">
        <v>0.054383779466048</v>
      </c>
      <c r="AW158" s="1">
        <v>0.01563327736988374</v>
      </c>
      <c r="AX158" s="1">
        <v>0.007647272422188989</v>
      </c>
      <c r="AY158" s="1">
        <v>0.0147499277682035</v>
      </c>
      <c r="AZ158" s="1">
        <v>0.0109157251752765</v>
      </c>
      <c r="BA158" s="1">
        <v>0</v>
      </c>
      <c r="BB158" s="1">
        <v>0.01066151645026703</v>
      </c>
      <c r="BC158" s="1">
        <v>0.002385114767111229</v>
      </c>
      <c r="BD158" s="1">
        <v>0</v>
      </c>
      <c r="BE158" s="1">
        <v>-0.004614939409770757</v>
      </c>
      <c r="BF158" s="1">
        <v>0.01931614444901819</v>
      </c>
      <c r="BG158" s="1">
        <v>0.008247974505272149</v>
      </c>
      <c r="BH158" s="1">
        <v>-0.06140963459164972</v>
      </c>
      <c r="BI158" s="1">
        <v>0.02589761859829975</v>
      </c>
      <c r="BJ158" s="1">
        <v>0.001619305476355137</v>
      </c>
      <c r="BK158" s="1">
        <v>0.001048663472869915</v>
      </c>
      <c r="BL158" s="1">
        <v>0.01732377901838578</v>
      </c>
      <c r="BM158" s="1">
        <v>-0.005624069819737509</v>
      </c>
      <c r="BN158" s="1">
        <v>-0.004171570531317448</v>
      </c>
      <c r="BO158" s="1">
        <v>-0.01934535020840755</v>
      </c>
      <c r="BP158" s="1">
        <v>0</v>
      </c>
      <c r="BQ158" s="1">
        <v>0.001128720942819017</v>
      </c>
    </row>
    <row r="159" spans="1:69">
      <c r="A159" s="11">
        <v>43793</v>
      </c>
      <c r="B159" s="1">
        <v>0.01435489412868396</v>
      </c>
      <c r="C159" s="1">
        <v>-0.002093517195549843</v>
      </c>
      <c r="D159" s="1">
        <v>-0.001039975866000242</v>
      </c>
      <c r="E159" s="1">
        <v>-0.001196115313900403</v>
      </c>
      <c r="F159" s="1">
        <v>-0.009999952510831522</v>
      </c>
      <c r="G159" s="1">
        <v>0</v>
      </c>
      <c r="H159" s="1">
        <v>0</v>
      </c>
      <c r="I159" s="1">
        <v>0</v>
      </c>
      <c r="J159" s="1">
        <v>0</v>
      </c>
      <c r="K159" s="1">
        <v>0</v>
      </c>
      <c r="L159" s="1">
        <v>0</v>
      </c>
      <c r="M159" s="1">
        <v>0</v>
      </c>
      <c r="N159" s="1">
        <v>0</v>
      </c>
      <c r="O159" s="1">
        <v>0</v>
      </c>
      <c r="P159" s="1">
        <v>0</v>
      </c>
      <c r="Q159" s="1">
        <v>0.01003040530806687</v>
      </c>
      <c r="R159" s="1">
        <v>0</v>
      </c>
      <c r="S159" s="1">
        <v>0</v>
      </c>
      <c r="T159" s="1">
        <v>0</v>
      </c>
      <c r="U159" s="1">
        <v>0</v>
      </c>
      <c r="V159" s="1">
        <v>0.1019798456205931</v>
      </c>
      <c r="W159" s="1">
        <v>0</v>
      </c>
      <c r="X159" s="1">
        <v>0</v>
      </c>
      <c r="Y159" s="1">
        <v>0</v>
      </c>
      <c r="Z159" s="1">
        <v>0</v>
      </c>
      <c r="AA159" s="1">
        <v>0</v>
      </c>
      <c r="AB159" s="1">
        <v>0</v>
      </c>
      <c r="AC159" s="1">
        <v>0.008021652494512255</v>
      </c>
      <c r="AD159" s="1">
        <v>0.004741548417080965</v>
      </c>
      <c r="AE159" s="1">
        <v>0</v>
      </c>
      <c r="AF159" s="1">
        <v>0.002616962478882101</v>
      </c>
      <c r="AG159" s="1">
        <v>0.006997065683671089</v>
      </c>
      <c r="AH159" s="1">
        <v>0</v>
      </c>
      <c r="AI159" s="1">
        <v>0</v>
      </c>
      <c r="AJ159" s="1">
        <v>0</v>
      </c>
      <c r="AK159" s="1">
        <v>0</v>
      </c>
      <c r="AL159" s="1">
        <v>0</v>
      </c>
      <c r="AM159" s="1">
        <v>0</v>
      </c>
      <c r="AN159" s="1">
        <v>0</v>
      </c>
      <c r="AO159" s="1">
        <v>0</v>
      </c>
      <c r="AP159" s="1">
        <v>0</v>
      </c>
      <c r="AQ159" s="1">
        <v>0</v>
      </c>
      <c r="AR159" s="1">
        <v>0</v>
      </c>
      <c r="AS159" s="1">
        <v>0</v>
      </c>
      <c r="AT159" s="1">
        <v>0.01654493668002877</v>
      </c>
      <c r="AU159" s="1">
        <v>0</v>
      </c>
      <c r="AV159" s="1">
        <v>0</v>
      </c>
      <c r="AW159" s="1">
        <v>0</v>
      </c>
      <c r="AX159" s="1">
        <v>0</v>
      </c>
      <c r="AY159" s="1">
        <v>0</v>
      </c>
      <c r="AZ159" s="1">
        <v>0</v>
      </c>
      <c r="BA159" s="1">
        <v>0.02111501343226529</v>
      </c>
      <c r="BB159" s="1">
        <v>0</v>
      </c>
      <c r="BC159" s="1">
        <v>0</v>
      </c>
      <c r="BD159" s="1">
        <v>0.004660426598926071</v>
      </c>
      <c r="BE159" s="1">
        <v>0</v>
      </c>
      <c r="BF159" s="1">
        <v>0</v>
      </c>
      <c r="BG159" s="1">
        <v>0</v>
      </c>
      <c r="BH159" s="1">
        <v>0</v>
      </c>
      <c r="BI159" s="1">
        <v>0</v>
      </c>
      <c r="BJ159" s="1">
        <v>0</v>
      </c>
      <c r="BK159" s="1">
        <v>0</v>
      </c>
      <c r="BL159" s="1">
        <v>0</v>
      </c>
      <c r="BM159" s="1">
        <v>0</v>
      </c>
      <c r="BN159" s="1">
        <v>0</v>
      </c>
      <c r="BO159" s="1">
        <v>0</v>
      </c>
      <c r="BP159" s="1">
        <v>0</v>
      </c>
      <c r="BQ159" s="1">
        <v>0</v>
      </c>
    </row>
    <row r="160" spans="1:69">
      <c r="A160" s="11">
        <v>43794</v>
      </c>
      <c r="B160" s="1">
        <v>0.0005307754081800287</v>
      </c>
      <c r="C160" s="1">
        <v>0.01569539358586214</v>
      </c>
      <c r="D160" s="1">
        <v>0.01178073679174085</v>
      </c>
      <c r="E160" s="1">
        <v>0.01017965526689601</v>
      </c>
      <c r="F160" s="1">
        <v>0.002487238419172533</v>
      </c>
      <c r="G160" s="1">
        <v>0.008956560466744534</v>
      </c>
      <c r="H160" s="1">
        <v>0.005741824367457404</v>
      </c>
      <c r="I160" s="1">
        <v>0.005452461583506762</v>
      </c>
      <c r="J160" s="1">
        <v>0.01634736563740335</v>
      </c>
      <c r="K160" s="1">
        <v>0.01610794606053401</v>
      </c>
      <c r="L160" s="1">
        <v>0.0223326113605764</v>
      </c>
      <c r="M160" s="1">
        <v>0.03780382952708661</v>
      </c>
      <c r="N160" s="1">
        <v>0.01964877499159767</v>
      </c>
      <c r="O160" s="1">
        <v>-0.01676131053533547</v>
      </c>
      <c r="P160" s="1">
        <v>0.009192406055849478</v>
      </c>
      <c r="Q160" s="1">
        <v>-0.01044797503006112</v>
      </c>
      <c r="R160" s="1">
        <v>-0.0008686314119128458</v>
      </c>
      <c r="S160" s="1">
        <v>0.002690416614623992</v>
      </c>
      <c r="T160" s="1">
        <v>0.01527019675988228</v>
      </c>
      <c r="U160" s="1">
        <v>0.001103979957514545</v>
      </c>
      <c r="V160" s="1">
        <v>-0.07403384355059806</v>
      </c>
      <c r="W160" s="1">
        <v>0.007315688981464508</v>
      </c>
      <c r="X160" s="1">
        <v>0.005160058352152275</v>
      </c>
      <c r="Y160" s="1">
        <v>0.01281190438415525</v>
      </c>
      <c r="Z160" s="1">
        <v>0.008762253891442473</v>
      </c>
      <c r="AA160" s="1">
        <v>0.004732732846205012</v>
      </c>
      <c r="AB160" s="1">
        <v>0.005469298856330074</v>
      </c>
      <c r="AC160" s="1">
        <v>-0.01289245858415866</v>
      </c>
      <c r="AD160" s="1">
        <v>0.002516781305838878</v>
      </c>
      <c r="AE160" s="1">
        <v>0.005174270271731674</v>
      </c>
      <c r="AF160" s="1">
        <v>0.02620227421493881</v>
      </c>
      <c r="AG160" s="1">
        <v>-0.0104583986388932</v>
      </c>
      <c r="AH160" s="1">
        <v>0.006522708532067156</v>
      </c>
      <c r="AI160" s="1">
        <v>0.005352167507980399</v>
      </c>
      <c r="AJ160" s="1">
        <v>0.01806315528572378</v>
      </c>
      <c r="AK160" s="1">
        <v>-0.00194499787215574</v>
      </c>
      <c r="AL160" s="1">
        <v>0.01027744351229432</v>
      </c>
      <c r="AM160" s="1">
        <v>0.02633563913579429</v>
      </c>
      <c r="AN160" s="1">
        <v>0.007056208449348178</v>
      </c>
      <c r="AO160" s="1">
        <v>0.00487871404376472</v>
      </c>
      <c r="AP160" s="1">
        <v>0.04218364026987032</v>
      </c>
      <c r="AQ160" s="1">
        <v>0.01096343693520541</v>
      </c>
      <c r="AR160" s="1">
        <v>0.006730917659416136</v>
      </c>
      <c r="AS160" s="1">
        <v>0.01632947895915882</v>
      </c>
      <c r="AT160" s="1">
        <v>0.0402107749053886</v>
      </c>
      <c r="AU160" s="1">
        <v>0.001689830093245082</v>
      </c>
      <c r="AV160" s="1">
        <v>-0.01871785303187867</v>
      </c>
      <c r="AW160" s="1">
        <v>0.00913114835398332</v>
      </c>
      <c r="AX160" s="1">
        <v>0.00359826528014362</v>
      </c>
      <c r="AY160" s="1">
        <v>-0.002874257825367876</v>
      </c>
      <c r="AZ160" s="1">
        <v>0.01019807353036661</v>
      </c>
      <c r="BA160" s="1">
        <v>-0.001934018341205879</v>
      </c>
      <c r="BB160" s="1">
        <v>0.0204778387374418</v>
      </c>
      <c r="BC160" s="1">
        <v>0.01078679253939496</v>
      </c>
      <c r="BD160" s="1">
        <v>-0.01600803189427946</v>
      </c>
      <c r="BE160" s="1">
        <v>0.001448900388098417</v>
      </c>
      <c r="BF160" s="1">
        <v>0.01530135435224356</v>
      </c>
      <c r="BG160" s="1">
        <v>0.01289039453586649</v>
      </c>
      <c r="BH160" s="1">
        <v>0.009908688492819007</v>
      </c>
      <c r="BI160" s="1">
        <v>-0.00401604667806188</v>
      </c>
      <c r="BJ160" s="1">
        <v>0.01026831293038688</v>
      </c>
      <c r="BK160" s="1">
        <v>0.02105909551474983</v>
      </c>
      <c r="BL160" s="1">
        <v>0.02400986868402177</v>
      </c>
      <c r="BM160" s="1">
        <v>0.008986181617690159</v>
      </c>
      <c r="BN160" s="1">
        <v>-0.003686292872959074</v>
      </c>
      <c r="BO160" s="1">
        <v>0.0268465304544292</v>
      </c>
      <c r="BP160" s="1">
        <v>-0.01196591718453299</v>
      </c>
      <c r="BQ160" s="1">
        <v>-0.005636973049091942</v>
      </c>
    </row>
    <row r="161" spans="1:69">
      <c r="A161" s="11">
        <v>43795</v>
      </c>
      <c r="B161" s="1">
        <v>-0.02528293186989339</v>
      </c>
      <c r="C161" s="1">
        <v>0.005890486433871356</v>
      </c>
      <c r="D161" s="1">
        <v>-0.008881679269650888</v>
      </c>
      <c r="E161" s="1">
        <v>-0.01126261589559563</v>
      </c>
      <c r="F161" s="1">
        <v>0.004177078437585635</v>
      </c>
      <c r="G161" s="1">
        <v>0.01100693913051387</v>
      </c>
      <c r="H161" s="1">
        <v>0.00791887970991989</v>
      </c>
      <c r="I161" s="1">
        <v>0.01789588946039444</v>
      </c>
      <c r="J161" s="1">
        <v>-0.02010553452257802</v>
      </c>
      <c r="K161" s="1">
        <v>0.01302258108747689</v>
      </c>
      <c r="L161" s="1">
        <v>0.008321636822842926</v>
      </c>
      <c r="M161" s="1">
        <v>0.009513013482773447</v>
      </c>
      <c r="N161" s="1">
        <v>0.02231556874823681</v>
      </c>
      <c r="O161" s="1">
        <v>-0.02080331425277904</v>
      </c>
      <c r="P161" s="1">
        <v>0.006629811640103789</v>
      </c>
      <c r="Q161" s="1">
        <v>-0.02205734072208365</v>
      </c>
      <c r="R161" s="1">
        <v>0.007323272046034557</v>
      </c>
      <c r="S161" s="1">
        <v>0.005839614233248414</v>
      </c>
      <c r="T161" s="1">
        <v>-0.001928370930676326</v>
      </c>
      <c r="U161" s="1">
        <v>0.01163252713047691</v>
      </c>
      <c r="V161" s="1">
        <v>0.04241420583492261</v>
      </c>
      <c r="W161" s="1">
        <v>0.02690874626246686</v>
      </c>
      <c r="X161" s="1">
        <v>0.004932800392156933</v>
      </c>
      <c r="Y161" s="1">
        <v>-0.007323536689521903</v>
      </c>
      <c r="Z161" s="1">
        <v>0.005249824721691665</v>
      </c>
      <c r="AA161" s="1">
        <v>0.006450830841223887</v>
      </c>
      <c r="AB161" s="1">
        <v>0.003626456654653776</v>
      </c>
      <c r="AC161" s="1">
        <v>0.01684398629387673</v>
      </c>
      <c r="AD161" s="1">
        <v>0.002863568336971323</v>
      </c>
      <c r="AE161" s="1">
        <v>0</v>
      </c>
      <c r="AF161" s="1">
        <v>-0.0106633060351301</v>
      </c>
      <c r="AG161" s="1">
        <v>0.007745773891658203</v>
      </c>
      <c r="AH161" s="1">
        <v>0.004820045176166854</v>
      </c>
      <c r="AI161" s="1">
        <v>0.001368990240937284</v>
      </c>
      <c r="AJ161" s="1">
        <v>0.005749992419318728</v>
      </c>
      <c r="AK161" s="1">
        <v>0.006461735874276231</v>
      </c>
      <c r="AL161" s="1">
        <v>0.003060824021300812</v>
      </c>
      <c r="AM161" s="1">
        <v>0.02197668486918181</v>
      </c>
      <c r="AN161" s="1">
        <v>-0.003603320858652004</v>
      </c>
      <c r="AO161" s="1">
        <v>-0.004104269948371875</v>
      </c>
      <c r="AP161" s="1">
        <v>-0.2043649827927917</v>
      </c>
      <c r="AQ161" s="1">
        <v>0.005289852080158086</v>
      </c>
      <c r="AR161" s="1">
        <v>-0.001686670878717322</v>
      </c>
      <c r="AS161" s="1">
        <v>-0.009697346464806134</v>
      </c>
      <c r="AT161" s="1">
        <v>-0.02070865357997864</v>
      </c>
      <c r="AU161" s="1">
        <v>0.0117225954310296</v>
      </c>
      <c r="AV161" s="1">
        <v>0.03256841702655899</v>
      </c>
      <c r="AW161" s="1">
        <v>-0.01008285580746227</v>
      </c>
      <c r="AX161" s="1">
        <v>-0.003324717324992288</v>
      </c>
      <c r="AY161" s="1">
        <v>0.0017083093497261</v>
      </c>
      <c r="AZ161" s="1">
        <v>-0.01484572406344042</v>
      </c>
      <c r="BA161" s="1">
        <v>0.02429578696043211</v>
      </c>
      <c r="BB161" s="1">
        <v>0.006384881924486274</v>
      </c>
      <c r="BC161" s="1">
        <v>0.004708031652417732</v>
      </c>
      <c r="BD161" s="1">
        <v>0.003199885877240183</v>
      </c>
      <c r="BE161" s="1">
        <v>0.005497698315688249</v>
      </c>
      <c r="BF161" s="1">
        <v>0.01379544148552614</v>
      </c>
      <c r="BG161" s="1">
        <v>0.002039301416906669</v>
      </c>
      <c r="BH161" s="1">
        <v>-0.02206102704718937</v>
      </c>
      <c r="BI161" s="1">
        <v>0.03629027296179599</v>
      </c>
      <c r="BJ161" s="1">
        <v>0.02058732048187961</v>
      </c>
      <c r="BK161" s="1">
        <v>-0.004492857424837959</v>
      </c>
      <c r="BL161" s="1">
        <v>0.01452691190589039</v>
      </c>
      <c r="BM161" s="1">
        <v>0.009167999710512076</v>
      </c>
      <c r="BN161" s="1">
        <v>0.002270555121125284</v>
      </c>
      <c r="BO161" s="1">
        <v>0.03047799397093165</v>
      </c>
      <c r="BP161" s="1">
        <v>0</v>
      </c>
      <c r="BQ161" s="1">
        <v>-0.01360546930039896</v>
      </c>
    </row>
    <row r="162" spans="1:69">
      <c r="A162" s="11">
        <v>43796</v>
      </c>
      <c r="B162" s="1">
        <v>0.000725522488501662</v>
      </c>
      <c r="C162" s="1">
        <v>-0.00517152678618904</v>
      </c>
      <c r="D162" s="1">
        <v>0.01005416648086532</v>
      </c>
      <c r="E162" s="1">
        <v>-0.02517984441852295</v>
      </c>
      <c r="F162" s="1">
        <v>-0.01189109822704082</v>
      </c>
      <c r="G162" s="1">
        <v>0</v>
      </c>
      <c r="H162" s="1">
        <v>0.001644355301151368</v>
      </c>
      <c r="I162" s="1">
        <v>-0.0008917612087224747</v>
      </c>
      <c r="J162" s="1">
        <v>0.01077194539279192</v>
      </c>
      <c r="K162" s="1">
        <v>0.01200372676735717</v>
      </c>
      <c r="L162" s="1">
        <v>0.002407171539294151</v>
      </c>
      <c r="M162" s="1">
        <v>0.024822056416272</v>
      </c>
      <c r="N162" s="1">
        <v>0.03143302759066535</v>
      </c>
      <c r="O162" s="1">
        <v>0.001770529477096217</v>
      </c>
      <c r="P162" s="1">
        <v>0.01013683419817002</v>
      </c>
      <c r="Q162" s="1">
        <v>0.000855177684826014</v>
      </c>
      <c r="R162" s="1">
        <v>-0.001593540656040671</v>
      </c>
      <c r="S162" s="1">
        <v>0.006590264998102668</v>
      </c>
      <c r="T162" s="1">
        <v>0.01165046630500277</v>
      </c>
      <c r="U162" s="1">
        <v>-0.001336257389013995</v>
      </c>
      <c r="V162" s="1">
        <v>-0.02637738116742339</v>
      </c>
      <c r="W162" s="1">
        <v>-0.002538750357898079</v>
      </c>
      <c r="X162" s="1">
        <v>0.009933741316766831</v>
      </c>
      <c r="Y162" s="1">
        <v>0.00823986649108166</v>
      </c>
      <c r="Z162" s="1">
        <v>-0.0004263237614161586</v>
      </c>
      <c r="AA162" s="1">
        <v>-0.001526135222069902</v>
      </c>
      <c r="AB162" s="1">
        <v>0.004516623159618538</v>
      </c>
      <c r="AC162" s="1">
        <v>0.003322027043820786</v>
      </c>
      <c r="AD162" s="1">
        <v>-0.01013067370847853</v>
      </c>
      <c r="AE162" s="1">
        <v>0.003946425809848941</v>
      </c>
      <c r="AF162" s="1">
        <v>0.02679716760021678</v>
      </c>
      <c r="AG162" s="1">
        <v>0.008045446966550074</v>
      </c>
      <c r="AH162" s="1">
        <v>-0.007088833913363013</v>
      </c>
      <c r="AI162" s="1">
        <v>0.002962005784696187</v>
      </c>
      <c r="AJ162" s="1">
        <v>0.007840578867836845</v>
      </c>
      <c r="AK162" s="1">
        <v>0.004433049777213594</v>
      </c>
      <c r="AL162" s="1">
        <v>0.02688029793395552</v>
      </c>
      <c r="AM162" s="1">
        <v>0.01237384437446254</v>
      </c>
      <c r="AN162" s="1">
        <v>0.002812774585578603</v>
      </c>
      <c r="AO162" s="1">
        <v>0.01522842016739956</v>
      </c>
      <c r="AP162" s="1">
        <v>-0.003990220278624057</v>
      </c>
      <c r="AQ162" s="1">
        <v>0.001907742318585814</v>
      </c>
      <c r="AR162" s="1">
        <v>0.006274957562285355</v>
      </c>
      <c r="AS162" s="1">
        <v>0.01100836042404474</v>
      </c>
      <c r="AT162" s="1">
        <v>-0.008928702843310266</v>
      </c>
      <c r="AU162" s="1">
        <v>-0.002741211230467111</v>
      </c>
      <c r="AV162" s="1">
        <v>0.01503940075843091</v>
      </c>
      <c r="AW162" s="1">
        <v>0.008879559851749264</v>
      </c>
      <c r="AX162" s="1">
        <v>0.002616364936099957</v>
      </c>
      <c r="AY162" s="1">
        <v>0.0009589276369361688</v>
      </c>
      <c r="AZ162" s="1">
        <v>0.00904157459986088</v>
      </c>
      <c r="BA162" s="1">
        <v>0.01557039308467245</v>
      </c>
      <c r="BB162" s="1">
        <v>0.01178263461582008</v>
      </c>
      <c r="BC162" s="1">
        <v>0.01468296166371696</v>
      </c>
      <c r="BD162" s="1">
        <v>0.01163927602418635</v>
      </c>
      <c r="BE162" s="1">
        <v>0.002301916709415597</v>
      </c>
      <c r="BF162" s="1">
        <v>0.00160090788489442</v>
      </c>
      <c r="BG162" s="1">
        <v>0.007164628824997576</v>
      </c>
      <c r="BH162" s="1">
        <v>0.007205442797936445</v>
      </c>
      <c r="BI162" s="1">
        <v>0.06170097968170074</v>
      </c>
      <c r="BJ162" s="1">
        <v>-0.008433298651818077</v>
      </c>
      <c r="BK162" s="1">
        <v>-0.002594375243102243</v>
      </c>
      <c r="BL162" s="1">
        <v>-0.03711604950007652</v>
      </c>
      <c r="BM162" s="1">
        <v>0.003633835087953008</v>
      </c>
      <c r="BN162" s="1">
        <v>-0.003607750447373603</v>
      </c>
      <c r="BO162" s="1">
        <v>-0.008830945472408813</v>
      </c>
      <c r="BP162" s="1">
        <v>0</v>
      </c>
      <c r="BQ162" s="1">
        <v>0.01551721279365048</v>
      </c>
    </row>
    <row r="163" spans="1:69">
      <c r="A163" s="11">
        <v>43797</v>
      </c>
      <c r="B163" s="1">
        <v>-0.01576945919751194</v>
      </c>
      <c r="C163" s="1">
        <v>-0.02492165965190907</v>
      </c>
      <c r="D163" s="1">
        <v>-0.02786046822192512</v>
      </c>
      <c r="E163" s="1">
        <v>0.001844994661369892</v>
      </c>
      <c r="F163" s="1">
        <v>-0.03980278643938695</v>
      </c>
      <c r="G163" s="1">
        <v>0</v>
      </c>
      <c r="H163" s="1">
        <v>0</v>
      </c>
      <c r="I163" s="1">
        <v>0</v>
      </c>
      <c r="J163" s="1">
        <v>0</v>
      </c>
      <c r="K163" s="1">
        <v>0</v>
      </c>
      <c r="L163" s="1">
        <v>0</v>
      </c>
      <c r="M163" s="1">
        <v>-0.01525029450498827</v>
      </c>
      <c r="N163" s="1">
        <v>0</v>
      </c>
      <c r="O163" s="1">
        <v>0.01531668761584193</v>
      </c>
      <c r="P163" s="1">
        <v>0</v>
      </c>
      <c r="Q163" s="1">
        <v>-0.003310874741334846</v>
      </c>
      <c r="R163" s="1">
        <v>0</v>
      </c>
      <c r="S163" s="1">
        <v>0</v>
      </c>
      <c r="T163" s="1">
        <v>0</v>
      </c>
      <c r="U163" s="1">
        <v>0</v>
      </c>
      <c r="V163" s="1">
        <v>0.01911810892986421</v>
      </c>
      <c r="W163" s="1">
        <v>0</v>
      </c>
      <c r="X163" s="1">
        <v>-0.005766470448909433</v>
      </c>
      <c r="Y163" s="1">
        <v>0</v>
      </c>
      <c r="Z163" s="1">
        <v>0</v>
      </c>
      <c r="AA163" s="1">
        <v>0</v>
      </c>
      <c r="AB163" s="1">
        <v>0.001199080582904744</v>
      </c>
      <c r="AC163" s="1">
        <v>-0.004458790015249403</v>
      </c>
      <c r="AD163" s="1">
        <v>0.007033637764910727</v>
      </c>
      <c r="AE163" s="1">
        <v>-0.007349179496133451</v>
      </c>
      <c r="AF163" s="1">
        <v>-0.01396373027496556</v>
      </c>
      <c r="AG163" s="1">
        <v>-0.008123771171123506</v>
      </c>
      <c r="AH163" s="1">
        <v>0</v>
      </c>
      <c r="AI163" s="1">
        <v>0</v>
      </c>
      <c r="AJ163" s="1">
        <v>0.01604522658996177</v>
      </c>
      <c r="AK163" s="1">
        <v>0</v>
      </c>
      <c r="AL163" s="1">
        <v>0</v>
      </c>
      <c r="AM163" s="1">
        <v>0</v>
      </c>
      <c r="AN163" s="1">
        <v>0</v>
      </c>
      <c r="AO163" s="1">
        <v>0</v>
      </c>
      <c r="AP163" s="1">
        <v>0</v>
      </c>
      <c r="AQ163" s="1">
        <v>0</v>
      </c>
      <c r="AR163" s="1">
        <v>0</v>
      </c>
      <c r="AS163" s="1">
        <v>0</v>
      </c>
      <c r="AT163" s="1">
        <v>0.004267449614095531</v>
      </c>
      <c r="AU163" s="1">
        <v>0</v>
      </c>
      <c r="AV163" s="1">
        <v>0</v>
      </c>
      <c r="AW163" s="1">
        <v>0</v>
      </c>
      <c r="AX163" s="1">
        <v>0</v>
      </c>
      <c r="AY163" s="1">
        <v>0</v>
      </c>
      <c r="AZ163" s="1">
        <v>0</v>
      </c>
      <c r="BA163" s="1">
        <v>-0.02034673458951153</v>
      </c>
      <c r="BB163" s="1">
        <v>-0.003881907207512802</v>
      </c>
      <c r="BC163" s="1">
        <v>0</v>
      </c>
      <c r="BD163" s="1">
        <v>-0.01186637953411651</v>
      </c>
      <c r="BE163" s="1">
        <v>0</v>
      </c>
      <c r="BF163" s="1">
        <v>0</v>
      </c>
      <c r="BG163" s="1">
        <v>0</v>
      </c>
      <c r="BH163" s="1">
        <v>0</v>
      </c>
      <c r="BI163" s="1">
        <v>0</v>
      </c>
      <c r="BJ163" s="1">
        <v>0</v>
      </c>
      <c r="BK163" s="1">
        <v>0</v>
      </c>
      <c r="BL163" s="1">
        <v>0</v>
      </c>
      <c r="BM163" s="1">
        <v>0</v>
      </c>
      <c r="BN163" s="1">
        <v>0</v>
      </c>
      <c r="BO163" s="1">
        <v>0</v>
      </c>
      <c r="BP163" s="1">
        <v>0</v>
      </c>
      <c r="BQ163" s="1">
        <v>0</v>
      </c>
    </row>
    <row r="164" spans="1:69">
      <c r="A164" s="11">
        <v>43798</v>
      </c>
      <c r="B164" s="1">
        <v>0</v>
      </c>
      <c r="C164" s="1">
        <v>0</v>
      </c>
      <c r="D164" s="1">
        <v>0</v>
      </c>
      <c r="E164" s="1">
        <v>0</v>
      </c>
      <c r="F164" s="1">
        <v>0</v>
      </c>
      <c r="G164" s="1">
        <v>0.0003514598369551702</v>
      </c>
      <c r="H164" s="1">
        <v>0.0003648871645687279</v>
      </c>
      <c r="I164" s="1">
        <v>-0.005981168093720513</v>
      </c>
      <c r="J164" s="1">
        <v>-0.006597267763000958</v>
      </c>
      <c r="K164" s="1">
        <v>-0.009738720787676458</v>
      </c>
      <c r="L164" s="1">
        <v>-0.01269293301600671</v>
      </c>
      <c r="M164" s="1">
        <v>-0.00546566597374909</v>
      </c>
      <c r="N164" s="1">
        <v>-0.004083294962213935</v>
      </c>
      <c r="O164" s="1">
        <v>-0.0005803858537767326</v>
      </c>
      <c r="P164" s="1">
        <v>-0.01479750359437182</v>
      </c>
      <c r="Q164" s="1">
        <v>0</v>
      </c>
      <c r="R164" s="1">
        <v>-0.003158568630180048</v>
      </c>
      <c r="S164" s="1">
        <v>-0.0006233117226843721</v>
      </c>
      <c r="T164" s="1">
        <v>-0.001151462211677945</v>
      </c>
      <c r="U164" s="1">
        <v>0.0003521341673085043</v>
      </c>
      <c r="V164" s="1">
        <v>0</v>
      </c>
      <c r="W164" s="1">
        <v>-0.00927192303112423</v>
      </c>
      <c r="X164" s="1">
        <v>-0.005700592056799403</v>
      </c>
      <c r="Y164" s="1">
        <v>-0.001140367214012117</v>
      </c>
      <c r="Z164" s="1">
        <v>-0.0061157647739154</v>
      </c>
      <c r="AA164" s="1">
        <v>-0.004585320075640609</v>
      </c>
      <c r="AB164" s="1">
        <v>0.001497089481521607</v>
      </c>
      <c r="AC164" s="1">
        <v>0</v>
      </c>
      <c r="AD164" s="1">
        <v>0</v>
      </c>
      <c r="AE164" s="1">
        <v>-0.007747923551516767</v>
      </c>
      <c r="AF164" s="1">
        <v>0</v>
      </c>
      <c r="AG164" s="1">
        <v>0</v>
      </c>
      <c r="AH164" s="1">
        <v>-0.006924561000240192</v>
      </c>
      <c r="AI164" s="1">
        <v>-0.002271780920370392</v>
      </c>
      <c r="AJ164" s="1">
        <v>-0.02456518353793447</v>
      </c>
      <c r="AK164" s="1">
        <v>-0.002067068681559148</v>
      </c>
      <c r="AL164" s="1">
        <v>-0.01372197423643207</v>
      </c>
      <c r="AM164" s="1">
        <v>-0.009018565766116815</v>
      </c>
      <c r="AN164" s="1">
        <v>0</v>
      </c>
      <c r="AO164" s="1">
        <v>-0.001782181239364133</v>
      </c>
      <c r="AP164" s="1">
        <v>-0.02103158136291394</v>
      </c>
      <c r="AQ164" s="1">
        <v>-0.006171119984603513</v>
      </c>
      <c r="AR164" s="1">
        <v>-0.005673419785635736</v>
      </c>
      <c r="AS164" s="1">
        <v>-0.004019843139664081</v>
      </c>
      <c r="AT164" s="1">
        <v>0</v>
      </c>
      <c r="AU164" s="1">
        <v>0.0005971940330022907</v>
      </c>
      <c r="AV164" s="1">
        <v>-0.01227932443077373</v>
      </c>
      <c r="AW164" s="1">
        <v>-0.002847256506385065</v>
      </c>
      <c r="AX164" s="1">
        <v>-0.0005219946493096872</v>
      </c>
      <c r="AY164" s="1">
        <v>-0.003193863044918532</v>
      </c>
      <c r="AZ164" s="1">
        <v>-0.005973662279931458</v>
      </c>
      <c r="BA164" s="1">
        <v>0</v>
      </c>
      <c r="BB164" s="1">
        <v>-0.01109107382827934</v>
      </c>
      <c r="BC164" s="1">
        <v>-0.006619452475915</v>
      </c>
      <c r="BD164" s="1">
        <v>0</v>
      </c>
      <c r="BE164" s="1">
        <v>-0.01378092104026885</v>
      </c>
      <c r="BF164" s="1">
        <v>-0.01746773425351789</v>
      </c>
      <c r="BG164" s="1">
        <v>-0.001212541246574883</v>
      </c>
      <c r="BH164" s="1">
        <v>-0.004074986452263341</v>
      </c>
      <c r="BI164" s="1">
        <v>-0.01099481610613084</v>
      </c>
      <c r="BJ164" s="1">
        <v>-0.0005128434882408772</v>
      </c>
      <c r="BK164" s="1">
        <v>-0.00285012618822944</v>
      </c>
      <c r="BL164" s="1">
        <v>-0.02700244228193127</v>
      </c>
      <c r="BM164" s="1">
        <v>-0.001138114715309446</v>
      </c>
      <c r="BN164" s="1">
        <v>0.002778501867026106</v>
      </c>
      <c r="BO164" s="1">
        <v>-0.0185261708618607</v>
      </c>
      <c r="BP164" s="1">
        <v>0.008650612906409894</v>
      </c>
      <c r="BQ164" s="1">
        <v>0.005093414344379266</v>
      </c>
    </row>
    <row r="165" spans="1:69">
      <c r="A165" s="11">
        <v>43800</v>
      </c>
      <c r="B165" s="1">
        <v>0.008287308357229461</v>
      </c>
      <c r="C165" s="1">
        <v>-0.004312014739092151</v>
      </c>
      <c r="D165" s="1">
        <v>0.003617206674513485</v>
      </c>
      <c r="E165" s="1">
        <v>0.006752607429635349</v>
      </c>
      <c r="F165" s="1">
        <v>0.003542972308789194</v>
      </c>
      <c r="G165" s="1">
        <v>0</v>
      </c>
      <c r="H165" s="1">
        <v>0</v>
      </c>
      <c r="I165" s="1">
        <v>0</v>
      </c>
      <c r="J165" s="1">
        <v>0</v>
      </c>
      <c r="K165" s="1">
        <v>0</v>
      </c>
      <c r="L165" s="1">
        <v>0</v>
      </c>
      <c r="M165" s="1">
        <v>0</v>
      </c>
      <c r="N165" s="1">
        <v>0</v>
      </c>
      <c r="O165" s="1">
        <v>0</v>
      </c>
      <c r="P165" s="1">
        <v>0</v>
      </c>
      <c r="Q165" s="1">
        <v>-0.004822172092993404</v>
      </c>
      <c r="R165" s="1">
        <v>0</v>
      </c>
      <c r="S165" s="1">
        <v>0</v>
      </c>
      <c r="T165" s="1">
        <v>0</v>
      </c>
      <c r="U165" s="1">
        <v>0</v>
      </c>
      <c r="V165" s="1">
        <v>-0.03619904285345843</v>
      </c>
      <c r="W165" s="1">
        <v>0</v>
      </c>
      <c r="X165" s="1">
        <v>0</v>
      </c>
      <c r="Y165" s="1">
        <v>0</v>
      </c>
      <c r="Z165" s="1">
        <v>0</v>
      </c>
      <c r="AA165" s="1">
        <v>0</v>
      </c>
      <c r="AB165" s="1">
        <v>0</v>
      </c>
      <c r="AC165" s="1">
        <v>-0.001330272515492004</v>
      </c>
      <c r="AD165" s="1">
        <v>-0.006984511242863367</v>
      </c>
      <c r="AE165" s="1">
        <v>0</v>
      </c>
      <c r="AF165" s="1">
        <v>-0.002148691031208738</v>
      </c>
      <c r="AG165" s="1">
        <v>-0.004382515825751554</v>
      </c>
      <c r="AH165" s="1">
        <v>0</v>
      </c>
      <c r="AI165" s="1">
        <v>0</v>
      </c>
      <c r="AJ165" s="1">
        <v>0</v>
      </c>
      <c r="AK165" s="1">
        <v>0</v>
      </c>
      <c r="AL165" s="1">
        <v>0</v>
      </c>
      <c r="AM165" s="1">
        <v>0</v>
      </c>
      <c r="AN165" s="1">
        <v>0</v>
      </c>
      <c r="AO165" s="1">
        <v>0</v>
      </c>
      <c r="AP165" s="1">
        <v>0</v>
      </c>
      <c r="AQ165" s="1">
        <v>0</v>
      </c>
      <c r="AR165" s="1">
        <v>0</v>
      </c>
      <c r="AS165" s="1">
        <v>0</v>
      </c>
      <c r="AT165" s="1">
        <v>0.01038721657774588</v>
      </c>
      <c r="AU165" s="1">
        <v>0</v>
      </c>
      <c r="AV165" s="1">
        <v>0</v>
      </c>
      <c r="AW165" s="1">
        <v>0</v>
      </c>
      <c r="AX165" s="1">
        <v>0</v>
      </c>
      <c r="AY165" s="1">
        <v>0</v>
      </c>
      <c r="AZ165" s="1">
        <v>0</v>
      </c>
      <c r="BA165" s="1">
        <v>-0.009653383153940487</v>
      </c>
      <c r="BB165" s="1">
        <v>0</v>
      </c>
      <c r="BC165" s="1">
        <v>0</v>
      </c>
      <c r="BD165" s="1">
        <v>-0.01546737491166661</v>
      </c>
      <c r="BE165" s="1">
        <v>0</v>
      </c>
      <c r="BF165" s="1">
        <v>0</v>
      </c>
      <c r="BG165" s="1">
        <v>0</v>
      </c>
      <c r="BH165" s="1">
        <v>0</v>
      </c>
      <c r="BI165" s="1">
        <v>0</v>
      </c>
      <c r="BJ165" s="1">
        <v>0</v>
      </c>
      <c r="BK165" s="1">
        <v>0</v>
      </c>
      <c r="BL165" s="1">
        <v>0</v>
      </c>
      <c r="BM165" s="1">
        <v>0</v>
      </c>
      <c r="BN165" s="1">
        <v>0</v>
      </c>
      <c r="BO165" s="1">
        <v>0</v>
      </c>
      <c r="BP165" s="1">
        <v>0</v>
      </c>
      <c r="BQ165" s="1">
        <v>0</v>
      </c>
    </row>
    <row r="166" spans="1:69">
      <c r="A166" s="11">
        <v>43801</v>
      </c>
      <c r="B166" s="1">
        <v>-0.004018295768522973</v>
      </c>
      <c r="C166" s="1">
        <v>-0.007559060052362732</v>
      </c>
      <c r="D166" s="1">
        <v>-0.001774355117779014</v>
      </c>
      <c r="E166" s="1">
        <v>0.01768297487780823</v>
      </c>
      <c r="F166" s="1">
        <v>-0.01323915648769047</v>
      </c>
      <c r="G166" s="1">
        <v>-0.01100061099939365</v>
      </c>
      <c r="H166" s="1">
        <v>-0.03938723707497571</v>
      </c>
      <c r="I166" s="1">
        <v>-0.001886059091335768</v>
      </c>
      <c r="J166" s="1">
        <v>-0.01072801959828662</v>
      </c>
      <c r="K166" s="1">
        <v>-0.01066191775556835</v>
      </c>
      <c r="L166" s="1">
        <v>-0.02675476360559259</v>
      </c>
      <c r="M166" s="1">
        <v>-0.001144930825906276</v>
      </c>
      <c r="N166" s="1">
        <v>-0.01845001220703124</v>
      </c>
      <c r="O166" s="1">
        <v>0.002032040255615986</v>
      </c>
      <c r="P166" s="1">
        <v>0.01645867268121259</v>
      </c>
      <c r="Q166" s="1">
        <v>0.0007537844011502592</v>
      </c>
      <c r="R166" s="1">
        <v>-0.008071625664640036</v>
      </c>
      <c r="S166" s="1">
        <v>-0.008891034981620249</v>
      </c>
      <c r="T166" s="1">
        <v>-0.03228306046786367</v>
      </c>
      <c r="U166" s="1">
        <v>-0.02745518529733804</v>
      </c>
      <c r="V166" s="1">
        <v>-0.01965968847243205</v>
      </c>
      <c r="W166" s="1">
        <v>-0.0094503972794302</v>
      </c>
      <c r="X166" s="1">
        <v>-0.0003999984204972051</v>
      </c>
      <c r="Y166" s="1">
        <v>-0.01132142373027756</v>
      </c>
      <c r="Z166" s="1">
        <v>-0.01152524044729619</v>
      </c>
      <c r="AA166" s="1">
        <v>-0.007881975719711498</v>
      </c>
      <c r="AB166" s="1">
        <v>-0.006871059016966496</v>
      </c>
      <c r="AC166" s="1">
        <v>-0.001332161806747334</v>
      </c>
      <c r="AD166" s="1">
        <v>-0.007665939844362146</v>
      </c>
      <c r="AE166" s="1">
        <v>-0.0123200126736559</v>
      </c>
      <c r="AF166" s="1">
        <v>-0.003621450748926835</v>
      </c>
      <c r="AG166" s="1">
        <v>0.00786542455194672</v>
      </c>
      <c r="AH166" s="1">
        <v>-0.004054207404012966</v>
      </c>
      <c r="AI166" s="1">
        <v>-0.002200998095463369</v>
      </c>
      <c r="AJ166" s="1">
        <v>-0.01978746039456802</v>
      </c>
      <c r="AK166" s="1">
        <v>-0.01894991976945148</v>
      </c>
      <c r="AL166" s="1">
        <v>-0.000708953256141287</v>
      </c>
      <c r="AM166" s="1">
        <v>-0.00778351705486191</v>
      </c>
      <c r="AN166" s="1">
        <v>-0.01122021724066768</v>
      </c>
      <c r="AO166" s="1">
        <v>-0.00962111906009977</v>
      </c>
      <c r="AP166" s="1">
        <v>-0.0306904232372307</v>
      </c>
      <c r="AQ166" s="1">
        <v>-0.01208885521568392</v>
      </c>
      <c r="AR166" s="1">
        <v>-0.0007892568101190989</v>
      </c>
      <c r="AS166" s="1">
        <v>-0.01484145863275699</v>
      </c>
      <c r="AT166" s="1">
        <v>-0.001401877023974651</v>
      </c>
      <c r="AU166" s="1">
        <v>-0.02854124099726818</v>
      </c>
      <c r="AV166" s="1">
        <v>-0.004915526391105707</v>
      </c>
      <c r="AW166" s="1">
        <v>-0.00597115212482846</v>
      </c>
      <c r="AX166" s="1">
        <v>-0.00802826500436471</v>
      </c>
      <c r="AY166" s="1">
        <v>-0.007263602697299865</v>
      </c>
      <c r="AZ166" s="1">
        <v>-0.001802919624853461</v>
      </c>
      <c r="BA166" s="1">
        <v>-0.006941221591063917</v>
      </c>
      <c r="BB166" s="1">
        <v>-0.02212806917554111</v>
      </c>
      <c r="BC166" s="1">
        <v>-0.01146746322583625</v>
      </c>
      <c r="BD166" s="1">
        <v>0.01457236348194701</v>
      </c>
      <c r="BE166" s="1">
        <v>-0.002329087243736483</v>
      </c>
      <c r="BF166" s="1">
        <v>-0.01289798561283739</v>
      </c>
      <c r="BG166" s="1">
        <v>-0.01052121989201438</v>
      </c>
      <c r="BH166" s="1">
        <v>0.01494211141479118</v>
      </c>
      <c r="BI166" s="1">
        <v>-0.02382206829701727</v>
      </c>
      <c r="BJ166" s="1">
        <v>0.01030532650226412</v>
      </c>
      <c r="BK166" s="1">
        <v>-0.0007505101657786506</v>
      </c>
      <c r="BL166" s="1">
        <v>-0.03244400439413875</v>
      </c>
      <c r="BM166" s="1">
        <v>-0.005333633698031415</v>
      </c>
      <c r="BN166" s="1">
        <v>0.001595547344771964</v>
      </c>
      <c r="BO166" s="1">
        <v>-0.02060526758239944</v>
      </c>
      <c r="BP166" s="1">
        <v>-0.001715214000928</v>
      </c>
      <c r="BQ166" s="1">
        <v>0.03378375112966903</v>
      </c>
    </row>
    <row r="167" spans="1:69">
      <c r="A167" s="11">
        <v>43802</v>
      </c>
      <c r="B167" s="1">
        <v>0.01522111066819853</v>
      </c>
      <c r="C167" s="1">
        <v>0.01912086040570071</v>
      </c>
      <c r="D167" s="1">
        <v>0.006387782303505452</v>
      </c>
      <c r="E167" s="1">
        <v>-0.002995850505197462</v>
      </c>
      <c r="F167" s="1">
        <v>0.003872894058207565</v>
      </c>
      <c r="G167" s="1">
        <v>-0.001774990444289193</v>
      </c>
      <c r="H167" s="1">
        <v>-0.01803353115168371</v>
      </c>
      <c r="I167" s="1">
        <v>-0.01529582174208288</v>
      </c>
      <c r="J167" s="1">
        <v>0.004389413520575536</v>
      </c>
      <c r="K167" s="1">
        <v>-0.006533461163659049</v>
      </c>
      <c r="L167" s="1">
        <v>-0.03641536532181722</v>
      </c>
      <c r="M167" s="1">
        <v>0.001833881919800051</v>
      </c>
      <c r="N167" s="1">
        <v>-0.007182536190947331</v>
      </c>
      <c r="O167" s="1">
        <v>0.03881800708095606</v>
      </c>
      <c r="P167" s="1">
        <v>-0.005492064393161411</v>
      </c>
      <c r="Q167" s="1">
        <v>0.01119001043938828</v>
      </c>
      <c r="R167" s="1">
        <v>-0.005783850639936694</v>
      </c>
      <c r="S167" s="1">
        <v>-0.0124331661565813</v>
      </c>
      <c r="T167" s="1">
        <v>-0.02104829709108469</v>
      </c>
      <c r="U167" s="1">
        <v>-0.01733614997816391</v>
      </c>
      <c r="V167" s="1">
        <v>0.005686885259204244</v>
      </c>
      <c r="W167" s="1">
        <v>0.007317533551562949</v>
      </c>
      <c r="X167" s="1">
        <v>-0.009570279114812674</v>
      </c>
      <c r="Y167" s="1">
        <v>-0.001154742464807512</v>
      </c>
      <c r="Z167" s="1">
        <v>0.004155261296344026</v>
      </c>
      <c r="AA167" s="1">
        <v>-0.004436812722043659</v>
      </c>
      <c r="AB167" s="1">
        <v>-0.01036254973220163</v>
      </c>
      <c r="AC167" s="1">
        <v>0.001067174556397266</v>
      </c>
      <c r="AD167" s="1">
        <v>-0.003185538479074546</v>
      </c>
      <c r="AE167" s="1">
        <v>-0.02283902920085135</v>
      </c>
      <c r="AF167" s="1">
        <v>0.03998032309730704</v>
      </c>
      <c r="AG167" s="1">
        <v>0.01410474509845905</v>
      </c>
      <c r="AH167" s="1">
        <v>0.01459984326814223</v>
      </c>
      <c r="AI167" s="1">
        <v>-0.0128546942712684</v>
      </c>
      <c r="AJ167" s="1">
        <v>-0.01284618047841801</v>
      </c>
      <c r="AK167" s="1">
        <v>-0.005213583834109081</v>
      </c>
      <c r="AL167" s="1">
        <v>-0.0103755436108548</v>
      </c>
      <c r="AM167" s="1">
        <v>-0.003741220809923895</v>
      </c>
      <c r="AN167" s="1">
        <v>-0.02026340154208439</v>
      </c>
      <c r="AO167" s="1">
        <v>-0.004406558024392493</v>
      </c>
      <c r="AP167" s="1">
        <v>-0.01424800440089125</v>
      </c>
      <c r="AQ167" s="1">
        <v>-0.00160479323923024</v>
      </c>
      <c r="AR167" s="1">
        <v>-0.01725296647560193</v>
      </c>
      <c r="AS167" s="1">
        <v>-0.01235519433827481</v>
      </c>
      <c r="AT167" s="1">
        <v>-0.009359048372033163</v>
      </c>
      <c r="AU167" s="1">
        <v>0.004155263433382794</v>
      </c>
      <c r="AV167" s="1">
        <v>0.01131384114632161</v>
      </c>
      <c r="AW167" s="1">
        <v>-0.006267568969650639</v>
      </c>
      <c r="AX167" s="1">
        <v>-0.01473875793326396</v>
      </c>
      <c r="AY167" s="1">
        <v>-0.02754479393205045</v>
      </c>
      <c r="AZ167" s="1">
        <v>-0.01143894374072441</v>
      </c>
      <c r="BA167" s="1">
        <v>0.01695411987736728</v>
      </c>
      <c r="BB167" s="1">
        <v>-0.02324848058574103</v>
      </c>
      <c r="BC167" s="1">
        <v>-0.007054452778220699</v>
      </c>
      <c r="BD167" s="1">
        <v>0.01394848307982577</v>
      </c>
      <c r="BE167" s="1">
        <v>0.01108862553249867</v>
      </c>
      <c r="BF167" s="1">
        <v>-0.002001155680427913</v>
      </c>
      <c r="BG167" s="1">
        <v>-0.01202351681369007</v>
      </c>
      <c r="BH167" s="1">
        <v>0.003971701615311352</v>
      </c>
      <c r="BI167" s="1">
        <v>-0.01789587386923142</v>
      </c>
      <c r="BJ167" s="1">
        <v>0.003512937808633376</v>
      </c>
      <c r="BK167" s="1">
        <v>-0.009868959957662571</v>
      </c>
      <c r="BL167" s="1">
        <v>0.02092285124762849</v>
      </c>
      <c r="BM167" s="1">
        <v>0.001353692914354054</v>
      </c>
      <c r="BN167" s="1">
        <v>-0.005113895235521193</v>
      </c>
      <c r="BO167" s="1">
        <v>-0.00735624282906755</v>
      </c>
      <c r="BP167" s="1">
        <v>0.01030931829100101</v>
      </c>
      <c r="BQ167" s="1">
        <v>-0.06917210055862144</v>
      </c>
    </row>
    <row r="168" spans="1:69">
      <c r="A168" s="11">
        <v>43803</v>
      </c>
      <c r="B168" s="1">
        <v>0.003070697014594836</v>
      </c>
      <c r="C168" s="1">
        <v>-0.002257688777123845</v>
      </c>
      <c r="D168" s="1">
        <v>0.006181793722660478</v>
      </c>
      <c r="E168" s="1">
        <v>0.00300485259436023</v>
      </c>
      <c r="F168" s="1">
        <v>0.006655846780350361</v>
      </c>
      <c r="G168" s="1">
        <v>0.009720193493313101</v>
      </c>
      <c r="H168" s="1">
        <v>0.01159882786155553</v>
      </c>
      <c r="I168" s="1">
        <v>0.006396087015436036</v>
      </c>
      <c r="J168" s="1">
        <v>0.02030840796508748</v>
      </c>
      <c r="K168" s="1">
        <v>-0.005237417464897476</v>
      </c>
      <c r="L168" s="1">
        <v>0.0003702940089704843</v>
      </c>
      <c r="M168" s="1">
        <v>-0.01757651692384066</v>
      </c>
      <c r="N168" s="1">
        <v>-0.005951710824251832</v>
      </c>
      <c r="O168" s="1">
        <v>0.006971663967087594</v>
      </c>
      <c r="P168" s="1">
        <v>-0.01007606620277834</v>
      </c>
      <c r="Q168" s="1">
        <v>-0.01681206942094715</v>
      </c>
      <c r="R168" s="1">
        <v>0.002874625218763249</v>
      </c>
      <c r="S168" s="1">
        <v>-0.005577709397965647</v>
      </c>
      <c r="T168" s="1">
        <v>0.007707795467570167</v>
      </c>
      <c r="U168" s="1">
        <v>0.0062612118460037</v>
      </c>
      <c r="V168" s="1">
        <v>-0.006845186835629402</v>
      </c>
      <c r="W168" s="1">
        <v>0.01296555091594831</v>
      </c>
      <c r="X168" s="1">
        <v>0.008602134541872974</v>
      </c>
      <c r="Y168" s="1">
        <v>-0.002215776804932013</v>
      </c>
      <c r="Z168" s="1">
        <v>0.01950158250681766</v>
      </c>
      <c r="AA168" s="1">
        <v>-0.00248718132590986</v>
      </c>
      <c r="AB168" s="1">
        <v>0.007699395297032785</v>
      </c>
      <c r="AC168" s="1">
        <v>-0.003819427780487716</v>
      </c>
      <c r="AD168" s="1">
        <v>-0.004953457907993952</v>
      </c>
      <c r="AE168" s="1">
        <v>0.004674506643544518</v>
      </c>
      <c r="AF168" s="1">
        <v>-0.002739068823626623</v>
      </c>
      <c r="AG168" s="1">
        <v>0.009107593589116059</v>
      </c>
      <c r="AH168" s="1">
        <v>0.006205313251213429</v>
      </c>
      <c r="AI168" s="1">
        <v>0.01972575879725769</v>
      </c>
      <c r="AJ168" s="1">
        <v>0.0236606269722639</v>
      </c>
      <c r="AK168" s="1">
        <v>0.00775651588445192</v>
      </c>
      <c r="AL168" s="1">
        <v>0.01070836221831173</v>
      </c>
      <c r="AM168" s="1">
        <v>-0.02301637135843149</v>
      </c>
      <c r="AN168" s="1">
        <v>0.00641163156824498</v>
      </c>
      <c r="AO168" s="1">
        <v>-0.0005532673086173778</v>
      </c>
      <c r="AP168" s="1">
        <v>0.02355460831420242</v>
      </c>
      <c r="AQ168" s="1">
        <v>0.00361643142915824</v>
      </c>
      <c r="AR168" s="1">
        <v>0.01378493431861827</v>
      </c>
      <c r="AS168" s="1">
        <v>-0.006009917415343735</v>
      </c>
      <c r="AT168" s="1">
        <v>-0.01086432891959443</v>
      </c>
      <c r="AU168" s="1">
        <v>0.000174808641318025</v>
      </c>
      <c r="AV168" s="1">
        <v>0.003057007652710109</v>
      </c>
      <c r="AW168" s="1">
        <v>0.002365220679441782</v>
      </c>
      <c r="AX168" s="1">
        <v>0.01075198057663562</v>
      </c>
      <c r="AY168" s="1">
        <v>0.004204645901465964</v>
      </c>
      <c r="AZ168" s="1">
        <v>0.01583444096656539</v>
      </c>
      <c r="BA168" s="1">
        <v>-0.01652527215356059</v>
      </c>
      <c r="BB168" s="1">
        <v>0.01586789142284117</v>
      </c>
      <c r="BC168" s="1">
        <v>0.002841866187778486</v>
      </c>
      <c r="BD168" s="1">
        <v>0.02044263554823611</v>
      </c>
      <c r="BE168" s="1">
        <v>0.004040311384595707</v>
      </c>
      <c r="BF168" s="1">
        <v>0.008374605976593008</v>
      </c>
      <c r="BG168" s="1">
        <v>0.007699323020800453</v>
      </c>
      <c r="BH168" s="1">
        <v>-0.009428951066637326</v>
      </c>
      <c r="BI168" s="1">
        <v>0.02760905483979958</v>
      </c>
      <c r="BJ168" s="1">
        <v>0.009827020296441447</v>
      </c>
      <c r="BK168" s="1">
        <v>0.008739445445162364</v>
      </c>
      <c r="BL168" s="1">
        <v>-0.02273348323588631</v>
      </c>
      <c r="BM168" s="1">
        <v>0.006550847770336432</v>
      </c>
      <c r="BN168" s="1">
        <v>0.000168468580778347</v>
      </c>
      <c r="BO168" s="1">
        <v>0.008448162508635892</v>
      </c>
      <c r="BP168" s="1">
        <v>-0.008503492069910856</v>
      </c>
      <c r="BQ168" s="1">
        <v>0.04212991636306884</v>
      </c>
    </row>
    <row r="169" spans="1:69">
      <c r="A169" s="11">
        <v>43804</v>
      </c>
      <c r="B169" s="1">
        <v>0.01206559588058864</v>
      </c>
      <c r="C169" s="1">
        <v>0.02200378029742622</v>
      </c>
      <c r="D169" s="1">
        <v>0.02128354166076418</v>
      </c>
      <c r="E169" s="1">
        <v>0.01078488683474377</v>
      </c>
      <c r="F169" s="1">
        <v>0.03558151932672637</v>
      </c>
      <c r="G169" s="1">
        <v>0.0007043364883498882</v>
      </c>
      <c r="H169" s="1">
        <v>0.007452649549891666</v>
      </c>
      <c r="I169" s="1">
        <v>-0.005447496319599843</v>
      </c>
      <c r="J169" s="1">
        <v>-0.001763660802374334</v>
      </c>
      <c r="K169" s="1">
        <v>-0.01147843226773393</v>
      </c>
      <c r="L169" s="1">
        <v>-0.0007406023368563552</v>
      </c>
      <c r="M169" s="1">
        <v>0.004898425201495415</v>
      </c>
      <c r="N169" s="1">
        <v>0.03231131583227298</v>
      </c>
      <c r="O169" s="1">
        <v>0.01633891098852813</v>
      </c>
      <c r="P169" s="1">
        <v>-0.001322683338756514</v>
      </c>
      <c r="Q169" s="1">
        <v>-0.01385280278711543</v>
      </c>
      <c r="R169" s="1">
        <v>-0.01153359385826935</v>
      </c>
      <c r="S169" s="1">
        <v>-0.003044810365231965</v>
      </c>
      <c r="T169" s="1">
        <v>-0.0008050612330100515</v>
      </c>
      <c r="U169" s="1">
        <v>0.01423818590132742</v>
      </c>
      <c r="V169" s="1">
        <v>-0.01937868340549465</v>
      </c>
      <c r="W169" s="1">
        <v>0.01180097475623465</v>
      </c>
      <c r="X169" s="1">
        <v>0.001435373458950728</v>
      </c>
      <c r="Y169" s="1">
        <v>0.01293809211000041</v>
      </c>
      <c r="Z169" s="1">
        <v>0.005747668988713261</v>
      </c>
      <c r="AA169" s="1">
        <v>-0.006753419319394105</v>
      </c>
      <c r="AB169" s="1">
        <v>0.003972936807580707</v>
      </c>
      <c r="AC169" s="1">
        <v>-0.0009807213920824953</v>
      </c>
      <c r="AD169" s="1">
        <v>0.0006021738805710442</v>
      </c>
      <c r="AE169" s="1">
        <v>-0.01163198551805689</v>
      </c>
      <c r="AF169" s="1">
        <v>-0.005967144484617104</v>
      </c>
      <c r="AG169" s="1">
        <v>0.0006997198325398024</v>
      </c>
      <c r="AH169" s="1">
        <v>-0.0004785790473949003</v>
      </c>
      <c r="AI169" s="1">
        <v>0.005440347321001848</v>
      </c>
      <c r="AJ169" s="1">
        <v>-0.0009906266787638174</v>
      </c>
      <c r="AK169" s="1">
        <v>0.003536376960850518</v>
      </c>
      <c r="AL169" s="1">
        <v>0.02309598108337663</v>
      </c>
      <c r="AM169" s="1">
        <v>0.003099813952511576</v>
      </c>
      <c r="AN169" s="1">
        <v>0.005548616157025954</v>
      </c>
      <c r="AO169" s="1">
        <v>0.003271067759664126</v>
      </c>
      <c r="AP169" s="1">
        <v>0.006342375393185717</v>
      </c>
      <c r="AQ169" s="1">
        <v>0.0005337209825770906</v>
      </c>
      <c r="AR169" s="1">
        <v>0.006463753230277813</v>
      </c>
      <c r="AS169" s="1">
        <v>-0.004797653580169481</v>
      </c>
      <c r="AT169" s="1">
        <v>-0.005730691407369815</v>
      </c>
      <c r="AU169" s="1">
        <v>0.003496492432704335</v>
      </c>
      <c r="AV169" s="1">
        <v>0.01126484012425988</v>
      </c>
      <c r="AW169" s="1">
        <v>-0.002884418978431058</v>
      </c>
      <c r="AX169" s="1">
        <v>0.00561614001882127</v>
      </c>
      <c r="AY169" s="1">
        <v>0.002754445864141974</v>
      </c>
      <c r="AZ169" s="1">
        <v>0.009379675628119477</v>
      </c>
      <c r="BA169" s="1">
        <v>-0.04892210837391864</v>
      </c>
      <c r="BB169" s="1">
        <v>-0.004061138465476954</v>
      </c>
      <c r="BC169" s="1">
        <v>0.007714160949568338</v>
      </c>
      <c r="BD169" s="1">
        <v>0.000683270372508149</v>
      </c>
      <c r="BE169" s="1">
        <v>0.005748715774137381</v>
      </c>
      <c r="BF169" s="1">
        <v>0.002924318706831519</v>
      </c>
      <c r="BG169" s="1">
        <v>0.01051596846337266</v>
      </c>
      <c r="BH169" s="1">
        <v>-0.007987205077007897</v>
      </c>
      <c r="BI169" s="1">
        <v>0.009134877523829132</v>
      </c>
      <c r="BJ169" s="1">
        <v>-0.01424211046081381</v>
      </c>
      <c r="BK169" s="1">
        <v>0.009594811053859731</v>
      </c>
      <c r="BL169" s="1">
        <v>0.007638401121273564</v>
      </c>
      <c r="BM169" s="1">
        <v>0.002479428517093929</v>
      </c>
      <c r="BN169" s="1">
        <v>0.004231452766390698</v>
      </c>
      <c r="BO169" s="1">
        <v>0.001616702641556556</v>
      </c>
      <c r="BP169" s="1">
        <v>0</v>
      </c>
      <c r="BQ169" s="1">
        <v>0.008983735127536807</v>
      </c>
    </row>
    <row r="170" spans="1:69">
      <c r="A170" s="11">
        <v>43805</v>
      </c>
      <c r="B170" s="1">
        <v>0</v>
      </c>
      <c r="C170" s="1">
        <v>0</v>
      </c>
      <c r="D170" s="1">
        <v>0</v>
      </c>
      <c r="E170" s="1">
        <v>0</v>
      </c>
      <c r="F170" s="1">
        <v>0</v>
      </c>
      <c r="G170" s="1">
        <v>0.002815832342843549</v>
      </c>
      <c r="H170" s="1">
        <v>0.005121376856939364</v>
      </c>
      <c r="I170" s="1">
        <v>0.01424141152018876</v>
      </c>
      <c r="J170" s="1">
        <v>0.0002524517036879281</v>
      </c>
      <c r="K170" s="1">
        <v>0.006389039145533015</v>
      </c>
      <c r="L170" s="1">
        <v>0.0274277195324959</v>
      </c>
      <c r="M170" s="1">
        <v>0.01926634861505039</v>
      </c>
      <c r="N170" s="1">
        <v>0.009449996948242223</v>
      </c>
      <c r="O170" s="1">
        <v>0.0005449228627034675</v>
      </c>
      <c r="P170" s="1">
        <v>0.01174705476358229</v>
      </c>
      <c r="Q170" s="1">
        <v>0</v>
      </c>
      <c r="R170" s="1">
        <v>0.006311698326809223</v>
      </c>
      <c r="S170" s="1">
        <v>0.007233444144299606</v>
      </c>
      <c r="T170" s="1">
        <v>0.0177276936995947</v>
      </c>
      <c r="U170" s="1">
        <v>0.006856708244801002</v>
      </c>
      <c r="V170" s="1">
        <v>0</v>
      </c>
      <c r="W170" s="1">
        <v>0.002063550680269532</v>
      </c>
      <c r="X170" s="1">
        <v>0.0054334740679709</v>
      </c>
      <c r="Y170" s="1">
        <v>-0.012582210206324</v>
      </c>
      <c r="Z170" s="1">
        <v>0.009404146330787011</v>
      </c>
      <c r="AA170" s="1">
        <v>0.009623455576834417</v>
      </c>
      <c r="AB170" s="1">
        <v>0.006697086879358105</v>
      </c>
      <c r="AC170" s="1">
        <v>0</v>
      </c>
      <c r="AD170" s="1">
        <v>0</v>
      </c>
      <c r="AE170" s="1">
        <v>0.01738190041779286</v>
      </c>
      <c r="AF170" s="1">
        <v>0</v>
      </c>
      <c r="AG170" s="1">
        <v>0</v>
      </c>
      <c r="AH170" s="1">
        <v>0.004201791423370516</v>
      </c>
      <c r="AI170" s="1">
        <v>0.01488064680837797</v>
      </c>
      <c r="AJ170" s="1">
        <v>0.01586522937876289</v>
      </c>
      <c r="AK170" s="1">
        <v>0.00238364944314462</v>
      </c>
      <c r="AL170" s="1">
        <v>-0.006109400079457594</v>
      </c>
      <c r="AM170" s="1">
        <v>0.01149567722663503</v>
      </c>
      <c r="AN170" s="1">
        <v>0.01164932936172525</v>
      </c>
      <c r="AO170" s="1">
        <v>0.008477139026044522</v>
      </c>
      <c r="AP170" s="1">
        <v>0.02783616390930765</v>
      </c>
      <c r="AQ170" s="1">
        <v>0.01213917237622697</v>
      </c>
      <c r="AR170" s="1">
        <v>0.007088127648428255</v>
      </c>
      <c r="AS170" s="1">
        <v>0.01482540107350627</v>
      </c>
      <c r="AT170" s="1">
        <v>0</v>
      </c>
      <c r="AU170" s="1">
        <v>0.001016264686592105</v>
      </c>
      <c r="AV170" s="1">
        <v>-0.01441757168113322</v>
      </c>
      <c r="AW170" s="1">
        <v>0.006836715988321362</v>
      </c>
      <c r="AX170" s="1">
        <v>0.01057819661823389</v>
      </c>
      <c r="AY170" s="1">
        <v>0.01406436464141825</v>
      </c>
      <c r="AZ170" s="1">
        <v>0.02158284169115543</v>
      </c>
      <c r="BA170" s="1">
        <v>0</v>
      </c>
      <c r="BB170" s="1">
        <v>0.009096501699346504</v>
      </c>
      <c r="BC170" s="1">
        <v>0.005936504635389417</v>
      </c>
      <c r="BD170" s="1">
        <v>0</v>
      </c>
      <c r="BE170" s="1">
        <v>0.02057747940175347</v>
      </c>
      <c r="BF170" s="1">
        <v>0.01224636200045337</v>
      </c>
      <c r="BG170" s="1">
        <v>0.007316898082189605</v>
      </c>
      <c r="BH170" s="1">
        <v>0.01670853948236584</v>
      </c>
      <c r="BI170" s="1">
        <v>0.00958457887358577</v>
      </c>
      <c r="BJ170" s="1">
        <v>0.110922834762549</v>
      </c>
      <c r="BK170" s="1">
        <v>-0.002598465658206206</v>
      </c>
      <c r="BL170" s="1">
        <v>-0.003032199294022098</v>
      </c>
      <c r="BM170" s="1">
        <v>0.005616341320746621</v>
      </c>
      <c r="BN170" s="1">
        <v>0.009438735978949842</v>
      </c>
      <c r="BO170" s="1">
        <v>0.03272199442294244</v>
      </c>
      <c r="BP170" s="1">
        <v>0.008576421603000206</v>
      </c>
      <c r="BQ170" s="1">
        <v>0.02504171164102886</v>
      </c>
    </row>
    <row r="171" spans="1:69">
      <c r="A171" s="11">
        <v>43807</v>
      </c>
      <c r="B171" s="1">
        <v>0.01085418908048652</v>
      </c>
      <c r="C171" s="1">
        <v>-0.003740968026842206</v>
      </c>
      <c r="D171" s="1">
        <v>-0.02298848455357216</v>
      </c>
      <c r="E171" s="1">
        <v>0.02311790993468543</v>
      </c>
      <c r="F171" s="1">
        <v>-0.009658090313197865</v>
      </c>
      <c r="G171" s="1">
        <v>0</v>
      </c>
      <c r="H171" s="1">
        <v>0</v>
      </c>
      <c r="I171" s="1">
        <v>0</v>
      </c>
      <c r="J171" s="1">
        <v>0</v>
      </c>
      <c r="K171" s="1">
        <v>0</v>
      </c>
      <c r="L171" s="1">
        <v>0</v>
      </c>
      <c r="M171" s="1">
        <v>0</v>
      </c>
      <c r="N171" s="1">
        <v>0</v>
      </c>
      <c r="O171" s="1">
        <v>0</v>
      </c>
      <c r="P171" s="1">
        <v>0</v>
      </c>
      <c r="Q171" s="1">
        <v>-0.01723002987614253</v>
      </c>
      <c r="R171" s="1">
        <v>0</v>
      </c>
      <c r="S171" s="1">
        <v>0</v>
      </c>
      <c r="T171" s="1">
        <v>0</v>
      </c>
      <c r="U171" s="1">
        <v>0</v>
      </c>
      <c r="V171" s="1">
        <v>-0.02444741410225337</v>
      </c>
      <c r="W171" s="1">
        <v>0</v>
      </c>
      <c r="X171" s="1">
        <v>0</v>
      </c>
      <c r="Y171" s="1">
        <v>0</v>
      </c>
      <c r="Z171" s="1">
        <v>0</v>
      </c>
      <c r="AA171" s="1">
        <v>0</v>
      </c>
      <c r="AB171" s="1">
        <v>0</v>
      </c>
      <c r="AC171" s="1">
        <v>-0.01526232343156031</v>
      </c>
      <c r="AD171" s="1">
        <v>-0.002647990440283743</v>
      </c>
      <c r="AE171" s="1">
        <v>0</v>
      </c>
      <c r="AF171" s="1">
        <v>0.003525522957853022</v>
      </c>
      <c r="AG171" s="1">
        <v>0.002446946556528218</v>
      </c>
      <c r="AH171" s="1">
        <v>0</v>
      </c>
      <c r="AI171" s="1">
        <v>0</v>
      </c>
      <c r="AJ171" s="1">
        <v>0</v>
      </c>
      <c r="AK171" s="1">
        <v>0</v>
      </c>
      <c r="AL171" s="1">
        <v>0</v>
      </c>
      <c r="AM171" s="1">
        <v>0</v>
      </c>
      <c r="AN171" s="1">
        <v>0</v>
      </c>
      <c r="AO171" s="1">
        <v>0</v>
      </c>
      <c r="AP171" s="1">
        <v>0</v>
      </c>
      <c r="AQ171" s="1">
        <v>0</v>
      </c>
      <c r="AR171" s="1">
        <v>0</v>
      </c>
      <c r="AS171" s="1">
        <v>0</v>
      </c>
      <c r="AT171" s="1">
        <v>-0.01729099739861961</v>
      </c>
      <c r="AU171" s="1">
        <v>0</v>
      </c>
      <c r="AV171" s="1">
        <v>0</v>
      </c>
      <c r="AW171" s="1">
        <v>0</v>
      </c>
      <c r="AX171" s="1">
        <v>0</v>
      </c>
      <c r="AY171" s="1">
        <v>0</v>
      </c>
      <c r="AZ171" s="1">
        <v>0</v>
      </c>
      <c r="BA171" s="1">
        <v>-0.009537083768588861</v>
      </c>
      <c r="BB171" s="1">
        <v>0</v>
      </c>
      <c r="BC171" s="1">
        <v>0</v>
      </c>
      <c r="BD171" s="1">
        <v>-0.02932234505196363</v>
      </c>
      <c r="BE171" s="1">
        <v>0</v>
      </c>
      <c r="BF171" s="1">
        <v>0</v>
      </c>
      <c r="BG171" s="1">
        <v>0</v>
      </c>
      <c r="BH171" s="1">
        <v>0</v>
      </c>
      <c r="BI171" s="1">
        <v>0</v>
      </c>
      <c r="BJ171" s="1">
        <v>0</v>
      </c>
      <c r="BK171" s="1">
        <v>0</v>
      </c>
      <c r="BL171" s="1">
        <v>0</v>
      </c>
      <c r="BM171" s="1">
        <v>0</v>
      </c>
      <c r="BN171" s="1">
        <v>0</v>
      </c>
      <c r="BO171" s="1">
        <v>0</v>
      </c>
      <c r="BP171" s="1">
        <v>0</v>
      </c>
      <c r="BQ171" s="1">
        <v>0</v>
      </c>
    </row>
    <row r="172" spans="1:69">
      <c r="A172" s="11">
        <v>43808</v>
      </c>
      <c r="B172" s="1">
        <v>0.01478606278491013</v>
      </c>
      <c r="C172" s="1">
        <v>0.002835442121401854</v>
      </c>
      <c r="D172" s="1">
        <v>-0.007146744333353716</v>
      </c>
      <c r="E172" s="1">
        <v>0.007531869506494759</v>
      </c>
      <c r="F172" s="1">
        <v>0.00491936609046606</v>
      </c>
      <c r="G172" s="1">
        <v>-0.0188347347063903</v>
      </c>
      <c r="H172" s="1">
        <v>0.001132310667811165</v>
      </c>
      <c r="I172" s="1">
        <v>0.00198012131660863</v>
      </c>
      <c r="J172" s="1">
        <v>-0.01766340509898812</v>
      </c>
      <c r="K172" s="1">
        <v>-0.001193192677663046</v>
      </c>
      <c r="L172" s="1">
        <v>0.008297322405285135</v>
      </c>
      <c r="M172" s="1">
        <v>-0.01389195082409966</v>
      </c>
      <c r="N172" s="1">
        <v>-0.01560252566252618</v>
      </c>
      <c r="O172" s="1">
        <v>-0.00272339304610647</v>
      </c>
      <c r="P172" s="1">
        <v>-0.002162621248666508</v>
      </c>
      <c r="Q172" s="1">
        <v>0.01172519575192177</v>
      </c>
      <c r="R172" s="1">
        <v>0.0007120079980822425</v>
      </c>
      <c r="S172" s="1">
        <v>-0.01244815165215751</v>
      </c>
      <c r="T172" s="1">
        <v>0.0201900350294153</v>
      </c>
      <c r="U172" s="1">
        <v>-0.0157705874425963</v>
      </c>
      <c r="V172" s="1">
        <v>0.05032899855571271</v>
      </c>
      <c r="W172" s="1">
        <v>-0.007252262246240204</v>
      </c>
      <c r="X172" s="1">
        <v>-0.007774506408219861</v>
      </c>
      <c r="Y172" s="1">
        <v>0.002509896937075151</v>
      </c>
      <c r="Z172" s="1">
        <v>0.002193062578655924</v>
      </c>
      <c r="AA172" s="1">
        <v>0.004973241360658909</v>
      </c>
      <c r="AB172" s="1">
        <v>0.002721577227901895</v>
      </c>
      <c r="AC172" s="1">
        <v>-0.01332391750952899</v>
      </c>
      <c r="AD172" s="1">
        <v>0.005511311305118394</v>
      </c>
      <c r="AE172" s="1">
        <v>-0.002669490011603659</v>
      </c>
      <c r="AF172" s="1">
        <v>0.004842404065519057</v>
      </c>
      <c r="AG172" s="1">
        <v>-0.003696426512051265</v>
      </c>
      <c r="AH172" s="1">
        <v>-0.01795531371850456</v>
      </c>
      <c r="AI172" s="1">
        <v>-0.004665072059166664</v>
      </c>
      <c r="AJ172" s="1">
        <v>0.0107369143065521</v>
      </c>
      <c r="AK172" s="1">
        <v>-0.009098902421833976</v>
      </c>
      <c r="AL172" s="1">
        <v>0.006539366850071948</v>
      </c>
      <c r="AM172" s="1">
        <v>-0.01527557096455567</v>
      </c>
      <c r="AN172" s="1">
        <v>0.00141422936913127</v>
      </c>
      <c r="AO172" s="1">
        <v>0.001442393840989764</v>
      </c>
      <c r="AP172" s="1">
        <v>0.03679114610414946</v>
      </c>
      <c r="AQ172" s="1">
        <v>-0.002570008705932825</v>
      </c>
      <c r="AR172" s="1">
        <v>0.003068037952973501</v>
      </c>
      <c r="AS172" s="1">
        <v>-0.01578007485668353</v>
      </c>
      <c r="AT172" s="1">
        <v>-0.009775140887761324</v>
      </c>
      <c r="AU172" s="1">
        <v>-0.004960262496731871</v>
      </c>
      <c r="AV172" s="1">
        <v>-0.005263694077219938</v>
      </c>
      <c r="AW172" s="1">
        <v>0.0007837367816356799</v>
      </c>
      <c r="AX172" s="1">
        <v>-0.0007153569036990604</v>
      </c>
      <c r="AY172" s="1">
        <v>0.005526091628637708</v>
      </c>
      <c r="AZ172" s="1">
        <v>0.001760277809518707</v>
      </c>
      <c r="BA172" s="1">
        <v>-0.01041833927919311</v>
      </c>
      <c r="BB172" s="1">
        <v>0.01212325875579823</v>
      </c>
      <c r="BC172" s="1">
        <v>0.0006212139009409423</v>
      </c>
      <c r="BD172" s="1">
        <v>-0.02339012923104877</v>
      </c>
      <c r="BE172" s="1">
        <v>-0.01204151164718992</v>
      </c>
      <c r="BF172" s="1">
        <v>-0.01509387653848249</v>
      </c>
      <c r="BG172" s="1">
        <v>0.004842591165851395</v>
      </c>
      <c r="BH172" s="1">
        <v>0.01083677655768756</v>
      </c>
      <c r="BI172" s="1">
        <v>0.01635028419093598</v>
      </c>
      <c r="BJ172" s="1">
        <v>-0.03646076419643451</v>
      </c>
      <c r="BK172" s="1">
        <v>-0.009457878005661446</v>
      </c>
      <c r="BL172" s="1">
        <v>-0.007741723448973614</v>
      </c>
      <c r="BM172" s="1">
        <v>0.001997944261949325</v>
      </c>
      <c r="BN172" s="1">
        <v>-0.00350637979916224</v>
      </c>
      <c r="BO172" s="1">
        <v>-0.00767272764847915</v>
      </c>
      <c r="BP172" s="1">
        <v>0.02210875401379164</v>
      </c>
      <c r="BQ172" s="1">
        <v>-0.007057552329124306</v>
      </c>
    </row>
    <row r="173" spans="1:69">
      <c r="A173" s="11">
        <v>43809</v>
      </c>
      <c r="B173" s="1">
        <v>-0.01023413921075678</v>
      </c>
      <c r="C173" s="1">
        <v>-0.01558915139084582</v>
      </c>
      <c r="D173" s="1">
        <v>-0.01190493470550946</v>
      </c>
      <c r="E173" s="1">
        <v>0.01840140345346519</v>
      </c>
      <c r="F173" s="1">
        <v>-0.004654832509354612</v>
      </c>
      <c r="G173" s="1">
        <v>0.008226859524789853</v>
      </c>
      <c r="H173" s="1">
        <v>0.002073413355964782</v>
      </c>
      <c r="I173" s="1">
        <v>-0.005210323494423186</v>
      </c>
      <c r="J173" s="1">
        <v>0.01310039346353142</v>
      </c>
      <c r="K173" s="1">
        <v>-0.005887355634324631</v>
      </c>
      <c r="L173" s="1">
        <v>-0.001073423146344066</v>
      </c>
      <c r="M173" s="1">
        <v>0.00484978097270572</v>
      </c>
      <c r="N173" s="1">
        <v>0.008604163267656562</v>
      </c>
      <c r="O173" s="1">
        <v>-0.01174212862678203</v>
      </c>
      <c r="P173" s="1">
        <v>-0.09468421543421213</v>
      </c>
      <c r="Q173" s="1">
        <v>-0.007284683063772168</v>
      </c>
      <c r="R173" s="1">
        <v>0.002100700580230708</v>
      </c>
      <c r="S173" s="1">
        <v>-0.01260493343709357</v>
      </c>
      <c r="T173" s="1">
        <v>0.003880499893855527</v>
      </c>
      <c r="U173" s="1">
        <v>0.0123451713601983</v>
      </c>
      <c r="V173" s="1">
        <v>0.006262974024169088</v>
      </c>
      <c r="W173" s="1">
        <v>-0.005591586693229234</v>
      </c>
      <c r="X173" s="1">
        <v>0.003508299341356658</v>
      </c>
      <c r="Y173" s="1">
        <v>-0.002888847952267959</v>
      </c>
      <c r="Z173" s="1">
        <v>0.0008187249401061525</v>
      </c>
      <c r="AA173" s="1">
        <v>-0.002989665610131698</v>
      </c>
      <c r="AB173" s="1">
        <v>-0.004523471023161307</v>
      </c>
      <c r="AC173" s="1">
        <v>-0.0008266977064098624</v>
      </c>
      <c r="AD173" s="1">
        <v>-0.000840261829833655</v>
      </c>
      <c r="AE173" s="1">
        <v>-0.002676757940029306</v>
      </c>
      <c r="AF173" s="1">
        <v>0.008409657455014319</v>
      </c>
      <c r="AG173" s="1">
        <v>0.009170380295970393</v>
      </c>
      <c r="AH173" s="1">
        <v>0.004907816470603787</v>
      </c>
      <c r="AI173" s="1">
        <v>0.0006695002186776211</v>
      </c>
      <c r="AJ173" s="1">
        <v>-0.0104619344918413</v>
      </c>
      <c r="AK173" s="1">
        <v>0.002869655881533317</v>
      </c>
      <c r="AL173" s="1">
        <v>-0.005327490299354642</v>
      </c>
      <c r="AM173" s="1">
        <v>-0.01724992998340624</v>
      </c>
      <c r="AN173" s="1">
        <v>-0.005648587806189931</v>
      </c>
      <c r="AO173" s="1">
        <v>-0.002334365894764212</v>
      </c>
      <c r="AP173" s="1">
        <v>-0.01380017380289811</v>
      </c>
      <c r="AQ173" s="1">
        <v>-0.0015195275577361</v>
      </c>
      <c r="AR173" s="1">
        <v>0.001799108323614185</v>
      </c>
      <c r="AS173" s="1">
        <v>-0.0310082806043388</v>
      </c>
      <c r="AT173" s="1">
        <v>0.03060217083440797</v>
      </c>
      <c r="AU173" s="1">
        <v>0.004168698393479442</v>
      </c>
      <c r="AV173" s="1">
        <v>0.003895489453427325</v>
      </c>
      <c r="AW173" s="1">
        <v>0.004175145852451045</v>
      </c>
      <c r="AX173" s="1">
        <v>0.01236177985376408</v>
      </c>
      <c r="AY173" s="1">
        <v>-0.003771681621056788</v>
      </c>
      <c r="AZ173" s="1">
        <v>-0.004100654001360282</v>
      </c>
      <c r="BA173" s="1">
        <v>-0.002392705466608969</v>
      </c>
      <c r="BB173" s="1">
        <v>-0.006142484481387434</v>
      </c>
      <c r="BC173" s="1">
        <v>0.003104079676564231</v>
      </c>
      <c r="BD173" s="1">
        <v>0.0142608359793428</v>
      </c>
      <c r="BE173" s="1">
        <v>-0.002551241463114806</v>
      </c>
      <c r="BF173" s="1">
        <v>0.001403779977481312</v>
      </c>
      <c r="BG173" s="1">
        <v>-0.01726909377193531</v>
      </c>
      <c r="BH173" s="1">
        <v>0.02742033597324722</v>
      </c>
      <c r="BI173" s="1">
        <v>-0.001556859674770816</v>
      </c>
      <c r="BJ173" s="1">
        <v>-0.008985134095729208</v>
      </c>
      <c r="BK173" s="1">
        <v>0.007134016050506231</v>
      </c>
      <c r="BL173" s="1">
        <v>-0.004528102692126557</v>
      </c>
      <c r="BM173" s="1">
        <v>-0.004090640545412305</v>
      </c>
      <c r="BN173" s="1">
        <v>-0.001843166505275495</v>
      </c>
      <c r="BO173" s="1">
        <v>-0.005297708591780026</v>
      </c>
      <c r="BP173" s="1">
        <v>-0.001663843192414305</v>
      </c>
      <c r="BQ173" s="1">
        <v>0.002186959272788114</v>
      </c>
    </row>
    <row r="174" spans="1:69">
      <c r="A174" s="11">
        <v>43810</v>
      </c>
      <c r="B174" s="1">
        <v>-0.002453655228670026</v>
      </c>
      <c r="C174" s="1">
        <v>-0.008073321377779941</v>
      </c>
      <c r="D174" s="1">
        <v>0.01148787065954227</v>
      </c>
      <c r="E174" s="1">
        <v>0.009034484521407204</v>
      </c>
      <c r="F174" s="1">
        <v>-0.01896505068157261</v>
      </c>
      <c r="G174" s="1">
        <v>0.004139100733951739</v>
      </c>
      <c r="H174" s="1">
        <v>-0.002069123208269574</v>
      </c>
      <c r="I174" s="1">
        <v>-0.01038474718089688</v>
      </c>
      <c r="J174" s="1">
        <v>0.0007607148843515876</v>
      </c>
      <c r="K174" s="1">
        <v>0.005467935101741261</v>
      </c>
      <c r="L174" s="1">
        <v>0.000358099224657682</v>
      </c>
      <c r="M174" s="1">
        <v>-0.004826374115354026</v>
      </c>
      <c r="N174" s="1">
        <v>0.02090298081914232</v>
      </c>
      <c r="O174" s="1">
        <v>0.004421016573332714</v>
      </c>
      <c r="P174" s="1">
        <v>-0.01165569491012319</v>
      </c>
      <c r="Q174" s="1">
        <v>0.02423834573817962</v>
      </c>
      <c r="R174" s="1">
        <v>-0.001622740728975947</v>
      </c>
      <c r="S174" s="1">
        <v>-0.006874066615044194</v>
      </c>
      <c r="T174" s="1">
        <v>0.01275597318982302</v>
      </c>
      <c r="U174" s="1">
        <v>-0.003669157342003238</v>
      </c>
      <c r="V174" s="1">
        <v>0.01146014420409092</v>
      </c>
      <c r="W174" s="1">
        <v>0.004262662902204672</v>
      </c>
      <c r="X174" s="1">
        <v>-0.009456050807523764</v>
      </c>
      <c r="Y174" s="1">
        <v>0.0056977322903915</v>
      </c>
      <c r="Z174" s="1">
        <v>0.0002676920744535405</v>
      </c>
      <c r="AA174" s="1">
        <v>0.009099058737062293</v>
      </c>
      <c r="AB174" s="1">
        <v>0.0003028944684693169</v>
      </c>
      <c r="AC174" s="1">
        <v>-0.01388240225008963</v>
      </c>
      <c r="AD174" s="1">
        <v>0.01181229448814558</v>
      </c>
      <c r="AE174" s="1">
        <v>0.005009812235366784</v>
      </c>
      <c r="AF174" s="1">
        <v>0.002717368097549189</v>
      </c>
      <c r="AG174" s="1">
        <v>-0.02629025379975491</v>
      </c>
      <c r="AH174" s="1">
        <v>0.004186536150696973</v>
      </c>
      <c r="AI174" s="1">
        <v>-0.002379260087720825</v>
      </c>
      <c r="AJ174" s="1">
        <v>-0.01756669809678735</v>
      </c>
      <c r="AK174" s="1">
        <v>0.004682037099364766</v>
      </c>
      <c r="AL174" s="1">
        <v>0.01541479921187183</v>
      </c>
      <c r="AM174" s="1">
        <v>-0.00441982690649112</v>
      </c>
      <c r="AN174" s="1">
        <v>-0.004057527507793313</v>
      </c>
      <c r="AO174" s="1">
        <v>0.006919895571449119</v>
      </c>
      <c r="AP174" s="1">
        <v>0.01749135128194634</v>
      </c>
      <c r="AQ174" s="1">
        <v>0.003771615669059702</v>
      </c>
      <c r="AR174" s="1">
        <v>-0.003591655025705798</v>
      </c>
      <c r="AS174" s="1">
        <v>0.01982122562560407</v>
      </c>
      <c r="AT174" s="1">
        <v>0.01053629062601646</v>
      </c>
      <c r="AU174" s="1">
        <v>0.01227939468595429</v>
      </c>
      <c r="AV174" s="1">
        <v>0.004074611598533062</v>
      </c>
      <c r="AW174" s="1">
        <v>-0.006756764573655372</v>
      </c>
      <c r="AX174" s="1">
        <v>-0.003855820665215171</v>
      </c>
      <c r="AY174" s="1">
        <v>-0.0003243504660573882</v>
      </c>
      <c r="AZ174" s="1">
        <v>-0.009411605490548092</v>
      </c>
      <c r="BA174" s="1">
        <v>0.02910133014274319</v>
      </c>
      <c r="BB174" s="1">
        <v>-0.008961882725559756</v>
      </c>
      <c r="BC174" s="1">
        <v>0.002166174839048018</v>
      </c>
      <c r="BD174" s="1">
        <v>-0.0119782845345533</v>
      </c>
      <c r="BE174" s="1">
        <v>0.001421021250429755</v>
      </c>
      <c r="BF174" s="1">
        <v>0.01518695180994456</v>
      </c>
      <c r="BG174" s="1">
        <v>0.01029850967483403</v>
      </c>
      <c r="BH174" s="1">
        <v>0.01106518070192331</v>
      </c>
      <c r="BI174" s="1">
        <v>-0.002078950553770498</v>
      </c>
      <c r="BJ174" s="1">
        <v>0.0050725098743023</v>
      </c>
      <c r="BK174" s="1">
        <v>0.003506176060329436</v>
      </c>
      <c r="BL174" s="1">
        <v>-0.004618533460529095</v>
      </c>
      <c r="BM174" s="1">
        <v>0.0003594500341270734</v>
      </c>
      <c r="BN174" s="1">
        <v>-0.001175004843983585</v>
      </c>
      <c r="BO174" s="1">
        <v>0.008492887330447507</v>
      </c>
      <c r="BP174" s="1">
        <v>-0.02500003985757859</v>
      </c>
      <c r="BQ174" s="1">
        <v>-0.02345880203570194</v>
      </c>
    </row>
    <row r="175" spans="1:69">
      <c r="A175" s="11">
        <v>43811</v>
      </c>
      <c r="B175" s="1">
        <v>0.02600144747395494</v>
      </c>
      <c r="C175" s="1">
        <v>0.01361715949440012</v>
      </c>
      <c r="D175" s="1">
        <v>0.02659286521835869</v>
      </c>
      <c r="E175" s="1">
        <v>0.006715078329934121</v>
      </c>
      <c r="F175" s="1">
        <v>0.02286723082447129</v>
      </c>
      <c r="G175" s="1">
        <v>0.01248381744818805</v>
      </c>
      <c r="H175" s="1">
        <v>0.0160227574883518</v>
      </c>
      <c r="I175" s="1">
        <v>0.006935085702193255</v>
      </c>
      <c r="J175" s="1">
        <v>0.07904734824908588</v>
      </c>
      <c r="K175" s="1">
        <v>0.00663920342821922</v>
      </c>
      <c r="L175" s="1">
        <v>0.01826000841005371</v>
      </c>
      <c r="M175" s="1">
        <v>0.001154577108839705</v>
      </c>
      <c r="N175" s="1">
        <v>-0.0006841252446539992</v>
      </c>
      <c r="O175" s="1">
        <v>0.004126571814168756</v>
      </c>
      <c r="P175" s="1">
        <v>-0.01816788822802862</v>
      </c>
      <c r="Q175" s="1">
        <v>0.001628374156230183</v>
      </c>
      <c r="R175" s="1">
        <v>0.006908047274044815</v>
      </c>
      <c r="S175" s="1">
        <v>0.01796330042076111</v>
      </c>
      <c r="T175" s="1">
        <v>0.02977115389605633</v>
      </c>
      <c r="U175" s="1">
        <v>-0.01028994508775194</v>
      </c>
      <c r="V175" s="1">
        <v>-0.01973046589741223</v>
      </c>
      <c r="W175" s="1">
        <v>-0.009121305026739357</v>
      </c>
      <c r="X175" s="1">
        <v>-0.002773137406714588</v>
      </c>
      <c r="Y175" s="1">
        <v>0.002496641443533676</v>
      </c>
      <c r="Z175" s="1">
        <v>0.003903242336713353</v>
      </c>
      <c r="AA175" s="1">
        <v>0.001947122248580957</v>
      </c>
      <c r="AB175" s="1">
        <v>0.003936976726180319</v>
      </c>
      <c r="AC175" s="1">
        <v>0.01314557465696309</v>
      </c>
      <c r="AD175" s="1">
        <v>-0.0005143769334535753</v>
      </c>
      <c r="AE175" s="1">
        <v>0.02634861023497814</v>
      </c>
      <c r="AF175" s="1">
        <v>0.004392218354551281</v>
      </c>
      <c r="AG175" s="1">
        <v>0.01339317439497423</v>
      </c>
      <c r="AH175" s="1">
        <v>-0.01111723806644493</v>
      </c>
      <c r="AI175" s="1">
        <v>0.02861827894779245</v>
      </c>
      <c r="AJ175" s="1">
        <v>0.01192053653091518</v>
      </c>
      <c r="AK175" s="1">
        <v>-0.005669991249424799</v>
      </c>
      <c r="AL175" s="1">
        <v>-0.03739440426008056</v>
      </c>
      <c r="AM175" s="1">
        <v>-0.01154231449751475</v>
      </c>
      <c r="AN175" s="1">
        <v>0.02953743748489623</v>
      </c>
      <c r="AO175" s="1">
        <v>-0.02724213713280665</v>
      </c>
      <c r="AP175" s="1">
        <v>0.01768169720567503</v>
      </c>
      <c r="AQ175" s="1">
        <v>0.01015156781645343</v>
      </c>
      <c r="AR175" s="1">
        <v>0.03328502458464855</v>
      </c>
      <c r="AS175" s="1">
        <v>-0.001639147112636685</v>
      </c>
      <c r="AT175" s="1">
        <v>0</v>
      </c>
      <c r="AU175" s="1">
        <v>-0.008058167783340231</v>
      </c>
      <c r="AV175" s="1">
        <v>-0.02012885762723282</v>
      </c>
      <c r="AW175" s="1">
        <v>0.008372607472845184</v>
      </c>
      <c r="AX175" s="1">
        <v>0.02580640712209425</v>
      </c>
      <c r="AY175" s="1">
        <v>0.02304692570364364</v>
      </c>
      <c r="AZ175" s="1">
        <v>0.0344417340715597</v>
      </c>
      <c r="BA175" s="1">
        <v>0.03387209340754405</v>
      </c>
      <c r="BB175" s="1">
        <v>0.01839727298360483</v>
      </c>
      <c r="BC175" s="1">
        <v>0.0143584870089617</v>
      </c>
      <c r="BD175" s="1">
        <v>0.02724671496023268</v>
      </c>
      <c r="BE175" s="1">
        <v>-0.01163478326502365</v>
      </c>
      <c r="BF175" s="1">
        <v>0.01979287906215865</v>
      </c>
      <c r="BG175" s="1">
        <v>0.01407643229139888</v>
      </c>
      <c r="BH175" s="1">
        <v>0.01979021651787782</v>
      </c>
      <c r="BI175" s="1">
        <v>0.004687507761021115</v>
      </c>
      <c r="BJ175" s="1">
        <v>0.02873150431201466</v>
      </c>
      <c r="BK175" s="1">
        <v>0.01108710266176738</v>
      </c>
      <c r="BL175" s="1">
        <v>0.002882370553198621</v>
      </c>
      <c r="BM175" s="1">
        <v>-0.0007699500739946075</v>
      </c>
      <c r="BN175" s="1">
        <v>0.006386570478459808</v>
      </c>
      <c r="BO175" s="1">
        <v>0.0007133622730433054</v>
      </c>
      <c r="BP175" s="1">
        <v>0</v>
      </c>
      <c r="BQ175" s="1">
        <v>0.05977653385730375</v>
      </c>
    </row>
    <row r="176" spans="1:69">
      <c r="A176" s="11">
        <v>43812</v>
      </c>
      <c r="B176" s="1">
        <v>0</v>
      </c>
      <c r="C176" s="1">
        <v>0</v>
      </c>
      <c r="D176" s="1">
        <v>0</v>
      </c>
      <c r="E176" s="1">
        <v>0</v>
      </c>
      <c r="F176" s="1">
        <v>0</v>
      </c>
      <c r="G176" s="1">
        <v>0.004419960773301979</v>
      </c>
      <c r="H176" s="1">
        <v>-0.0135436902431143</v>
      </c>
      <c r="I176" s="1">
        <v>-0.00589038376110318</v>
      </c>
      <c r="J176" s="1">
        <v>-0.03381072133246954</v>
      </c>
      <c r="K176" s="1">
        <v>0.000346465595844947</v>
      </c>
      <c r="L176" s="1">
        <v>-0.03481005357072808</v>
      </c>
      <c r="M176" s="1">
        <v>-0.006920281370743964</v>
      </c>
      <c r="N176" s="1">
        <v>0.002004907883175422</v>
      </c>
      <c r="O176" s="1">
        <v>0.02328774208139683</v>
      </c>
      <c r="P176" s="1">
        <v>-0.001363621521584868</v>
      </c>
      <c r="Q176" s="1">
        <v>0</v>
      </c>
      <c r="R176" s="1">
        <v>-0.01839631712287482</v>
      </c>
      <c r="S176" s="1">
        <v>-0.002104744453867657</v>
      </c>
      <c r="T176" s="1">
        <v>-0.0181617684602452</v>
      </c>
      <c r="U176" s="1">
        <v>0.01236690029484433</v>
      </c>
      <c r="V176" s="1">
        <v>0</v>
      </c>
      <c r="W176" s="1">
        <v>0.01740791115079254</v>
      </c>
      <c r="X176" s="1">
        <v>0.0005225626290015217</v>
      </c>
      <c r="Y176" s="1">
        <v>0.01187744772992172</v>
      </c>
      <c r="Z176" s="1">
        <v>-0.001806957498302952</v>
      </c>
      <c r="AA176" s="1">
        <v>0.002263203536811975</v>
      </c>
      <c r="AB176" s="1">
        <v>0.01417800704491978</v>
      </c>
      <c r="AC176" s="1">
        <v>0</v>
      </c>
      <c r="AD176" s="1">
        <v>0</v>
      </c>
      <c r="AE176" s="1">
        <v>-0.003295688874281888</v>
      </c>
      <c r="AF176" s="1">
        <v>0</v>
      </c>
      <c r="AG176" s="1">
        <v>0</v>
      </c>
      <c r="AH176" s="1">
        <v>5.408956087071815E-05</v>
      </c>
      <c r="AI176" s="1">
        <v>-0.008766870059651266</v>
      </c>
      <c r="AJ176" s="1">
        <v>0.0525196809998898</v>
      </c>
      <c r="AK176" s="1">
        <v>0.006301296845223625</v>
      </c>
      <c r="AL176" s="1">
        <v>-0.004098535055652053</v>
      </c>
      <c r="AM176" s="1">
        <v>-0.01270368099438823</v>
      </c>
      <c r="AN176" s="1">
        <v>-0.003165671830367311</v>
      </c>
      <c r="AO176" s="1">
        <v>-0.01341804009986503</v>
      </c>
      <c r="AP176" s="1">
        <v>-0.008204496523322891</v>
      </c>
      <c r="AQ176" s="1">
        <v>0.008418236263987078</v>
      </c>
      <c r="AR176" s="1">
        <v>-0.01093147069010614</v>
      </c>
      <c r="AS176" s="1">
        <v>0.0002010372540641736</v>
      </c>
      <c r="AT176" s="1">
        <v>0</v>
      </c>
      <c r="AU176" s="1">
        <v>-0.003614093023603715</v>
      </c>
      <c r="AV176" s="1">
        <v>-0.0008216940679971474</v>
      </c>
      <c r="AW176" s="1">
        <v>-0.005448721650961108</v>
      </c>
      <c r="AX176" s="1">
        <v>-0.002264147138156924</v>
      </c>
      <c r="AY176" s="1">
        <v>-0.004336444818983987</v>
      </c>
      <c r="AZ176" s="1">
        <v>-0.0143514170032637</v>
      </c>
      <c r="BA176" s="1">
        <v>0</v>
      </c>
      <c r="BB176" s="1">
        <v>0.02878144140349015</v>
      </c>
      <c r="BC176" s="1">
        <v>0.001522129034039921</v>
      </c>
      <c r="BD176" s="1">
        <v>0</v>
      </c>
      <c r="BE176" s="1">
        <v>0.004019793019923279</v>
      </c>
      <c r="BF176" s="1">
        <v>-0.008237455814813166</v>
      </c>
      <c r="BG176" s="1">
        <v>-0.01099595088823646</v>
      </c>
      <c r="BH176" s="1">
        <v>-0.003586460316868156</v>
      </c>
      <c r="BI176" s="1">
        <v>0.01244166717094242</v>
      </c>
      <c r="BJ176" s="1">
        <v>-0.02074398431056701</v>
      </c>
      <c r="BK176" s="1">
        <v>0.006593740096063394</v>
      </c>
      <c r="BL176" s="1">
        <v>0.02418515495720808</v>
      </c>
      <c r="BM176" s="1">
        <v>0.005547684297101174</v>
      </c>
      <c r="BN176" s="1">
        <v>0.004425403339909373</v>
      </c>
      <c r="BO176" s="1">
        <v>-0.0125514124877224</v>
      </c>
      <c r="BP176" s="1">
        <v>0</v>
      </c>
      <c r="BQ176" s="1">
        <v>-0.04111752835965188</v>
      </c>
    </row>
    <row r="177" spans="1:69">
      <c r="A177" s="11">
        <v>43814</v>
      </c>
      <c r="B177" s="1">
        <v>-0.004965759330872177</v>
      </c>
      <c r="C177" s="1">
        <v>-0.005327360282484039</v>
      </c>
      <c r="D177" s="1">
        <v>-0.01910421945511798</v>
      </c>
      <c r="E177" s="1">
        <v>-0.005002715123533785</v>
      </c>
      <c r="F177" s="1">
        <v>-0.01296633889580967</v>
      </c>
      <c r="G177" s="1">
        <v>0</v>
      </c>
      <c r="H177" s="1">
        <v>0</v>
      </c>
      <c r="I177" s="1">
        <v>0</v>
      </c>
      <c r="J177" s="1">
        <v>0</v>
      </c>
      <c r="K177" s="1">
        <v>0</v>
      </c>
      <c r="L177" s="1">
        <v>0</v>
      </c>
      <c r="M177" s="1">
        <v>0</v>
      </c>
      <c r="N177" s="1">
        <v>0</v>
      </c>
      <c r="O177" s="1">
        <v>0</v>
      </c>
      <c r="P177" s="1">
        <v>0</v>
      </c>
      <c r="Q177" s="1">
        <v>-0.005960797473941737</v>
      </c>
      <c r="R177" s="1">
        <v>0</v>
      </c>
      <c r="S177" s="1">
        <v>0</v>
      </c>
      <c r="T177" s="1">
        <v>0</v>
      </c>
      <c r="U177" s="1">
        <v>0</v>
      </c>
      <c r="V177" s="1">
        <v>0.05171390967364542</v>
      </c>
      <c r="W177" s="1">
        <v>0</v>
      </c>
      <c r="X177" s="1">
        <v>0</v>
      </c>
      <c r="Y177" s="1">
        <v>0</v>
      </c>
      <c r="Z177" s="1">
        <v>0</v>
      </c>
      <c r="AA177" s="1">
        <v>0</v>
      </c>
      <c r="AB177" s="1">
        <v>0</v>
      </c>
      <c r="AC177" s="1">
        <v>0.01647181043675383</v>
      </c>
      <c r="AD177" s="1">
        <v>-0.004355400525759445</v>
      </c>
      <c r="AE177" s="1">
        <v>0</v>
      </c>
      <c r="AF177" s="1">
        <v>0.002791200807635397</v>
      </c>
      <c r="AG177" s="1">
        <v>0.003866403198582224</v>
      </c>
      <c r="AH177" s="1">
        <v>0</v>
      </c>
      <c r="AI177" s="1">
        <v>0</v>
      </c>
      <c r="AJ177" s="1">
        <v>0</v>
      </c>
      <c r="AK177" s="1">
        <v>0</v>
      </c>
      <c r="AL177" s="1">
        <v>0</v>
      </c>
      <c r="AM177" s="1">
        <v>0</v>
      </c>
      <c r="AN177" s="1">
        <v>0</v>
      </c>
      <c r="AO177" s="1">
        <v>0</v>
      </c>
      <c r="AP177" s="1">
        <v>0</v>
      </c>
      <c r="AQ177" s="1">
        <v>0</v>
      </c>
      <c r="AR177" s="1">
        <v>0</v>
      </c>
      <c r="AS177" s="1">
        <v>0</v>
      </c>
      <c r="AT177" s="1">
        <v>-0.0687204403130075</v>
      </c>
      <c r="AU177" s="1">
        <v>0</v>
      </c>
      <c r="AV177" s="1">
        <v>0</v>
      </c>
      <c r="AW177" s="1">
        <v>0</v>
      </c>
      <c r="AX177" s="1">
        <v>0</v>
      </c>
      <c r="AY177" s="1">
        <v>0</v>
      </c>
      <c r="AZ177" s="1">
        <v>0</v>
      </c>
      <c r="BA177" s="1">
        <v>-0.002705266592016531</v>
      </c>
      <c r="BB177" s="1">
        <v>0</v>
      </c>
      <c r="BC177" s="1">
        <v>0</v>
      </c>
      <c r="BD177" s="1">
        <v>0.02695864628191003</v>
      </c>
      <c r="BE177" s="1">
        <v>0</v>
      </c>
      <c r="BF177" s="1">
        <v>0</v>
      </c>
      <c r="BG177" s="1">
        <v>0</v>
      </c>
      <c r="BH177" s="1">
        <v>0</v>
      </c>
      <c r="BI177" s="1">
        <v>0</v>
      </c>
      <c r="BJ177" s="1">
        <v>0</v>
      </c>
      <c r="BK177" s="1">
        <v>0</v>
      </c>
      <c r="BL177" s="1">
        <v>0</v>
      </c>
      <c r="BM177" s="1">
        <v>0</v>
      </c>
      <c r="BN177" s="1">
        <v>0</v>
      </c>
      <c r="BO177" s="1">
        <v>0</v>
      </c>
      <c r="BP177" s="1">
        <v>0</v>
      </c>
      <c r="BQ177" s="1">
        <v>0</v>
      </c>
    </row>
    <row r="178" spans="1:69">
      <c r="A178" s="11">
        <v>43815</v>
      </c>
      <c r="B178" s="1">
        <v>0.006711402721669035</v>
      </c>
      <c r="C178" s="1">
        <v>0.01102219864987464</v>
      </c>
      <c r="D178" s="1">
        <v>-5.494334268252299E-05</v>
      </c>
      <c r="E178" s="1">
        <v>-0.008938587591282521</v>
      </c>
      <c r="F178" s="1">
        <v>0.01921736701227039</v>
      </c>
      <c r="G178" s="1">
        <v>0.0005792413467309299</v>
      </c>
      <c r="H178" s="1">
        <v>-0.001880821204058525</v>
      </c>
      <c r="I178" s="1">
        <v>-0.00072920641409846</v>
      </c>
      <c r="J178" s="1">
        <v>0.02916152864508437</v>
      </c>
      <c r="K178" s="1">
        <v>0.00469641859414005</v>
      </c>
      <c r="L178" s="1">
        <v>0.03387975723446357</v>
      </c>
      <c r="M178" s="1">
        <v>-0.006736502051245763</v>
      </c>
      <c r="N178" s="1">
        <v>0.01005318199101013</v>
      </c>
      <c r="O178" s="1">
        <v>-0.01419021487491923</v>
      </c>
      <c r="P178" s="1">
        <v>0.007866841213165721</v>
      </c>
      <c r="Q178" s="1">
        <v>0.01144792475396583</v>
      </c>
      <c r="R178" s="1">
        <v>0.005584481039564437</v>
      </c>
      <c r="S178" s="1">
        <v>0.0003244749884878662</v>
      </c>
      <c r="T178" s="1">
        <v>0.04001517763156515</v>
      </c>
      <c r="U178" s="1">
        <v>0.03059345585964746</v>
      </c>
      <c r="V178" s="1">
        <v>0.01961158514668448</v>
      </c>
      <c r="W178" s="1">
        <v>0.008779032348346538</v>
      </c>
      <c r="X178" s="1">
        <v>0.0186977986708039</v>
      </c>
      <c r="Y178" s="1">
        <v>0.01514576348425867</v>
      </c>
      <c r="Z178" s="1">
        <v>0.009897387553846837</v>
      </c>
      <c r="AA178" s="1">
        <v>0.003694947218863875</v>
      </c>
      <c r="AB178" s="1">
        <v>0.003866781818481213</v>
      </c>
      <c r="AC178" s="1">
        <v>0.009415388214195186</v>
      </c>
      <c r="AD178" s="1">
        <v>0.01189051024039856</v>
      </c>
      <c r="AE178" s="1">
        <v>0.01896963459806944</v>
      </c>
      <c r="AF178" s="1">
        <v>0.004175147536277901</v>
      </c>
      <c r="AG178" s="1">
        <v>0.02142866490404161</v>
      </c>
      <c r="AH178" s="1">
        <v>-0.003296684437246733</v>
      </c>
      <c r="AI178" s="1">
        <v>0.003873870553969816</v>
      </c>
      <c r="AJ178" s="1">
        <v>0.04539086094586042</v>
      </c>
      <c r="AK178" s="1">
        <v>-0.001345591598184259</v>
      </c>
      <c r="AL178" s="1">
        <v>0.008051903498927926</v>
      </c>
      <c r="AM178" s="1">
        <v>0.01442683357330132</v>
      </c>
      <c r="AN178" s="1">
        <v>0.001984702467314747</v>
      </c>
      <c r="AO178" s="1">
        <v>0.01962803331417118</v>
      </c>
      <c r="AP178" s="1">
        <v>0.01411187070583408</v>
      </c>
      <c r="AQ178" s="1">
        <v>0.006471184078205239</v>
      </c>
      <c r="AR178" s="1">
        <v>-0.0004114573449197634</v>
      </c>
      <c r="AS178" s="1">
        <v>0.01912894959825162</v>
      </c>
      <c r="AT178" s="1">
        <v>0.02544543908104191</v>
      </c>
      <c r="AU178" s="1">
        <v>0.0001163099442222926</v>
      </c>
      <c r="AV178" s="1">
        <v>0.002171118393173188</v>
      </c>
      <c r="AW178" s="1">
        <v>0.021132185741634</v>
      </c>
      <c r="AX178" s="1">
        <v>0.002269285133597698</v>
      </c>
      <c r="AY178" s="1">
        <v>0.003717995535937213</v>
      </c>
      <c r="AZ178" s="1">
        <v>0.0040768323833551</v>
      </c>
      <c r="BA178" s="1">
        <v>0.003164642881519075</v>
      </c>
      <c r="BB178" s="1">
        <v>0.01755947879179631</v>
      </c>
      <c r="BC178" s="1">
        <v>0.004863097067757005</v>
      </c>
      <c r="BD178" s="1">
        <v>0.01790789166545381</v>
      </c>
      <c r="BE178" s="1">
        <v>-0.02173302474626326</v>
      </c>
      <c r="BF178" s="1">
        <v>-0.007850750326521383</v>
      </c>
      <c r="BG178" s="1">
        <v>0.0001622013117186238</v>
      </c>
      <c r="BH178" s="1">
        <v>0.06448273954410277</v>
      </c>
      <c r="BI178" s="1">
        <v>0.04608292815604909</v>
      </c>
      <c r="BJ178" s="1">
        <v>-0.01735697789540191</v>
      </c>
      <c r="BK178" s="1">
        <v>0.02294365999589032</v>
      </c>
      <c r="BL178" s="1">
        <v>0.01074600958139116</v>
      </c>
      <c r="BM178" s="1">
        <v>-0.01047203972192068</v>
      </c>
      <c r="BN178" s="1">
        <v>0.002078229762681794</v>
      </c>
      <c r="BO178" s="1">
        <v>0.01430033266440955</v>
      </c>
      <c r="BP178" s="1">
        <v>0.01709396718001277</v>
      </c>
      <c r="BQ178" s="1">
        <v>0.04013191533479721</v>
      </c>
    </row>
    <row r="179" spans="1:69">
      <c r="A179" s="11">
        <v>43816</v>
      </c>
      <c r="B179" s="1">
        <v>-0.005128238056255285</v>
      </c>
      <c r="C179" s="1">
        <v>0.005297624640755449</v>
      </c>
      <c r="D179" s="1">
        <v>-0.01799175684380538</v>
      </c>
      <c r="E179" s="1">
        <v>-0.0005637298076193176</v>
      </c>
      <c r="F179" s="1">
        <v>-0.001692367373603898</v>
      </c>
      <c r="G179" s="1">
        <v>0.007638670033107253</v>
      </c>
      <c r="H179" s="1">
        <v>0.0007536071441864856</v>
      </c>
      <c r="I179" s="1">
        <v>0.002098110054643998</v>
      </c>
      <c r="J179" s="1">
        <v>0.009917402568484945</v>
      </c>
      <c r="K179" s="1">
        <v>0.01212399291227584</v>
      </c>
      <c r="L179" s="1">
        <v>-0.002114181149978411</v>
      </c>
      <c r="M179" s="1">
        <v>0.008653079720035484</v>
      </c>
      <c r="N179" s="1">
        <v>0.005846216591494535</v>
      </c>
      <c r="O179" s="1">
        <v>0.01982620736926388</v>
      </c>
      <c r="P179" s="1">
        <v>0.01154710124730518</v>
      </c>
      <c r="Q179" s="1">
        <v>0.008407803286021975</v>
      </c>
      <c r="R179" s="1">
        <v>0.006984845828590602</v>
      </c>
      <c r="S179" s="1">
        <v>0.001621848693103889</v>
      </c>
      <c r="T179" s="1">
        <v>-0.02831216770079215</v>
      </c>
      <c r="U179" s="1">
        <v>-0.005104865227545941</v>
      </c>
      <c r="V179" s="1">
        <v>0.007154801943995093</v>
      </c>
      <c r="W179" s="1">
        <v>0.002308872523055117</v>
      </c>
      <c r="X179" s="1">
        <v>-0.004365495810646713</v>
      </c>
      <c r="Y179" s="1">
        <v>-0.008299118651616255</v>
      </c>
      <c r="Z179" s="1">
        <v>-0.004444786226521114</v>
      </c>
      <c r="AA179" s="1">
        <v>0.0009203153742924908</v>
      </c>
      <c r="AB179" s="1">
        <v>-0.006814750499935629</v>
      </c>
      <c r="AC179" s="1">
        <v>0.01291457130447538</v>
      </c>
      <c r="AD179" s="1">
        <v>0.0157988332269452</v>
      </c>
      <c r="AE179" s="1">
        <v>0.01383433506752252</v>
      </c>
      <c r="AF179" s="1">
        <v>0.0008315121127997482</v>
      </c>
      <c r="AG179" s="1">
        <v>0.004387719686404168</v>
      </c>
      <c r="AH179" s="1">
        <v>-0.01062804352234781</v>
      </c>
      <c r="AI179" s="1">
        <v>0.006116234573049439</v>
      </c>
      <c r="AJ179" s="1">
        <v>-0.05873605618509803</v>
      </c>
      <c r="AK179" s="1">
        <v>0.002435656975028344</v>
      </c>
      <c r="AL179" s="1">
        <v>-0.01051701935560578</v>
      </c>
      <c r="AM179" s="1">
        <v>0.00089685704147624</v>
      </c>
      <c r="AN179" s="1">
        <v>0.01366879390140663</v>
      </c>
      <c r="AO179" s="1">
        <v>0.002374703036839731</v>
      </c>
      <c r="AP179" s="1">
        <v>0.01967374099180552</v>
      </c>
      <c r="AQ179" s="1">
        <v>-0.005400715956132895</v>
      </c>
      <c r="AR179" s="1">
        <v>-0.00147036116327437</v>
      </c>
      <c r="AS179" s="1">
        <v>0.03704684214132459</v>
      </c>
      <c r="AT179" s="1">
        <v>-0.01985122805078354</v>
      </c>
      <c r="AU179" s="1">
        <v>0.003336270860380353</v>
      </c>
      <c r="AV179" s="1">
        <v>-0.0002955434526343836</v>
      </c>
      <c r="AW179" s="1">
        <v>-0.006131910925326833</v>
      </c>
      <c r="AX179" s="1">
        <v>0.008553339703687213</v>
      </c>
      <c r="AY179" s="1">
        <v>0.006773005668668786</v>
      </c>
      <c r="AZ179" s="1">
        <v>0.01102117787522405</v>
      </c>
      <c r="BA179" s="1">
        <v>-0.01787599666763307</v>
      </c>
      <c r="BB179" s="1">
        <v>-0.01169946457950322</v>
      </c>
      <c r="BC179" s="1">
        <v>0.008771982912270992</v>
      </c>
      <c r="BD179" s="1">
        <v>0.0007391056786054673</v>
      </c>
      <c r="BE179" s="1">
        <v>0</v>
      </c>
      <c r="BF179" s="1">
        <v>0.01055052557955838</v>
      </c>
      <c r="BG179" s="1">
        <v>-0.001785155225674462</v>
      </c>
      <c r="BH179" s="1">
        <v>-0.006579228102730705</v>
      </c>
      <c r="BI179" s="1">
        <v>0.006363150211684987</v>
      </c>
      <c r="BJ179" s="1">
        <v>0.02753914268272162</v>
      </c>
      <c r="BK179" s="1">
        <v>-0.00534181015974966</v>
      </c>
      <c r="BL179" s="1">
        <v>-0.02058639753387714</v>
      </c>
      <c r="BM179" s="1">
        <v>-0.005110773638738797</v>
      </c>
      <c r="BN179" s="1">
        <v>0.006139069508558137</v>
      </c>
      <c r="BO179" s="1">
        <v>0.01566476728280319</v>
      </c>
      <c r="BP179" s="1">
        <v>-0.01680667443875161</v>
      </c>
      <c r="BQ179" s="1">
        <v>-0.001585571794426199</v>
      </c>
    </row>
    <row r="180" spans="1:69">
      <c r="A180" s="11">
        <v>43817</v>
      </c>
      <c r="B180" s="1">
        <v>-0.002061826423166324</v>
      </c>
      <c r="C180" s="1">
        <v>-0.008248080227363452</v>
      </c>
      <c r="D180" s="1">
        <v>0.004594357833777485</v>
      </c>
      <c r="E180" s="1">
        <v>-0.0005640477781647668</v>
      </c>
      <c r="F180" s="1">
        <v>-0.009075350741528321</v>
      </c>
      <c r="G180" s="1">
        <v>-0.001493230739396001</v>
      </c>
      <c r="H180" s="1">
        <v>-0.003765661222285388</v>
      </c>
      <c r="I180" s="1">
        <v>-0.001820675370057923</v>
      </c>
      <c r="J180" s="1">
        <v>-0.01098903941250273</v>
      </c>
      <c r="K180" s="1">
        <v>-0.00370251419034362</v>
      </c>
      <c r="L180" s="1">
        <v>-0.0130649348506432</v>
      </c>
      <c r="M180" s="1">
        <v>-0.01993963585392478</v>
      </c>
      <c r="N180" s="1">
        <v>0.008742469921464657</v>
      </c>
      <c r="O180" s="1">
        <v>0.01278281326675867</v>
      </c>
      <c r="P180" s="1">
        <v>0.000510166036306714</v>
      </c>
      <c r="Q180" s="1">
        <v>-0.0002137448514357709</v>
      </c>
      <c r="R180" s="1">
        <v>-0.01245134292183214</v>
      </c>
      <c r="S180" s="1">
        <v>0.009067325883264532</v>
      </c>
      <c r="T180" s="1">
        <v>0.03922301653076454</v>
      </c>
      <c r="U180" s="1">
        <v>0.003619873298535747</v>
      </c>
      <c r="V180" s="1">
        <v>0.0002766756450847119</v>
      </c>
      <c r="W180" s="1">
        <v>-0.01036595880100011</v>
      </c>
      <c r="X180" s="1">
        <v>-0.001378414649800708</v>
      </c>
      <c r="Y180" s="1">
        <v>0.01551480567014285</v>
      </c>
      <c r="Z180" s="1">
        <v>-0.001844855157926317</v>
      </c>
      <c r="AA180" s="1">
        <v>-0.004188822429118999</v>
      </c>
      <c r="AB180" s="1">
        <v>-0.0002984858090014919</v>
      </c>
      <c r="AC180" s="1">
        <v>0.007703283630063229</v>
      </c>
      <c r="AD180" s="1">
        <v>-0.003017917004835224</v>
      </c>
      <c r="AE180" s="1">
        <v>0.009265512251306784</v>
      </c>
      <c r="AF180" s="1">
        <v>-0.002954094367288773</v>
      </c>
      <c r="AG180" s="1">
        <v>-0.001774674645913965</v>
      </c>
      <c r="AH180" s="1">
        <v>0.003617361648266648</v>
      </c>
      <c r="AI180" s="1">
        <v>-0.001013125186852482</v>
      </c>
      <c r="AJ180" s="1">
        <v>0.0009479732574861899</v>
      </c>
      <c r="AK180" s="1">
        <v>-0.01633546975123334</v>
      </c>
      <c r="AL180" s="1">
        <v>0.005964668833700282</v>
      </c>
      <c r="AM180" s="1">
        <v>0.006144338334141519</v>
      </c>
      <c r="AN180" s="1">
        <v>-0.0007815090776046585</v>
      </c>
      <c r="AO180" s="1">
        <v>0.0207167731387472</v>
      </c>
      <c r="AP180" s="1">
        <v>0.02870589980801763</v>
      </c>
      <c r="AQ180" s="1">
        <v>-0.002068693452027759</v>
      </c>
      <c r="AR180" s="1">
        <v>-0.009600691107772841</v>
      </c>
      <c r="AS180" s="1">
        <v>0.01686311849048083</v>
      </c>
      <c r="AT180" s="1">
        <v>-0.02582266837940272</v>
      </c>
      <c r="AU180" s="1">
        <v>-0.02064532062334856</v>
      </c>
      <c r="AV180" s="1">
        <v>-0.009685622642557234</v>
      </c>
      <c r="AW180" s="1">
        <v>-0.000257034488054475</v>
      </c>
      <c r="AX180" s="1">
        <v>-0.001933017204478027</v>
      </c>
      <c r="AY180" s="1">
        <v>0.001471887857855014</v>
      </c>
      <c r="AZ180" s="1">
        <v>-0.005737454091103489</v>
      </c>
      <c r="BA180" s="1">
        <v>0.003823798317172722</v>
      </c>
      <c r="BB180" s="1">
        <v>-0.0008876698249787873</v>
      </c>
      <c r="BC180" s="1">
        <v>0.003598316706755478</v>
      </c>
      <c r="BD180" s="1">
        <v>0.02833074569424787</v>
      </c>
      <c r="BE180" s="1">
        <v>0.007307726208218179</v>
      </c>
      <c r="BF180" s="1">
        <v>-0.006128017461373592</v>
      </c>
      <c r="BG180" s="1">
        <v>-0.005039702263830104</v>
      </c>
      <c r="BH180" s="1">
        <v>0.03736239645598238</v>
      </c>
      <c r="BI180" s="1">
        <v>0.02334637461348588</v>
      </c>
      <c r="BJ180" s="1">
        <v>-0.02301140504435428</v>
      </c>
      <c r="BK180" s="1">
        <v>0.008365735354578074</v>
      </c>
      <c r="BL180" s="1">
        <v>-0.0006914616617530456</v>
      </c>
      <c r="BM180" s="1">
        <v>0.001660335531139312</v>
      </c>
      <c r="BN180" s="1">
        <v>-0.01170827166993138</v>
      </c>
      <c r="BO180" s="1">
        <v>0.01808752593716534</v>
      </c>
      <c r="BP180" s="1">
        <v>0</v>
      </c>
      <c r="BQ180" s="1">
        <v>0.01852830362283275</v>
      </c>
    </row>
    <row r="181" spans="1:69">
      <c r="A181" s="11">
        <v>43818</v>
      </c>
      <c r="B181" s="1">
        <v>-0.004820915494219036</v>
      </c>
      <c r="C181" s="1">
        <v>-0.005852462733873742</v>
      </c>
      <c r="D181" s="1">
        <v>-0.01812603241000488</v>
      </c>
      <c r="E181" s="1">
        <v>0.00338619664568296</v>
      </c>
      <c r="F181" s="1">
        <v>-0.009590457879804615</v>
      </c>
      <c r="G181" s="1">
        <v>0.004831654238678595</v>
      </c>
      <c r="H181" s="1">
        <v>0.001512004483731122</v>
      </c>
      <c r="I181" s="1">
        <v>0.01422720073543715</v>
      </c>
      <c r="J181" s="1">
        <v>0.01252961237715078</v>
      </c>
      <c r="K181" s="1">
        <v>0.004624344595139496</v>
      </c>
      <c r="L181" s="1">
        <v>-0.000715708313682839</v>
      </c>
      <c r="M181" s="1">
        <v>-0.0004732131967664088</v>
      </c>
      <c r="N181" s="1">
        <v>0.0006190708705358094</v>
      </c>
      <c r="O181" s="1">
        <v>0.007099916647584692</v>
      </c>
      <c r="P181" s="1">
        <v>0.005290298519238457</v>
      </c>
      <c r="Q181" s="1">
        <v>-0.004276802568659699</v>
      </c>
      <c r="R181" s="1">
        <v>0.006304221586738157</v>
      </c>
      <c r="S181" s="1">
        <v>0.006258000338654757</v>
      </c>
      <c r="T181" s="1">
        <v>-0.003954002023454972</v>
      </c>
      <c r="U181" s="1">
        <v>-0.001996033580556</v>
      </c>
      <c r="V181" s="1">
        <v>0.02591785615379449</v>
      </c>
      <c r="W181" s="1">
        <v>0.0001790892838628988</v>
      </c>
      <c r="X181" s="1">
        <v>0.005887408451874299</v>
      </c>
      <c r="Y181" s="1">
        <v>0.01416665511366788</v>
      </c>
      <c r="Z181" s="1">
        <v>0.002528504049283953</v>
      </c>
      <c r="AA181" s="1">
        <v>0.001744155077779919</v>
      </c>
      <c r="AB181" s="1">
        <v>0.003879408511137994</v>
      </c>
      <c r="AC181" s="1">
        <v>0.003953766135481818</v>
      </c>
      <c r="AD181" s="1">
        <v>0.006015023697969024</v>
      </c>
      <c r="AE181" s="1">
        <v>0.001502228441311981</v>
      </c>
      <c r="AF181" s="1">
        <v>0.01083324751899628</v>
      </c>
      <c r="AG181" s="1">
        <v>0.001093947368026704</v>
      </c>
      <c r="AH181" s="1">
        <v>0.01065488615561061</v>
      </c>
      <c r="AI181" s="1">
        <v>-0.004998202640951854</v>
      </c>
      <c r="AJ181" s="1">
        <v>0.008838294587497408</v>
      </c>
      <c r="AK181" s="1">
        <v>0.006779284266187124</v>
      </c>
      <c r="AL181" s="1">
        <v>-0.0008024282365489688</v>
      </c>
      <c r="AM181" s="1">
        <v>0.002544587551138067</v>
      </c>
      <c r="AN181" s="1">
        <v>-0.006454371675895798</v>
      </c>
      <c r="AO181" s="1">
        <v>0.01758023485725313</v>
      </c>
      <c r="AP181" s="1">
        <v>-0.00457469576104208</v>
      </c>
      <c r="AQ181" s="1">
        <v>0.00868034521037897</v>
      </c>
      <c r="AR181" s="1">
        <v>0.001486800622284123</v>
      </c>
      <c r="AS181" s="1">
        <v>0.03559854695226616</v>
      </c>
      <c r="AT181" s="1">
        <v>-0.001559260302323451</v>
      </c>
      <c r="AU181" s="1">
        <v>0.01036320931494927</v>
      </c>
      <c r="AV181" s="1">
        <v>0.01846690397594664</v>
      </c>
      <c r="AW181" s="1">
        <v>0.002057147985417895</v>
      </c>
      <c r="AX181" s="1">
        <v>-0.003249083534296648</v>
      </c>
      <c r="AY181" s="1">
        <v>-0.0108113306536658</v>
      </c>
      <c r="AZ181" s="1">
        <v>-0.001731065203110949</v>
      </c>
      <c r="BA181" s="1">
        <v>0.02955972870394308</v>
      </c>
      <c r="BB181" s="1">
        <v>0.003258297674165966</v>
      </c>
      <c r="BC181" s="1">
        <v>0.0004481621092076171</v>
      </c>
      <c r="BD181" s="1">
        <v>-0.002737150156818635</v>
      </c>
      <c r="BE181" s="1">
        <v>3.034047413308372E-07</v>
      </c>
      <c r="BF181" s="1">
        <v>0.007079185935431775</v>
      </c>
      <c r="BG181" s="1">
        <v>0.0009802094035558095</v>
      </c>
      <c r="BH181" s="1">
        <v>0.02769941872802484</v>
      </c>
      <c r="BI181" s="1">
        <v>0.005703371039124105</v>
      </c>
      <c r="BJ181" s="1">
        <v>0.002479286195979702</v>
      </c>
      <c r="BK181" s="1">
        <v>0.005872243516041875</v>
      </c>
      <c r="BL181" s="1">
        <v>-0.03293430116265783</v>
      </c>
      <c r="BM181" s="1">
        <v>-0.003159978626546378</v>
      </c>
      <c r="BN181" s="1">
        <v>0.001835344430776154</v>
      </c>
      <c r="BO181" s="1">
        <v>0.003718541549142973</v>
      </c>
      <c r="BP181" s="1">
        <v>0</v>
      </c>
      <c r="BQ181" s="1">
        <v>-0.008316025061708143</v>
      </c>
    </row>
    <row r="182" spans="1:69">
      <c r="A182" s="11">
        <v>43819</v>
      </c>
      <c r="B182" s="1">
        <v>0</v>
      </c>
      <c r="C182" s="1">
        <v>0</v>
      </c>
      <c r="D182" s="1">
        <v>0</v>
      </c>
      <c r="E182" s="1">
        <v>0</v>
      </c>
      <c r="F182" s="1">
        <v>0</v>
      </c>
      <c r="G182" s="1">
        <v>-0.007899379664879747</v>
      </c>
      <c r="H182" s="1">
        <v>0.002830505985330412</v>
      </c>
      <c r="I182" s="1">
        <v>0.003326970267419904</v>
      </c>
      <c r="J182" s="1">
        <v>0.03081951058585131</v>
      </c>
      <c r="K182" s="1">
        <v>-0.003224958934557987</v>
      </c>
      <c r="L182" s="1">
        <v>0.005012570464872912</v>
      </c>
      <c r="M182" s="1">
        <v>-0.01798803633964596</v>
      </c>
      <c r="N182" s="1">
        <v>0.01008896905689305</v>
      </c>
      <c r="O182" s="1">
        <v>-0.01462144423932998</v>
      </c>
      <c r="P182" s="1">
        <v>0.008686161334281461</v>
      </c>
      <c r="Q182" s="1">
        <v>0</v>
      </c>
      <c r="R182" s="1">
        <v>0.003813189222900748</v>
      </c>
      <c r="S182" s="1">
        <v>0.008132712784355789</v>
      </c>
      <c r="T182" s="1">
        <v>0.01696127527055991</v>
      </c>
      <c r="U182" s="1">
        <v>0.0125964783785637</v>
      </c>
      <c r="V182" s="1">
        <v>0</v>
      </c>
      <c r="W182" s="1">
        <v>0.01226275601699167</v>
      </c>
      <c r="X182" s="1">
        <v>0.00567116336507878</v>
      </c>
      <c r="Y182" s="1">
        <v>-0.02382905851631678</v>
      </c>
      <c r="Z182" s="1">
        <v>-0.004756528228376355</v>
      </c>
      <c r="AA182" s="1">
        <v>0.01065130662756042</v>
      </c>
      <c r="AB182" s="1">
        <v>-0.007134389739137603</v>
      </c>
      <c r="AC182" s="1">
        <v>0</v>
      </c>
      <c r="AD182" s="1">
        <v>0</v>
      </c>
      <c r="AE182" s="1">
        <v>0.0003335442380949516</v>
      </c>
      <c r="AF182" s="1">
        <v>0</v>
      </c>
      <c r="AG182" s="1">
        <v>0</v>
      </c>
      <c r="AH182" s="1">
        <v>0.01479772585055072</v>
      </c>
      <c r="AI182" s="1">
        <v>-0.0008008978431882641</v>
      </c>
      <c r="AJ182" s="1">
        <v>-0.02487470142196513</v>
      </c>
      <c r="AK182" s="1">
        <v>0.008665084880782326</v>
      </c>
      <c r="AL182" s="1">
        <v>0.02748399709597593</v>
      </c>
      <c r="AM182" s="1">
        <v>0.01218272902657258</v>
      </c>
      <c r="AN182" s="1">
        <v>0.01102364338729789</v>
      </c>
      <c r="AO182" s="1">
        <v>0.001164735979848786</v>
      </c>
      <c r="AP182" s="1">
        <v>-0.006433672470275265</v>
      </c>
      <c r="AQ182" s="1">
        <v>0.01091760513079998</v>
      </c>
      <c r="AR182" s="1">
        <v>0.006591250340575616</v>
      </c>
      <c r="AS182" s="1">
        <v>0.01408702865145139</v>
      </c>
      <c r="AT182" s="1">
        <v>0</v>
      </c>
      <c r="AU182" s="1">
        <v>0.01081190261335241</v>
      </c>
      <c r="AV182" s="1">
        <v>-0.006543228222655295</v>
      </c>
      <c r="AW182" s="1">
        <v>0.006671691502209587</v>
      </c>
      <c r="AX182" s="1">
        <v>0.001817758483832588</v>
      </c>
      <c r="AY182" s="1">
        <v>0.003183297610542146</v>
      </c>
      <c r="AZ182" s="1">
        <v>-0.002890192980682826</v>
      </c>
      <c r="BA182" s="1">
        <v>0</v>
      </c>
      <c r="BB182" s="1">
        <v>-0.007971644058881511</v>
      </c>
      <c r="BC182" s="1">
        <v>-0.01224433605762298</v>
      </c>
      <c r="BD182" s="1">
        <v>0</v>
      </c>
      <c r="BE182" s="1">
        <v>0.01745699330118944</v>
      </c>
      <c r="BF182" s="1">
        <v>-0.004194956122329785</v>
      </c>
      <c r="BG182" s="1">
        <v>0.000163471771972068</v>
      </c>
      <c r="BH182" s="1">
        <v>0.003836223506470837</v>
      </c>
      <c r="BI182" s="1">
        <v>0.01606806025707375</v>
      </c>
      <c r="BJ182" s="1">
        <v>-0.0007579179048061713</v>
      </c>
      <c r="BK182" s="1">
        <v>-0.006890441898354083</v>
      </c>
      <c r="BL182" s="1">
        <v>0.01502461744676586</v>
      </c>
      <c r="BM182" s="1">
        <v>0.02172227132562043</v>
      </c>
      <c r="BN182" s="1">
        <v>0.001748843008469558</v>
      </c>
      <c r="BO182" s="1">
        <v>-0.0008232442030580156</v>
      </c>
      <c r="BP182" s="1">
        <v>0</v>
      </c>
      <c r="BQ182" s="1">
        <v>0.004717014139671294</v>
      </c>
    </row>
    <row r="183" spans="1:69">
      <c r="A183" s="11">
        <v>43821</v>
      </c>
      <c r="B183" s="1">
        <v>-0.009169568422045637</v>
      </c>
      <c r="C183" s="1">
        <v>-0.007436100796070266</v>
      </c>
      <c r="D183" s="1">
        <v>-0.008520327624456758</v>
      </c>
      <c r="E183" s="1">
        <v>-0.007311764878420779</v>
      </c>
      <c r="F183" s="1">
        <v>0.002617153595664945</v>
      </c>
      <c r="G183" s="1">
        <v>0</v>
      </c>
      <c r="H183" s="1">
        <v>0</v>
      </c>
      <c r="I183" s="1">
        <v>0</v>
      </c>
      <c r="J183" s="1">
        <v>0</v>
      </c>
      <c r="K183" s="1">
        <v>0</v>
      </c>
      <c r="L183" s="1">
        <v>0</v>
      </c>
      <c r="M183" s="1">
        <v>0</v>
      </c>
      <c r="N183" s="1">
        <v>0</v>
      </c>
      <c r="O183" s="1">
        <v>0</v>
      </c>
      <c r="P183" s="1">
        <v>0</v>
      </c>
      <c r="Q183" s="1">
        <v>0.004509880987315418</v>
      </c>
      <c r="R183" s="1">
        <v>0</v>
      </c>
      <c r="S183" s="1">
        <v>0</v>
      </c>
      <c r="T183" s="1">
        <v>0</v>
      </c>
      <c r="U183" s="1">
        <v>0</v>
      </c>
      <c r="V183" s="1">
        <v>0.01375534769530651</v>
      </c>
      <c r="W183" s="1">
        <v>0</v>
      </c>
      <c r="X183" s="1">
        <v>0</v>
      </c>
      <c r="Y183" s="1">
        <v>0</v>
      </c>
      <c r="Z183" s="1">
        <v>0</v>
      </c>
      <c r="AA183" s="1">
        <v>0</v>
      </c>
      <c r="AB183" s="1">
        <v>0</v>
      </c>
      <c r="AC183" s="1">
        <v>8.752059248551269E-05</v>
      </c>
      <c r="AD183" s="1">
        <v>0.004706088578645184</v>
      </c>
      <c r="AE183" s="1">
        <v>0</v>
      </c>
      <c r="AF183" s="1">
        <v>-0.008060761330728416</v>
      </c>
      <c r="AG183" s="1">
        <v>0.005259611560264554</v>
      </c>
      <c r="AH183" s="1">
        <v>0</v>
      </c>
      <c r="AI183" s="1">
        <v>0</v>
      </c>
      <c r="AJ183" s="1">
        <v>0</v>
      </c>
      <c r="AK183" s="1">
        <v>0</v>
      </c>
      <c r="AL183" s="1">
        <v>0</v>
      </c>
      <c r="AM183" s="1">
        <v>0</v>
      </c>
      <c r="AN183" s="1">
        <v>0</v>
      </c>
      <c r="AO183" s="1">
        <v>0</v>
      </c>
      <c r="AP183" s="1">
        <v>0</v>
      </c>
      <c r="AQ183" s="1">
        <v>0</v>
      </c>
      <c r="AR183" s="1">
        <v>0</v>
      </c>
      <c r="AS183" s="1">
        <v>0</v>
      </c>
      <c r="AT183" s="1">
        <v>-0.02342534029896037</v>
      </c>
      <c r="AU183" s="1">
        <v>0</v>
      </c>
      <c r="AV183" s="1">
        <v>0</v>
      </c>
      <c r="AW183" s="1">
        <v>0</v>
      </c>
      <c r="AX183" s="1">
        <v>0</v>
      </c>
      <c r="AY183" s="1">
        <v>0</v>
      </c>
      <c r="AZ183" s="1">
        <v>0</v>
      </c>
      <c r="BA183" s="1">
        <v>-0.01627942697172546</v>
      </c>
      <c r="BB183" s="1">
        <v>0</v>
      </c>
      <c r="BC183" s="1">
        <v>0</v>
      </c>
      <c r="BD183" s="1">
        <v>0.004454426330817496</v>
      </c>
      <c r="BE183" s="1">
        <v>0</v>
      </c>
      <c r="BF183" s="1">
        <v>0</v>
      </c>
      <c r="BG183" s="1">
        <v>0</v>
      </c>
      <c r="BH183" s="1">
        <v>0</v>
      </c>
      <c r="BI183" s="1">
        <v>0</v>
      </c>
      <c r="BJ183" s="1">
        <v>0</v>
      </c>
      <c r="BK183" s="1">
        <v>0</v>
      </c>
      <c r="BL183" s="1">
        <v>0</v>
      </c>
      <c r="BM183" s="1">
        <v>0</v>
      </c>
      <c r="BN183" s="1">
        <v>0</v>
      </c>
      <c r="BO183" s="1">
        <v>0</v>
      </c>
      <c r="BP183" s="1">
        <v>0</v>
      </c>
      <c r="BQ183" s="1">
        <v>0</v>
      </c>
    </row>
    <row r="184" spans="1:69">
      <c r="A184" s="11">
        <v>43822</v>
      </c>
      <c r="B184" s="1">
        <v>-0.003317565126739086</v>
      </c>
      <c r="C184" s="1">
        <v>0.004370228037233304</v>
      </c>
      <c r="D184" s="1">
        <v>0.008879969248098085</v>
      </c>
      <c r="E184" s="1">
        <v>0.007365620564169673</v>
      </c>
      <c r="F184" s="1">
        <v>-0.001131223579795226</v>
      </c>
      <c r="G184" s="1">
        <v>0.007962276711621641</v>
      </c>
      <c r="H184" s="1">
        <v>-0.01129053005846625</v>
      </c>
      <c r="I184" s="1">
        <v>-0.006273636003965466</v>
      </c>
      <c r="J184" s="1">
        <v>0.02967151785546118</v>
      </c>
      <c r="K184" s="1">
        <v>0.003638450475683008</v>
      </c>
      <c r="L184" s="1">
        <v>-0.03241906574624875</v>
      </c>
      <c r="M184" s="1">
        <v>0.01711249363955014</v>
      </c>
      <c r="N184" s="1">
        <v>0.01215548565867941</v>
      </c>
      <c r="O184" s="1">
        <v>0.005564369229880795</v>
      </c>
      <c r="P184" s="1">
        <v>-0.009051286086526278</v>
      </c>
      <c r="Q184" s="1">
        <v>0.02319614117179891</v>
      </c>
      <c r="R184" s="1">
        <v>-0.00515561648946905</v>
      </c>
      <c r="S184" s="1">
        <v>-0.009332505385666878</v>
      </c>
      <c r="T184" s="1">
        <v>0.01703345588362004</v>
      </c>
      <c r="U184" s="1">
        <v>-0.01171213460516174</v>
      </c>
      <c r="V184" s="1">
        <v>0.010996596299369</v>
      </c>
      <c r="W184" s="1">
        <v>-0.01582804265714777</v>
      </c>
      <c r="X184" s="1">
        <v>0.0009863437346326887</v>
      </c>
      <c r="Y184" s="1">
        <v>0.008417433187276391</v>
      </c>
      <c r="Z184" s="1">
        <v>-0.0005557017201200942</v>
      </c>
      <c r="AA184" s="1">
        <v>-0.000912180266114837</v>
      </c>
      <c r="AB184" s="1">
        <v>-0.002993911499748814</v>
      </c>
      <c r="AC184" s="1">
        <v>-0.0188151650549413</v>
      </c>
      <c r="AD184" s="1">
        <v>-0.009982261503119094</v>
      </c>
      <c r="AE184" s="1">
        <v>-0.001999452716253569</v>
      </c>
      <c r="AF184" s="1">
        <v>-0.0007388134196996132</v>
      </c>
      <c r="AG184" s="1">
        <v>-0.003533365910217356</v>
      </c>
      <c r="AH184" s="1">
        <v>-0.004860734130455846</v>
      </c>
      <c r="AI184" s="1">
        <v>-0.0002917514689312339</v>
      </c>
      <c r="AJ184" s="1">
        <v>-0.002085715559916212</v>
      </c>
      <c r="AK184" s="1">
        <v>0.01405003241640879</v>
      </c>
      <c r="AL184" s="1">
        <v>-0.009379427966010434</v>
      </c>
      <c r="AM184" s="1">
        <v>0.001128339211136309</v>
      </c>
      <c r="AN184" s="1">
        <v>-0.007203922675643515</v>
      </c>
      <c r="AO184" s="1">
        <v>-0.0005817274561380481</v>
      </c>
      <c r="AP184" s="1">
        <v>0.01896386242926562</v>
      </c>
      <c r="AQ184" s="1">
        <v>0</v>
      </c>
      <c r="AR184" s="1">
        <v>-0.004778184818157727</v>
      </c>
      <c r="AS184" s="1">
        <v>-0.01127927533930539</v>
      </c>
      <c r="AT184" s="1">
        <v>0.007995780847060319</v>
      </c>
      <c r="AU184" s="1">
        <v>0.006389165087043125</v>
      </c>
      <c r="AV184" s="1">
        <v>-0.005930959119381352</v>
      </c>
      <c r="AW184" s="1">
        <v>0.002294304919682855</v>
      </c>
      <c r="AX184" s="1">
        <v>-0.001814460233349857</v>
      </c>
      <c r="AY184" s="1">
        <v>-0.002750258692077012</v>
      </c>
      <c r="AZ184" s="1">
        <v>-0.004637724889584471</v>
      </c>
      <c r="BA184" s="1">
        <v>-0.003159311441774615</v>
      </c>
      <c r="BB184" s="1">
        <v>0.008333424760537111</v>
      </c>
      <c r="BC184" s="1">
        <v>-0.003476943210386718</v>
      </c>
      <c r="BD184" s="1">
        <v>-0.007794486778072596</v>
      </c>
      <c r="BE184" s="1">
        <v>-0.0100084527486104</v>
      </c>
      <c r="BF184" s="1">
        <v>0.01354884193559203</v>
      </c>
      <c r="BG184" s="1">
        <v>-0.007507887701563853</v>
      </c>
      <c r="BH184" s="1">
        <v>0.0336053629419828</v>
      </c>
      <c r="BI184" s="1">
        <v>0.002325545909792837</v>
      </c>
      <c r="BJ184" s="1">
        <v>0.01005989729525325</v>
      </c>
      <c r="BK184" s="1">
        <v>0.008544694649503137</v>
      </c>
      <c r="BL184" s="1">
        <v>0.008599430906411021</v>
      </c>
      <c r="BM184" s="1">
        <v>0.005391457821638745</v>
      </c>
      <c r="BN184" s="1">
        <v>-0.01047467308698757</v>
      </c>
      <c r="BO184" s="1">
        <v>0.01084847926655907</v>
      </c>
      <c r="BP184" s="1">
        <v>0.01538461718151951</v>
      </c>
      <c r="BQ184" s="1">
        <v>0.009389612387617152</v>
      </c>
    </row>
    <row r="185" spans="1:69">
      <c r="A185" s="11">
        <v>43823</v>
      </c>
      <c r="B185" s="1">
        <v>0.002102210227820533</v>
      </c>
      <c r="C185" s="1">
        <v>-0.00466199992424321</v>
      </c>
      <c r="D185" s="1">
        <v>-0.000851790869702107</v>
      </c>
      <c r="E185" s="1">
        <v>-0.0005624615023611668</v>
      </c>
      <c r="F185" s="1">
        <v>-0.01245645405294105</v>
      </c>
      <c r="G185" s="1">
        <v>-0.0008015257385944885</v>
      </c>
      <c r="H185" s="1">
        <v>0.004187078805846456</v>
      </c>
      <c r="I185" s="1">
        <v>0.002615573706926</v>
      </c>
      <c r="J185" s="1">
        <v>0.02375718989892306</v>
      </c>
      <c r="K185" s="1">
        <v>-0.00211376350409187</v>
      </c>
      <c r="L185" s="1">
        <v>0.006259254071146136</v>
      </c>
      <c r="M185" s="1">
        <v>0.005213149802038242</v>
      </c>
      <c r="N185" s="1">
        <v>-0.002653294788253158</v>
      </c>
      <c r="O185" s="1">
        <v>0</v>
      </c>
      <c r="P185" s="1">
        <v>0.00532820104648013</v>
      </c>
      <c r="Q185" s="1">
        <v>0</v>
      </c>
      <c r="R185" s="1">
        <v>0.003136636048604036</v>
      </c>
      <c r="S185" s="1">
        <v>-0.003672383778893562</v>
      </c>
      <c r="T185" s="1">
        <v>0.005233697111303393</v>
      </c>
      <c r="U185" s="1">
        <v>0.0166194063811389</v>
      </c>
      <c r="V185" s="1">
        <v>0</v>
      </c>
      <c r="W185" s="1">
        <v>-0.0003593972545422597</v>
      </c>
      <c r="X185" s="1">
        <v>-0.001083919518607646</v>
      </c>
      <c r="Y185" s="1">
        <v>-0.0003709618100389278</v>
      </c>
      <c r="Z185" s="1">
        <v>-0.003914473676768115</v>
      </c>
      <c r="AA185" s="1">
        <v>-0.001521302702035987</v>
      </c>
      <c r="AB185" s="1">
        <v>0.001801741153407921</v>
      </c>
      <c r="AC185" s="1">
        <v>0</v>
      </c>
      <c r="AD185" s="1">
        <v>0</v>
      </c>
      <c r="AE185" s="1">
        <v>0.00066762822576516</v>
      </c>
      <c r="AF185" s="1">
        <v>0</v>
      </c>
      <c r="AG185" s="1">
        <v>0</v>
      </c>
      <c r="AH185" s="1">
        <v>-0.003757256434789746</v>
      </c>
      <c r="AI185" s="1">
        <v>0.00276967509852466</v>
      </c>
      <c r="AJ185" s="1">
        <v>0.01961402616848096</v>
      </c>
      <c r="AK185" s="1">
        <v>-0.004414151772597186</v>
      </c>
      <c r="AL185" s="1">
        <v>0.003945092172100262</v>
      </c>
      <c r="AM185" s="1">
        <v>-0.00225423053995577</v>
      </c>
      <c r="AN185" s="1">
        <v>0</v>
      </c>
      <c r="AO185" s="1">
        <v>-0.005141127152238245</v>
      </c>
      <c r="AP185" s="1">
        <v>-0.01225610666886423</v>
      </c>
      <c r="AQ185" s="1">
        <v>-0.0001904086158953655</v>
      </c>
      <c r="AR185" s="1">
        <v>0.003793452623141791</v>
      </c>
      <c r="AS185" s="1">
        <v>0.0003002284649749054</v>
      </c>
      <c r="AT185" s="1">
        <v>0</v>
      </c>
      <c r="AU185" s="1">
        <v>-0.002987674946250851</v>
      </c>
      <c r="AV185" s="1">
        <v>-0.008240840977980612</v>
      </c>
      <c r="AW185" s="1">
        <v>-0.0007630931903216398</v>
      </c>
      <c r="AX185" s="1">
        <v>0.005578905249378208</v>
      </c>
      <c r="AY185" s="1">
        <v>-0.004985066737814292</v>
      </c>
      <c r="AZ185" s="1">
        <v>0.001747380711409896</v>
      </c>
      <c r="BA185" s="1">
        <v>0</v>
      </c>
      <c r="BB185" s="1">
        <v>-0.0008855493729746922</v>
      </c>
      <c r="BC185" s="1">
        <v>0.0009102534567544396</v>
      </c>
      <c r="BD185" s="1">
        <v>0</v>
      </c>
      <c r="BE185" s="1">
        <v>0.001444018354274546</v>
      </c>
      <c r="BF185" s="1">
        <v>0.003931769453092704</v>
      </c>
      <c r="BG185" s="1">
        <v>0.004768906477687906</v>
      </c>
      <c r="BH185" s="1">
        <v>0.0143838710428128</v>
      </c>
      <c r="BI185" s="1">
        <v>0.00417634133522915</v>
      </c>
      <c r="BJ185" s="1">
        <v>-0.002094691211554034</v>
      </c>
      <c r="BK185" s="1">
        <v>-0.001863957975594022</v>
      </c>
      <c r="BL185" s="1">
        <v>-0.009923811624064527</v>
      </c>
      <c r="BM185" s="1">
        <v>-0.003136693827890946</v>
      </c>
      <c r="BN185" s="1">
        <v>0.004032645962932735</v>
      </c>
      <c r="BO185" s="1">
        <v>-0.005841572137499029</v>
      </c>
      <c r="BP185" s="1">
        <v>0.001683450753112714</v>
      </c>
      <c r="BQ185" s="1">
        <v>-0.01291988470151106</v>
      </c>
    </row>
    <row r="186" spans="1:69">
      <c r="A186" s="11">
        <v>43824</v>
      </c>
      <c r="B186" s="1">
        <v>0.006993028187954442</v>
      </c>
      <c r="C186" s="1">
        <v>0.0003902113750142711</v>
      </c>
      <c r="D186" s="1">
        <v>0.01250352407112398</v>
      </c>
      <c r="E186" s="1">
        <v>0.0005627780433450358</v>
      </c>
      <c r="F186" s="1">
        <v>0.001234816124097815</v>
      </c>
      <c r="G186" s="1">
        <v>0</v>
      </c>
      <c r="H186" s="1">
        <v>0</v>
      </c>
      <c r="I186" s="1">
        <v>0</v>
      </c>
      <c r="J186" s="1">
        <v>0</v>
      </c>
      <c r="K186" s="1">
        <v>0</v>
      </c>
      <c r="L186" s="1">
        <v>0</v>
      </c>
      <c r="M186" s="1">
        <v>0</v>
      </c>
      <c r="N186" s="1">
        <v>0</v>
      </c>
      <c r="O186" s="1">
        <v>0</v>
      </c>
      <c r="P186" s="1">
        <v>0</v>
      </c>
      <c r="Q186" s="1">
        <v>-0.009297887476196087</v>
      </c>
      <c r="R186" s="1">
        <v>0</v>
      </c>
      <c r="S186" s="1">
        <v>0</v>
      </c>
      <c r="T186" s="1">
        <v>0</v>
      </c>
      <c r="U186" s="1">
        <v>0</v>
      </c>
      <c r="V186" s="1">
        <v>-0.02508760809933985</v>
      </c>
      <c r="W186" s="1">
        <v>0</v>
      </c>
      <c r="X186" s="1">
        <v>0</v>
      </c>
      <c r="Y186" s="1">
        <v>0</v>
      </c>
      <c r="Z186" s="1">
        <v>0</v>
      </c>
      <c r="AA186" s="1">
        <v>0</v>
      </c>
      <c r="AB186" s="1">
        <v>0</v>
      </c>
      <c r="AC186" s="1">
        <v>0.0004461910343289688</v>
      </c>
      <c r="AD186" s="1">
        <v>-0.01376719504547586</v>
      </c>
      <c r="AE186" s="1">
        <v>0</v>
      </c>
      <c r="AF186" s="1">
        <v>-0.00378899066592564</v>
      </c>
      <c r="AG186" s="1">
        <v>-0.005455060607488016</v>
      </c>
      <c r="AH186" s="1">
        <v>0</v>
      </c>
      <c r="AI186" s="1">
        <v>0</v>
      </c>
      <c r="AJ186" s="1">
        <v>0</v>
      </c>
      <c r="AK186" s="1">
        <v>0</v>
      </c>
      <c r="AL186" s="1">
        <v>0</v>
      </c>
      <c r="AM186" s="1">
        <v>0</v>
      </c>
      <c r="AN186" s="1">
        <v>0</v>
      </c>
      <c r="AO186" s="1">
        <v>0</v>
      </c>
      <c r="AP186" s="1">
        <v>0</v>
      </c>
      <c r="AQ186" s="1">
        <v>0</v>
      </c>
      <c r="AR186" s="1">
        <v>0</v>
      </c>
      <c r="AS186" s="1">
        <v>0</v>
      </c>
      <c r="AT186" s="1">
        <v>-0.008990002867260594</v>
      </c>
      <c r="AU186" s="1">
        <v>0</v>
      </c>
      <c r="AV186" s="1">
        <v>0</v>
      </c>
      <c r="AW186" s="1">
        <v>0</v>
      </c>
      <c r="AX186" s="1">
        <v>0</v>
      </c>
      <c r="AY186" s="1">
        <v>0</v>
      </c>
      <c r="AZ186" s="1">
        <v>0</v>
      </c>
      <c r="BA186" s="1">
        <v>-0.004376703955575101</v>
      </c>
      <c r="BB186" s="1">
        <v>0</v>
      </c>
      <c r="BC186" s="1">
        <v>0</v>
      </c>
      <c r="BD186" s="1">
        <v>-0.006320102712721432</v>
      </c>
      <c r="BE186" s="1">
        <v>0</v>
      </c>
      <c r="BF186" s="1">
        <v>0</v>
      </c>
      <c r="BG186" s="1">
        <v>0</v>
      </c>
      <c r="BH186" s="1">
        <v>0</v>
      </c>
      <c r="BI186" s="1">
        <v>0</v>
      </c>
      <c r="BJ186" s="1">
        <v>0</v>
      </c>
      <c r="BK186" s="1">
        <v>0</v>
      </c>
      <c r="BL186" s="1">
        <v>0</v>
      </c>
      <c r="BM186" s="1">
        <v>0</v>
      </c>
      <c r="BN186" s="1">
        <v>0</v>
      </c>
      <c r="BO186" s="1">
        <v>0</v>
      </c>
      <c r="BP186" s="1">
        <v>0</v>
      </c>
      <c r="BQ186" s="1">
        <v>0</v>
      </c>
    </row>
    <row r="187" spans="1:69">
      <c r="A187" s="11">
        <v>43825</v>
      </c>
      <c r="B187" s="1">
        <v>-0.00694446534603943</v>
      </c>
      <c r="C187" s="1">
        <v>0.006632861538644175</v>
      </c>
      <c r="D187" s="1">
        <v>-0.01498746037820231</v>
      </c>
      <c r="E187" s="1">
        <v>-0.0134983720998445</v>
      </c>
      <c r="F187" s="1">
        <v>0.02457938983844077</v>
      </c>
      <c r="G187" s="1">
        <v>0</v>
      </c>
      <c r="H187" s="1">
        <v>-0.002653627748294696</v>
      </c>
      <c r="I187" s="1">
        <v>0.00386784055412015</v>
      </c>
      <c r="J187" s="1">
        <v>0.001933823610172469</v>
      </c>
      <c r="K187" s="1">
        <v>0.04446651549531899</v>
      </c>
      <c r="L187" s="1">
        <v>0.0003659011477012974</v>
      </c>
      <c r="M187" s="1">
        <v>0</v>
      </c>
      <c r="N187" s="1">
        <v>0.009894569356525107</v>
      </c>
      <c r="O187" s="1">
        <v>-0.005006604171361229</v>
      </c>
      <c r="P187" s="1">
        <v>0.0001261404461874172</v>
      </c>
      <c r="Q187" s="1">
        <v>0.01529046125667333</v>
      </c>
      <c r="R187" s="1">
        <v>0.005098418087238432</v>
      </c>
      <c r="S187" s="1">
        <v>-0.00448725922474269</v>
      </c>
      <c r="T187" s="1">
        <v>0.01318987501841273</v>
      </c>
      <c r="U187" s="1">
        <v>0.007242543533462875</v>
      </c>
      <c r="V187" s="1">
        <v>-0.01025727029838519</v>
      </c>
      <c r="W187" s="1">
        <v>-0.003325568393653167</v>
      </c>
      <c r="X187" s="1">
        <v>0</v>
      </c>
      <c r="Y187" s="1">
        <v>0.004267997882060781</v>
      </c>
      <c r="Z187" s="1">
        <v>0.01253379412401023</v>
      </c>
      <c r="AA187" s="1">
        <v>-0.00375862842684227</v>
      </c>
      <c r="AB187" s="1">
        <v>0</v>
      </c>
      <c r="AC187" s="1">
        <v>0.01274851808046074</v>
      </c>
      <c r="AD187" s="1">
        <v>0.002634604685423758</v>
      </c>
      <c r="AE187" s="1">
        <v>0</v>
      </c>
      <c r="AF187" s="1">
        <v>0.01929509450293621</v>
      </c>
      <c r="AG187" s="1">
        <v>0.0103529114443055</v>
      </c>
      <c r="AH187" s="1">
        <v>0.003071061912639061</v>
      </c>
      <c r="AI187" s="1">
        <v>0.01061188915412559</v>
      </c>
      <c r="AJ187" s="1">
        <v>0</v>
      </c>
      <c r="AK187" s="1">
        <v>0.005458951773021248</v>
      </c>
      <c r="AL187" s="1">
        <v>0.009343751478209761</v>
      </c>
      <c r="AM187" s="1">
        <v>0.004644191729456404</v>
      </c>
      <c r="AN187" s="1">
        <v>0.004902978229839094</v>
      </c>
      <c r="AO187" s="1">
        <v>0.01301676205393787</v>
      </c>
      <c r="AP187" s="1">
        <v>-0.008731532360696459</v>
      </c>
      <c r="AQ187" s="1">
        <v>0.008196687890082544</v>
      </c>
      <c r="AR187" s="1">
        <v>0.002952901922188111</v>
      </c>
      <c r="AS187" s="1">
        <v>-0.001710706192485367</v>
      </c>
      <c r="AT187" s="1">
        <v>-0.001067241903924598</v>
      </c>
      <c r="AU187" s="1">
        <v>0.002535473716972714</v>
      </c>
      <c r="AV187" s="1">
        <v>0.01798134808075647</v>
      </c>
      <c r="AW187" s="1">
        <v>0.002290801228634454</v>
      </c>
      <c r="AX187" s="1">
        <v>0.004550469367360144</v>
      </c>
      <c r="AY187" s="1">
        <v>0.002131988715583732</v>
      </c>
      <c r="AZ187" s="1">
        <v>0.003488297251128314</v>
      </c>
      <c r="BA187" s="1">
        <v>0.02243442878525692</v>
      </c>
      <c r="BB187" s="1">
        <v>0</v>
      </c>
      <c r="BC187" s="1">
        <v>0.005180453587526612</v>
      </c>
      <c r="BD187" s="1">
        <v>-0.001317729359213482</v>
      </c>
      <c r="BE187" s="1">
        <v>-0.004038022840220812</v>
      </c>
      <c r="BF187" s="1">
        <v>0.02271454310069965</v>
      </c>
      <c r="BG187" s="1">
        <v>0.005482787380759913</v>
      </c>
      <c r="BH187" s="1">
        <v>0.01338037005254122</v>
      </c>
      <c r="BI187" s="1">
        <v>0.007393708499300766</v>
      </c>
      <c r="BJ187" s="1">
        <v>-0.004594255760118737</v>
      </c>
      <c r="BK187" s="1">
        <v>0.003768736930731986</v>
      </c>
      <c r="BL187" s="1">
        <v>0.001976415493158745</v>
      </c>
      <c r="BM187" s="1">
        <v>-0.0005582742572134425</v>
      </c>
      <c r="BN187" s="1">
        <v>8.360234985982373E-05</v>
      </c>
      <c r="BO187" s="1">
        <v>0.01134202413342278</v>
      </c>
      <c r="BP187" s="1">
        <v>0</v>
      </c>
      <c r="BQ187" s="1">
        <v>-0.002617798596338705</v>
      </c>
    </row>
    <row r="188" spans="1:69">
      <c r="A188" s="11">
        <v>43826</v>
      </c>
      <c r="B188" s="1">
        <v>0</v>
      </c>
      <c r="C188" s="1">
        <v>0</v>
      </c>
      <c r="D188" s="1">
        <v>0</v>
      </c>
      <c r="E188" s="1">
        <v>0</v>
      </c>
      <c r="F188" s="1">
        <v>0</v>
      </c>
      <c r="G188" s="1">
        <v>0.001374962985644324</v>
      </c>
      <c r="H188" s="1">
        <v>0</v>
      </c>
      <c r="I188" s="1">
        <v>0.002419501064431229</v>
      </c>
      <c r="J188" s="1">
        <v>-0.009650455771641697</v>
      </c>
      <c r="K188" s="1">
        <v>0.0005511476895359024</v>
      </c>
      <c r="L188" s="1">
        <v>0.003291977033572868</v>
      </c>
      <c r="M188" s="1">
        <v>-0.004714665598295253</v>
      </c>
      <c r="N188" s="1">
        <v>-0.004205581114586909</v>
      </c>
      <c r="O188" s="1">
        <v>0.002118694795128606</v>
      </c>
      <c r="P188" s="1">
        <v>-0.00712898316316013</v>
      </c>
      <c r="Q188" s="1">
        <v>0</v>
      </c>
      <c r="R188" s="1">
        <v>-0.005478174567558391</v>
      </c>
      <c r="S188" s="1">
        <v>0.00064393559981335</v>
      </c>
      <c r="T188" s="1">
        <v>-0.001712889909085469</v>
      </c>
      <c r="U188" s="1">
        <v>-0.002157077183926992</v>
      </c>
      <c r="V188" s="1">
        <v>0</v>
      </c>
      <c r="W188" s="1">
        <v>-0.002434815082987596</v>
      </c>
      <c r="X188" s="1">
        <v>0.007908690241298588</v>
      </c>
      <c r="Y188" s="1">
        <v>-0.007298639172699906</v>
      </c>
      <c r="Z188" s="1">
        <v>-0.00625549813880677</v>
      </c>
      <c r="AA188" s="1">
        <v>0.004588605412014557</v>
      </c>
      <c r="AB188" s="1">
        <v>0.0002997835855669262</v>
      </c>
      <c r="AC188" s="1">
        <v>0</v>
      </c>
      <c r="AD188" s="1">
        <v>0</v>
      </c>
      <c r="AE188" s="1">
        <v>-0.002669189964157659</v>
      </c>
      <c r="AF188" s="1">
        <v>0</v>
      </c>
      <c r="AG188" s="1">
        <v>0</v>
      </c>
      <c r="AH188" s="1">
        <v>0.002417022668077973</v>
      </c>
      <c r="AI188" s="1">
        <v>0.0007194855014200918</v>
      </c>
      <c r="AJ188" s="1">
        <v>-0.003784227301894538</v>
      </c>
      <c r="AK188" s="1">
        <v>0.003313945323716982</v>
      </c>
      <c r="AL188" s="1">
        <v>-0.004974667584865089</v>
      </c>
      <c r="AM188" s="1">
        <v>0.006496709609176587</v>
      </c>
      <c r="AN188" s="1">
        <v>-0.008001728196580515</v>
      </c>
      <c r="AO188" s="1">
        <v>0.001491952583856593</v>
      </c>
      <c r="AP188" s="1">
        <v>-0.001390747550527704</v>
      </c>
      <c r="AQ188" s="1">
        <v>0.001827808413324306</v>
      </c>
      <c r="AR188" s="1">
        <v>-0.001707554359679397</v>
      </c>
      <c r="AS188" s="1">
        <v>-0.01064248111402044</v>
      </c>
      <c r="AT188" s="1">
        <v>0</v>
      </c>
      <c r="AU188" s="1">
        <v>-0.004368370347625494</v>
      </c>
      <c r="AV188" s="1">
        <v>-0.0005550177476605356</v>
      </c>
      <c r="AW188" s="1">
        <v>-0.00152363493761154</v>
      </c>
      <c r="AX188" s="1">
        <v>-0.002109780512144943</v>
      </c>
      <c r="AY188" s="1">
        <v>-0.008403270870062207</v>
      </c>
      <c r="AZ188" s="1">
        <v>-0.005793843082524841</v>
      </c>
      <c r="BA188" s="1">
        <v>0</v>
      </c>
      <c r="BB188" s="1">
        <v>0.002067954594739296</v>
      </c>
      <c r="BC188" s="1">
        <v>-0.00212202890862645</v>
      </c>
      <c r="BD188" s="1">
        <v>0</v>
      </c>
      <c r="BE188" s="1">
        <v>0.005792035397160999</v>
      </c>
      <c r="BF188" s="1">
        <v>-0.01072213720539295</v>
      </c>
      <c r="BG188" s="1">
        <v>-0.0004068298053043762</v>
      </c>
      <c r="BH188" s="1">
        <v>-0.001299523417346959</v>
      </c>
      <c r="BI188" s="1">
        <v>-0.01605497643899401</v>
      </c>
      <c r="BJ188" s="1">
        <v>0.007321037379084849</v>
      </c>
      <c r="BK188" s="1">
        <v>0.001082115984184062</v>
      </c>
      <c r="BL188" s="1">
        <v>-0.00915817597538815</v>
      </c>
      <c r="BM188" s="1">
        <v>-0.0006091033928876666</v>
      </c>
      <c r="BN188" s="1">
        <v>0.0005857012569994158</v>
      </c>
      <c r="BO188" s="1">
        <v>-0.01337651545681062</v>
      </c>
      <c r="BP188" s="1">
        <v>0</v>
      </c>
      <c r="BQ188" s="1">
        <v>-0.016272975635373</v>
      </c>
    </row>
    <row r="189" spans="1:69">
      <c r="A189" s="11">
        <v>43828</v>
      </c>
      <c r="B189" s="1">
        <v>0.01800702052257663</v>
      </c>
      <c r="C189" s="1">
        <v>0.02961249255715104</v>
      </c>
      <c r="D189" s="1">
        <v>0.01504459536760905</v>
      </c>
      <c r="E189" s="1">
        <v>0.02679574700887222</v>
      </c>
      <c r="F189" s="1">
        <v>0.01960471177017276</v>
      </c>
      <c r="G189" s="1">
        <v>0</v>
      </c>
      <c r="H189" s="1">
        <v>0</v>
      </c>
      <c r="I189" s="1">
        <v>0</v>
      </c>
      <c r="J189" s="1">
        <v>0</v>
      </c>
      <c r="K189" s="1">
        <v>0</v>
      </c>
      <c r="L189" s="1">
        <v>0</v>
      </c>
      <c r="M189" s="1">
        <v>0</v>
      </c>
      <c r="N189" s="1">
        <v>0</v>
      </c>
      <c r="O189" s="1">
        <v>0</v>
      </c>
      <c r="P189" s="1">
        <v>0</v>
      </c>
      <c r="Q189" s="1">
        <v>-0.003323652965291801</v>
      </c>
      <c r="R189" s="1">
        <v>0</v>
      </c>
      <c r="S189" s="1">
        <v>0</v>
      </c>
      <c r="T189" s="1">
        <v>0</v>
      </c>
      <c r="U189" s="1">
        <v>0</v>
      </c>
      <c r="V189" s="1">
        <v>0.01627262076741576</v>
      </c>
      <c r="W189" s="1">
        <v>0</v>
      </c>
      <c r="X189" s="1">
        <v>0</v>
      </c>
      <c r="Y189" s="1">
        <v>0</v>
      </c>
      <c r="Z189" s="1">
        <v>0</v>
      </c>
      <c r="AA189" s="1">
        <v>0</v>
      </c>
      <c r="AB189" s="1">
        <v>0</v>
      </c>
      <c r="AC189" s="1">
        <v>0.003609191443203263</v>
      </c>
      <c r="AD189" s="1">
        <v>0.004667002548688792</v>
      </c>
      <c r="AE189" s="1">
        <v>0</v>
      </c>
      <c r="AF189" s="1">
        <v>-0.009919885222059999</v>
      </c>
      <c r="AG189" s="1">
        <v>-0.005428777857667044</v>
      </c>
      <c r="AH189" s="1">
        <v>0</v>
      </c>
      <c r="AI189" s="1">
        <v>0</v>
      </c>
      <c r="AJ189" s="1">
        <v>0</v>
      </c>
      <c r="AK189" s="1">
        <v>0</v>
      </c>
      <c r="AL189" s="1">
        <v>0</v>
      </c>
      <c r="AM189" s="1">
        <v>0</v>
      </c>
      <c r="AN189" s="1">
        <v>0</v>
      </c>
      <c r="AO189" s="1">
        <v>0</v>
      </c>
      <c r="AP189" s="1">
        <v>0</v>
      </c>
      <c r="AQ189" s="1">
        <v>0</v>
      </c>
      <c r="AR189" s="1">
        <v>0</v>
      </c>
      <c r="AS189" s="1">
        <v>0</v>
      </c>
      <c r="AT189" s="1">
        <v>-0.005341910630495161</v>
      </c>
      <c r="AU189" s="1">
        <v>0</v>
      </c>
      <c r="AV189" s="1">
        <v>0</v>
      </c>
      <c r="AW189" s="1">
        <v>0</v>
      </c>
      <c r="AX189" s="1">
        <v>0</v>
      </c>
      <c r="AY189" s="1">
        <v>0</v>
      </c>
      <c r="AZ189" s="1">
        <v>0</v>
      </c>
      <c r="BA189" s="1">
        <v>-0.008895493876644012</v>
      </c>
      <c r="BB189" s="1">
        <v>0</v>
      </c>
      <c r="BC189" s="1">
        <v>0</v>
      </c>
      <c r="BD189" s="1">
        <v>-0.006937650360982039</v>
      </c>
      <c r="BE189" s="1">
        <v>0</v>
      </c>
      <c r="BF189" s="1">
        <v>0</v>
      </c>
      <c r="BG189" s="1">
        <v>0</v>
      </c>
      <c r="BH189" s="1">
        <v>0</v>
      </c>
      <c r="BI189" s="1">
        <v>0</v>
      </c>
      <c r="BJ189" s="1">
        <v>0</v>
      </c>
      <c r="BK189" s="1">
        <v>0</v>
      </c>
      <c r="BL189" s="1">
        <v>0</v>
      </c>
      <c r="BM189" s="1">
        <v>0</v>
      </c>
      <c r="BN189" s="1">
        <v>0</v>
      </c>
      <c r="BO189" s="1">
        <v>0</v>
      </c>
      <c r="BP189" s="1">
        <v>0</v>
      </c>
      <c r="BQ189" s="1">
        <v>0</v>
      </c>
    </row>
    <row r="190" spans="1:69">
      <c r="A190" s="11">
        <v>43829</v>
      </c>
      <c r="B190" s="1">
        <v>0.0003435197647563282</v>
      </c>
      <c r="C190" s="1">
        <v>0.001430419474330424</v>
      </c>
      <c r="D190" s="1">
        <v>0.02122164794334935</v>
      </c>
      <c r="E190" s="1">
        <v>-0.0283174710986408</v>
      </c>
      <c r="F190" s="1">
        <v>-0.002361443325041401</v>
      </c>
      <c r="G190" s="1">
        <v>-0.006864917538594084</v>
      </c>
      <c r="H190" s="1">
        <v>0.002280701166853971</v>
      </c>
      <c r="I190" s="1">
        <v>-0.0008940459227768649</v>
      </c>
      <c r="J190" s="1">
        <v>-0.01429189785730989</v>
      </c>
      <c r="K190" s="1">
        <v>-0.01225264958048933</v>
      </c>
      <c r="L190" s="1">
        <v>-0.007655910491946361</v>
      </c>
      <c r="M190" s="1">
        <v>-0.01421127336083639</v>
      </c>
      <c r="N190" s="1">
        <v>-0.01188099291822797</v>
      </c>
      <c r="O190" s="1">
        <v>-0.00369973362529552</v>
      </c>
      <c r="P190" s="1">
        <v>0.005782443288070205</v>
      </c>
      <c r="Q190" s="1">
        <v>-0.0028136013433534</v>
      </c>
      <c r="R190" s="1">
        <v>0.003502249551101011</v>
      </c>
      <c r="S190" s="1">
        <v>-0.008204545249041906</v>
      </c>
      <c r="T190" s="1">
        <v>-0.009608710057832148</v>
      </c>
      <c r="U190" s="1">
        <v>-0.008990548054501835</v>
      </c>
      <c r="V190" s="1">
        <v>0.01878514837327505</v>
      </c>
      <c r="W190" s="1">
        <v>0.0001807687811419267</v>
      </c>
      <c r="X190" s="1">
        <v>-0.003197465343555916</v>
      </c>
      <c r="Y190" s="1">
        <v>-0.004653344929492431</v>
      </c>
      <c r="Z190" s="1">
        <v>-0.01165033399377369</v>
      </c>
      <c r="AA190" s="1">
        <v>-0.005785751478412759</v>
      </c>
      <c r="AB190" s="1">
        <v>-0.002397148473258115</v>
      </c>
      <c r="AC190" s="1">
        <v>-0.003157765451939465</v>
      </c>
      <c r="AD190" s="1">
        <v>-0.007065588871211004</v>
      </c>
      <c r="AE190" s="1">
        <v>-0.002509350262285714</v>
      </c>
      <c r="AF190" s="1">
        <v>-0.009559752358012652</v>
      </c>
      <c r="AG190" s="1">
        <v>-0.001432753575090873</v>
      </c>
      <c r="AH190" s="1">
        <v>-0.003750985354306957</v>
      </c>
      <c r="AI190" s="1">
        <v>-0.003665566151565325</v>
      </c>
      <c r="AJ190" s="1">
        <v>-0.0009497033153874623</v>
      </c>
      <c r="AK190" s="1">
        <v>-0.004319294005298957</v>
      </c>
      <c r="AL190" s="1">
        <v>0.003521422239581851</v>
      </c>
      <c r="AM190" s="1">
        <v>-0.0136544005394369</v>
      </c>
      <c r="AN190" s="1">
        <v>-0.002557371573709943</v>
      </c>
      <c r="AO190" s="1">
        <v>-0.01773187089466366</v>
      </c>
      <c r="AP190" s="1">
        <v>-0.0009285503505039872</v>
      </c>
      <c r="AQ190" s="1">
        <v>-0.008618742513307409</v>
      </c>
      <c r="AR190" s="1">
        <v>-0.0007666698905816061</v>
      </c>
      <c r="AS190" s="1">
        <v>-0.01756358091590937</v>
      </c>
      <c r="AT190" s="1">
        <v>0.006444719874200588</v>
      </c>
      <c r="AU190" s="1">
        <v>0.00759161499946015</v>
      </c>
      <c r="AV190" s="1">
        <v>-0.008232419882198694</v>
      </c>
      <c r="AW190" s="1">
        <v>-0.0104273174681655</v>
      </c>
      <c r="AX190" s="1">
        <v>-0.004912492208039576</v>
      </c>
      <c r="AY190" s="1">
        <v>-0.003647432828349451</v>
      </c>
      <c r="AZ190" s="1">
        <v>-0.002330932228980287</v>
      </c>
      <c r="BA190" s="1">
        <v>-0.00164544824825219</v>
      </c>
      <c r="BB190" s="1">
        <v>-0.01090802583605455</v>
      </c>
      <c r="BC190" s="1">
        <v>-0.004861016906130611</v>
      </c>
      <c r="BD190" s="1">
        <v>-0.009895057924208639</v>
      </c>
      <c r="BE190" s="1">
        <v>-0.0158362974471139</v>
      </c>
      <c r="BF190" s="1">
        <v>-0.006746301954262401</v>
      </c>
      <c r="BG190" s="1">
        <v>-0.008223432579174683</v>
      </c>
      <c r="BH190" s="1">
        <v>-0.03643287242176041</v>
      </c>
      <c r="BI190" s="1">
        <v>-0.00792541120034207</v>
      </c>
      <c r="BJ190" s="1">
        <v>-0.007188814150937306</v>
      </c>
      <c r="BK190" s="1">
        <v>-0.007162704359530481</v>
      </c>
      <c r="BL190" s="1">
        <v>0.001848629768276933</v>
      </c>
      <c r="BM190" s="1">
        <v>-0.011787522592698</v>
      </c>
      <c r="BN190" s="1">
        <v>-0.001588849025603967</v>
      </c>
      <c r="BO190" s="1">
        <v>0.005751771063222222</v>
      </c>
      <c r="BP190" s="1">
        <v>0.01680667443875161</v>
      </c>
      <c r="BQ190" s="1">
        <v>0.01120599155827717</v>
      </c>
    </row>
    <row r="191" spans="1:69">
      <c r="A191" s="11">
        <v>43830</v>
      </c>
      <c r="B191" s="1">
        <v>0</v>
      </c>
      <c r="C191" s="1">
        <v>0</v>
      </c>
      <c r="D191" s="1">
        <v>0</v>
      </c>
      <c r="E191" s="1">
        <v>0</v>
      </c>
      <c r="F191" s="1">
        <v>0</v>
      </c>
      <c r="G191" s="1">
        <v>0.0006912831308203415</v>
      </c>
      <c r="H191" s="1">
        <v>0.003033756190655268</v>
      </c>
      <c r="I191" s="1">
        <v>0.006083973490115469</v>
      </c>
      <c r="J191" s="1">
        <v>0.007469247565218273</v>
      </c>
      <c r="K191" s="1">
        <v>0.0005143848474418178</v>
      </c>
      <c r="L191" s="1">
        <v>0.0139603606073011</v>
      </c>
      <c r="M191" s="1">
        <v>-0.005766495449877618</v>
      </c>
      <c r="N191" s="1">
        <v>-0.003804412872394747</v>
      </c>
      <c r="O191" s="1">
        <v>0</v>
      </c>
      <c r="P191" s="1">
        <v>0.004422263941816995</v>
      </c>
      <c r="Q191" s="1">
        <v>-0.005016250654226173</v>
      </c>
      <c r="R191" s="1">
        <v>-0.004133855793530872</v>
      </c>
      <c r="S191" s="1">
        <v>0.006001588661487256</v>
      </c>
      <c r="T191" s="1">
        <v>0.02425493582181648</v>
      </c>
      <c r="U191" s="1">
        <v>0.005609507282690718</v>
      </c>
      <c r="V191" s="1">
        <v>0.1153746613800466</v>
      </c>
      <c r="W191" s="1">
        <v>0.0001808050666241012</v>
      </c>
      <c r="X191" s="1">
        <v>-0.002127477629574326</v>
      </c>
      <c r="Y191" s="1">
        <v>-0.001776536133512585</v>
      </c>
      <c r="Z191" s="1">
        <v>0.0006585944404671196</v>
      </c>
      <c r="AA191" s="1">
        <v>-0.003981630413165904</v>
      </c>
      <c r="AB191" s="1">
        <v>-0.0009014428518432371</v>
      </c>
      <c r="AC191" s="1">
        <v>0.006335188337107001</v>
      </c>
      <c r="AD191" s="1">
        <v>0.005700572865834808</v>
      </c>
      <c r="AE191" s="1">
        <v>-0.007378778365483174</v>
      </c>
      <c r="AF191" s="1">
        <v>-0.003619537317377186</v>
      </c>
      <c r="AG191" s="1">
        <v>0.007037813164985085</v>
      </c>
      <c r="AH191" s="1">
        <v>-0.008927847449615722</v>
      </c>
      <c r="AI191" s="1">
        <v>0.005554341977294097</v>
      </c>
      <c r="AJ191" s="1">
        <v>-0.009822577483452277</v>
      </c>
      <c r="AK191" s="1">
        <v>-0.006430045102466031</v>
      </c>
      <c r="AL191" s="1">
        <v>0.003639025825184605</v>
      </c>
      <c r="AM191" s="1">
        <v>0.003649646600411449</v>
      </c>
      <c r="AN191" s="1">
        <v>0.005325274479040631</v>
      </c>
      <c r="AO191" s="1">
        <v>0.0041093700055852</v>
      </c>
      <c r="AP191" s="1">
        <v>0.01022288784200032</v>
      </c>
      <c r="AQ191" s="1">
        <v>0.0006980957746882677</v>
      </c>
      <c r="AR191" s="1">
        <v>0.001947723268625801</v>
      </c>
      <c r="AS191" s="1">
        <v>0.00080421195629099</v>
      </c>
      <c r="AT191" s="1">
        <v>0.001067241903924598</v>
      </c>
      <c r="AU191" s="1">
        <v>-0.014610399562905</v>
      </c>
      <c r="AV191" s="1">
        <v>0.01004644815681877</v>
      </c>
      <c r="AW191" s="1">
        <v>0.006939062333030543</v>
      </c>
      <c r="AX191" s="1">
        <v>-0.002437269431619038</v>
      </c>
      <c r="AY191" s="1">
        <v>0.009259326819943015</v>
      </c>
      <c r="AZ191" s="1">
        <v>0.002336378168151576</v>
      </c>
      <c r="BA191" s="1">
        <v>0.001947834224872214</v>
      </c>
      <c r="BB191" s="1">
        <v>-0.006259277929976603</v>
      </c>
      <c r="BC191" s="1">
        <v>-0.0004581024548094836</v>
      </c>
      <c r="BD191" s="1">
        <v>0.003933040861964443</v>
      </c>
      <c r="BE191" s="1">
        <v>-0.001170390945722355</v>
      </c>
      <c r="BF191" s="1">
        <v>0.0007794198499844196</v>
      </c>
      <c r="BG191" s="1">
        <v>0.0002460837319431253</v>
      </c>
      <c r="BH191" s="1">
        <v>0.008753267375039453</v>
      </c>
      <c r="BI191" s="1">
        <v>0.01503757915877513</v>
      </c>
      <c r="BJ191" s="1">
        <v>0.007121516780053794</v>
      </c>
      <c r="BK191" s="1">
        <v>0.0004423937033746217</v>
      </c>
      <c r="BL191" s="1">
        <v>-0.001774182055941709</v>
      </c>
      <c r="BM191" s="1">
        <v>-0.001850885152999804</v>
      </c>
      <c r="BN191" s="1">
        <v>-0.004690052371405518</v>
      </c>
      <c r="BO191" s="1">
        <v>0</v>
      </c>
      <c r="BP191" s="1">
        <v>0</v>
      </c>
      <c r="BQ191" s="1">
        <v>0.01266493344535857</v>
      </c>
    </row>
    <row r="192" spans="1:69">
      <c r="A192" s="11">
        <v>43831</v>
      </c>
      <c r="B192" s="1">
        <v>0.02575109577133206</v>
      </c>
      <c r="C192" s="1">
        <v>-0.006991880519850779</v>
      </c>
      <c r="D192" s="1">
        <v>-0.00863113150380157</v>
      </c>
      <c r="E192" s="1">
        <v>0.002857066226408911</v>
      </c>
      <c r="F192" s="1">
        <v>-0.04480139472061018</v>
      </c>
      <c r="G192" s="1">
        <v>0</v>
      </c>
      <c r="H192" s="1">
        <v>0</v>
      </c>
      <c r="I192" s="1">
        <v>0</v>
      </c>
      <c r="J192" s="1">
        <v>0</v>
      </c>
      <c r="K192" s="1">
        <v>0</v>
      </c>
      <c r="L192" s="1">
        <v>0</v>
      </c>
      <c r="M192" s="1">
        <v>0</v>
      </c>
      <c r="N192" s="1">
        <v>0</v>
      </c>
      <c r="O192" s="1">
        <v>0</v>
      </c>
      <c r="P192" s="1">
        <v>0</v>
      </c>
      <c r="Q192" s="1">
        <v>-0.004936401313178629</v>
      </c>
      <c r="R192" s="1">
        <v>0</v>
      </c>
      <c r="S192" s="1">
        <v>0</v>
      </c>
      <c r="T192" s="1">
        <v>0</v>
      </c>
      <c r="U192" s="1">
        <v>0</v>
      </c>
      <c r="V192" s="1">
        <v>0.008108362077547726</v>
      </c>
      <c r="W192" s="1">
        <v>0</v>
      </c>
      <c r="X192" s="1">
        <v>0</v>
      </c>
      <c r="Y192" s="1">
        <v>0</v>
      </c>
      <c r="Z192" s="1">
        <v>0</v>
      </c>
      <c r="AA192" s="1">
        <v>0</v>
      </c>
      <c r="AB192" s="1">
        <v>0</v>
      </c>
      <c r="AC192" s="1">
        <v>0.00279796528416254</v>
      </c>
      <c r="AD192" s="1">
        <v>0.005941899359867442</v>
      </c>
      <c r="AE192" s="1">
        <v>0</v>
      </c>
      <c r="AF192" s="1">
        <v>0.007265257200727904</v>
      </c>
      <c r="AG192" s="1">
        <v>-0.002985282412543366</v>
      </c>
      <c r="AH192" s="1">
        <v>0</v>
      </c>
      <c r="AI192" s="1">
        <v>0</v>
      </c>
      <c r="AJ192" s="1">
        <v>0</v>
      </c>
      <c r="AK192" s="1">
        <v>0</v>
      </c>
      <c r="AL192" s="1">
        <v>0</v>
      </c>
      <c r="AM192" s="1">
        <v>0</v>
      </c>
      <c r="AN192" s="1">
        <v>0</v>
      </c>
      <c r="AO192" s="1">
        <v>0</v>
      </c>
      <c r="AP192" s="1">
        <v>0</v>
      </c>
      <c r="AQ192" s="1">
        <v>0</v>
      </c>
      <c r="AR192" s="1">
        <v>0</v>
      </c>
      <c r="AS192" s="1">
        <v>0</v>
      </c>
      <c r="AT192" s="1">
        <v>0.002665260282353366</v>
      </c>
      <c r="AU192" s="1">
        <v>0</v>
      </c>
      <c r="AV192" s="1">
        <v>0</v>
      </c>
      <c r="AW192" s="1">
        <v>0</v>
      </c>
      <c r="AX192" s="1">
        <v>0</v>
      </c>
      <c r="AY192" s="1">
        <v>0</v>
      </c>
      <c r="AZ192" s="1">
        <v>0</v>
      </c>
      <c r="BA192" s="1">
        <v>0.01480479208654772</v>
      </c>
      <c r="BB192" s="1">
        <v>0</v>
      </c>
      <c r="BC192" s="1">
        <v>0</v>
      </c>
      <c r="BD192" s="1">
        <v>-0.005691820869236142</v>
      </c>
      <c r="BE192" s="1">
        <v>0</v>
      </c>
      <c r="BF192" s="1">
        <v>0</v>
      </c>
      <c r="BG192" s="1">
        <v>0</v>
      </c>
      <c r="BH192" s="1">
        <v>0</v>
      </c>
      <c r="BI192" s="1">
        <v>0</v>
      </c>
      <c r="BJ192" s="1">
        <v>0</v>
      </c>
      <c r="BK192" s="1">
        <v>0</v>
      </c>
      <c r="BL192" s="1">
        <v>0</v>
      </c>
      <c r="BM192" s="1">
        <v>0</v>
      </c>
      <c r="BN192" s="1">
        <v>0</v>
      </c>
      <c r="BO192" s="1">
        <v>0</v>
      </c>
      <c r="BP192" s="1">
        <v>0</v>
      </c>
      <c r="BQ192" s="1">
        <v>0</v>
      </c>
    </row>
    <row r="193" spans="1:69">
      <c r="A193" s="11">
        <v>43832</v>
      </c>
      <c r="B193" s="1">
        <v>-0.02493730286031048</v>
      </c>
      <c r="C193" s="1">
        <v>-0.01158380799503367</v>
      </c>
      <c r="D193" s="1">
        <v>-0.01292070760561825</v>
      </c>
      <c r="E193" s="1">
        <v>0.002849045518045656</v>
      </c>
      <c r="F193" s="1">
        <v>-0.04552200302254916</v>
      </c>
      <c r="G193" s="1">
        <v>0.001036070203313644</v>
      </c>
      <c r="H193" s="1">
        <v>0.008506506349395426</v>
      </c>
      <c r="I193" s="1">
        <v>0.003290501574193305</v>
      </c>
      <c r="J193" s="1">
        <v>0.0706497562287034</v>
      </c>
      <c r="K193" s="1">
        <v>0.02715061035487687</v>
      </c>
      <c r="L193" s="1">
        <v>0.01086950847427737</v>
      </c>
      <c r="M193" s="1">
        <v>0.01957456507261068</v>
      </c>
      <c r="N193" s="1">
        <v>0.03616217797373356</v>
      </c>
      <c r="O193" s="1">
        <v>0.01061007669189129</v>
      </c>
      <c r="P193" s="1">
        <v>0.0003773291481430352</v>
      </c>
      <c r="Q193" s="1">
        <v>-0.007283138239833509</v>
      </c>
      <c r="R193" s="1">
        <v>-0.008267649540790067</v>
      </c>
      <c r="S193" s="1">
        <v>-0.00161243455408</v>
      </c>
      <c r="T193" s="1">
        <v>-0.02774017882898971</v>
      </c>
      <c r="U193" s="1">
        <v>0.005440350179788167</v>
      </c>
      <c r="V193" s="1">
        <v>0.04224559017559071</v>
      </c>
      <c r="W193" s="1">
        <v>0.02042286672731941</v>
      </c>
      <c r="X193" s="1">
        <v>0.009348260893080607</v>
      </c>
      <c r="Y193" s="1">
        <v>0.02735114091199531</v>
      </c>
      <c r="Z193" s="1">
        <v>0.02269976332681822</v>
      </c>
      <c r="AA193" s="1">
        <v>0.007995261423711542</v>
      </c>
      <c r="AB193" s="1">
        <v>0.00240521090540402</v>
      </c>
      <c r="AC193" s="1">
        <v>0.0195311096224533</v>
      </c>
      <c r="AD193" s="1">
        <v>-0.01441728867794556</v>
      </c>
      <c r="AE193" s="1">
        <v>0.005406254860094828</v>
      </c>
      <c r="AF193" s="1">
        <v>-0.003606370035091122</v>
      </c>
      <c r="AG193" s="1">
        <v>0.01551630621641609</v>
      </c>
      <c r="AH193" s="1">
        <v>-0.01405553481473953</v>
      </c>
      <c r="AI193" s="1">
        <v>0.01212355450411495</v>
      </c>
      <c r="AJ193" s="1">
        <v>0.01935998160055274</v>
      </c>
      <c r="AK193" s="1">
        <v>0.02565611739197315</v>
      </c>
      <c r="AL193" s="1">
        <v>0.007553848205773317</v>
      </c>
      <c r="AM193" s="1">
        <v>0.01166144583292517</v>
      </c>
      <c r="AN193" s="1">
        <v>0.01275264739378623</v>
      </c>
      <c r="AO193" s="1">
        <v>0.02207063960680578</v>
      </c>
      <c r="AP193" s="1">
        <v>-0.02851876347018412</v>
      </c>
      <c r="AQ193" s="1">
        <v>0.01851605939271805</v>
      </c>
      <c r="AR193" s="1">
        <v>0.007776238442151362</v>
      </c>
      <c r="AS193" s="1">
        <v>0.01928482273736365</v>
      </c>
      <c r="AT193" s="1">
        <v>-0.002126447935559161</v>
      </c>
      <c r="AU193" s="1">
        <v>0.03410207239456553</v>
      </c>
      <c r="AV193" s="1">
        <v>0.07194105387171823</v>
      </c>
      <c r="AW193" s="1">
        <v>-0.001020903931178929</v>
      </c>
      <c r="AX193" s="1">
        <v>0.004635869402592308</v>
      </c>
      <c r="AY193" s="1">
        <v>0.01173450609540838</v>
      </c>
      <c r="AZ193" s="1">
        <v>-0.004079208276399182</v>
      </c>
      <c r="BA193" s="1">
        <v>-0.01635717609784126</v>
      </c>
      <c r="BB193" s="1">
        <v>0.0164967188727938</v>
      </c>
      <c r="BC193" s="1">
        <v>0.004887060748331784</v>
      </c>
      <c r="BD193" s="1">
        <v>0.0199076715254829</v>
      </c>
      <c r="BE193" s="1">
        <v>-0.01259511673028146</v>
      </c>
      <c r="BF193" s="1">
        <v>0.005340491450842144</v>
      </c>
      <c r="BG193" s="1">
        <v>0.02724919390940861</v>
      </c>
      <c r="BH193" s="1">
        <v>0.0285181750157113</v>
      </c>
      <c r="BI193" s="1">
        <v>0.008333347314669615</v>
      </c>
      <c r="BJ193" s="1">
        <v>0.005570054774073796</v>
      </c>
      <c r="BK193" s="1">
        <v>-0.005034338144645822</v>
      </c>
      <c r="BL193" s="1">
        <v>0.01947952625507487</v>
      </c>
      <c r="BM193" s="1">
        <v>-0.004584547328788435</v>
      </c>
      <c r="BN193" s="1">
        <v>0.000841542092671288</v>
      </c>
      <c r="BO193" s="1">
        <v>-0.01089311026894768</v>
      </c>
      <c r="BP193" s="1">
        <v>0.024793431364732</v>
      </c>
      <c r="BQ193" s="1">
        <v>-0.01928090646767222</v>
      </c>
    </row>
    <row r="194" spans="1:69">
      <c r="A194" s="11">
        <v>43833</v>
      </c>
      <c r="B194" s="1">
        <v>0</v>
      </c>
      <c r="C194" s="1">
        <v>0</v>
      </c>
      <c r="D194" s="1">
        <v>0</v>
      </c>
      <c r="E194" s="1">
        <v>0</v>
      </c>
      <c r="F194" s="1">
        <v>0</v>
      </c>
      <c r="G194" s="1">
        <v>-0.01219101788962584</v>
      </c>
      <c r="H194" s="1">
        <v>-0.006935221666608649</v>
      </c>
      <c r="I194" s="1">
        <v>8.852147210269834E-05</v>
      </c>
      <c r="J194" s="1">
        <v>-0.01018329970546805</v>
      </c>
      <c r="K194" s="1">
        <v>-0.01213903465592092</v>
      </c>
      <c r="L194" s="1">
        <v>-0.01182797965124394</v>
      </c>
      <c r="M194" s="1">
        <v>-0.007584662536743392</v>
      </c>
      <c r="N194" s="1">
        <v>-0.0126041052855731</v>
      </c>
      <c r="O194" s="1">
        <v>-0.01102371083717057</v>
      </c>
      <c r="P194" s="1">
        <v>0.01125422499659079</v>
      </c>
      <c r="Q194" s="1">
        <v>0</v>
      </c>
      <c r="R194" s="1">
        <v>0.0008235860474627987</v>
      </c>
      <c r="S194" s="1">
        <v>-0.009043769242708222</v>
      </c>
      <c r="T194" s="1">
        <v>-0.01183023247762383</v>
      </c>
      <c r="U194" s="1">
        <v>-0.0154109589041096</v>
      </c>
      <c r="V194" s="1">
        <v>0</v>
      </c>
      <c r="W194" s="1">
        <v>0.0133723181076506</v>
      </c>
      <c r="X194" s="1">
        <v>-0.002616065197800999</v>
      </c>
      <c r="Y194" s="1">
        <v>0.01394966011876408</v>
      </c>
      <c r="Z194" s="1">
        <v>-0.004907269074351239</v>
      </c>
      <c r="AA194" s="1">
        <v>-0.00640642583648543</v>
      </c>
      <c r="AB194" s="1">
        <v>-0.001499348471877382</v>
      </c>
      <c r="AC194" s="1">
        <v>0</v>
      </c>
      <c r="AD194" s="1">
        <v>0</v>
      </c>
      <c r="AE194" s="1">
        <v>-0.001176035266270858</v>
      </c>
      <c r="AF194" s="1">
        <v>0</v>
      </c>
      <c r="AG194" s="1">
        <v>0</v>
      </c>
      <c r="AH194" s="1">
        <v>0.01777848332901999</v>
      </c>
      <c r="AI194" s="1">
        <v>-0.01319645817330994</v>
      </c>
      <c r="AJ194" s="1">
        <v>-0.01035934271082573</v>
      </c>
      <c r="AK194" s="1">
        <v>0.03598158919069916</v>
      </c>
      <c r="AL194" s="1">
        <v>-0.0033416107677815</v>
      </c>
      <c r="AM194" s="1">
        <v>-0.002974688434081885</v>
      </c>
      <c r="AN194" s="1">
        <v>-0.01026724032419268</v>
      </c>
      <c r="AO194" s="1">
        <v>-0.005291260448139101</v>
      </c>
      <c r="AP194" s="1">
        <v>-0.006155267825337263</v>
      </c>
      <c r="AQ194" s="1">
        <v>-0.01245184733843785</v>
      </c>
      <c r="AR194" s="1">
        <v>-0.01022976063603831</v>
      </c>
      <c r="AS194" s="1">
        <v>-0.01185532182484772</v>
      </c>
      <c r="AT194" s="1">
        <v>0</v>
      </c>
      <c r="AU194" s="1">
        <v>0.05428702200333024</v>
      </c>
      <c r="AV194" s="1">
        <v>-0.01229087751935021</v>
      </c>
      <c r="AW194" s="1">
        <v>-0.005365308320402162</v>
      </c>
      <c r="AX194" s="1">
        <v>-0.0096029325034932</v>
      </c>
      <c r="AY194" s="1">
        <v>-0.01665945903808785</v>
      </c>
      <c r="AZ194" s="1">
        <v>-0.01872426852681508</v>
      </c>
      <c r="BA194" s="1">
        <v>0</v>
      </c>
      <c r="BB194" s="1">
        <v>-0.01534382451823602</v>
      </c>
      <c r="BC194" s="1">
        <v>-0.01306992170336974</v>
      </c>
      <c r="BD194" s="1">
        <v>0</v>
      </c>
      <c r="BE194" s="1">
        <v>-0.001483370914620474</v>
      </c>
      <c r="BF194" s="1">
        <v>-0.01837100100593858</v>
      </c>
      <c r="BG194" s="1">
        <v>-0.003275975609115966</v>
      </c>
      <c r="BH194" s="1">
        <v>0.02963325829792085</v>
      </c>
      <c r="BI194" s="1">
        <v>0.003213943646344308</v>
      </c>
      <c r="BJ194" s="1">
        <v>-0.01720685456806659</v>
      </c>
      <c r="BK194" s="1">
        <v>-0.01011962188777049</v>
      </c>
      <c r="BL194" s="1">
        <v>-0.006206411628517206</v>
      </c>
      <c r="BM194" s="1">
        <v>-0.003570285863063294</v>
      </c>
      <c r="BN194" s="1">
        <v>-0.008828024741531548</v>
      </c>
      <c r="BO194" s="1">
        <v>-0.00729629417447808</v>
      </c>
      <c r="BP194" s="1">
        <v>0.008064493021469943</v>
      </c>
      <c r="BQ194" s="1">
        <v>-0.04994685621915251</v>
      </c>
    </row>
    <row r="195" spans="1:69">
      <c r="A195" s="11">
        <v>43835</v>
      </c>
      <c r="B195" s="1">
        <v>-0.01819433815843663</v>
      </c>
      <c r="C195" s="1">
        <v>-0.01034096068059653</v>
      </c>
      <c r="D195" s="1">
        <v>-0.007752862856817755</v>
      </c>
      <c r="E195" s="1">
        <v>-0.02102279232738036</v>
      </c>
      <c r="F195" s="1">
        <v>-0.0005285238751080445</v>
      </c>
      <c r="G195" s="1">
        <v>0</v>
      </c>
      <c r="H195" s="1">
        <v>0</v>
      </c>
      <c r="I195" s="1">
        <v>0</v>
      </c>
      <c r="J195" s="1">
        <v>0</v>
      </c>
      <c r="K195" s="1">
        <v>0</v>
      </c>
      <c r="L195" s="1">
        <v>0</v>
      </c>
      <c r="M195" s="1">
        <v>0</v>
      </c>
      <c r="N195" s="1">
        <v>0</v>
      </c>
      <c r="O195" s="1">
        <v>0</v>
      </c>
      <c r="P195" s="1">
        <v>0</v>
      </c>
      <c r="Q195" s="1">
        <v>-0.007442810019238633</v>
      </c>
      <c r="R195" s="1">
        <v>0</v>
      </c>
      <c r="S195" s="1">
        <v>0</v>
      </c>
      <c r="T195" s="1">
        <v>0</v>
      </c>
      <c r="U195" s="1">
        <v>0</v>
      </c>
      <c r="V195" s="1">
        <v>-0.02375049413570651</v>
      </c>
      <c r="W195" s="1">
        <v>0</v>
      </c>
      <c r="X195" s="1">
        <v>0</v>
      </c>
      <c r="Y195" s="1">
        <v>0</v>
      </c>
      <c r="Z195" s="1">
        <v>0</v>
      </c>
      <c r="AA195" s="1">
        <v>0</v>
      </c>
      <c r="AB195" s="1">
        <v>0</v>
      </c>
      <c r="AC195" s="1">
        <v>-0.004703829131113446</v>
      </c>
      <c r="AD195" s="1">
        <v>-0.02125232589129622</v>
      </c>
      <c r="AE195" s="1">
        <v>0</v>
      </c>
      <c r="AF195" s="1">
        <v>-0.0243154586911416</v>
      </c>
      <c r="AG195" s="1">
        <v>-0.009985142770872368</v>
      </c>
      <c r="AH195" s="1">
        <v>0</v>
      </c>
      <c r="AI195" s="1">
        <v>0</v>
      </c>
      <c r="AJ195" s="1">
        <v>0</v>
      </c>
      <c r="AK195" s="1">
        <v>0</v>
      </c>
      <c r="AL195" s="1">
        <v>0</v>
      </c>
      <c r="AM195" s="1">
        <v>0</v>
      </c>
      <c r="AN195" s="1">
        <v>0</v>
      </c>
      <c r="AO195" s="1">
        <v>0</v>
      </c>
      <c r="AP195" s="1">
        <v>0</v>
      </c>
      <c r="AQ195" s="1">
        <v>0</v>
      </c>
      <c r="AR195" s="1">
        <v>0</v>
      </c>
      <c r="AS195" s="1">
        <v>0</v>
      </c>
      <c r="AT195" s="1">
        <v>-0.01598304041907994</v>
      </c>
      <c r="AU195" s="1">
        <v>0</v>
      </c>
      <c r="AV195" s="1">
        <v>0</v>
      </c>
      <c r="AW195" s="1">
        <v>0</v>
      </c>
      <c r="AX195" s="1">
        <v>0</v>
      </c>
      <c r="AY195" s="1">
        <v>0</v>
      </c>
      <c r="AZ195" s="1">
        <v>0</v>
      </c>
      <c r="BA195" s="1">
        <v>-0.04434454932245113</v>
      </c>
      <c r="BB195" s="1">
        <v>0</v>
      </c>
      <c r="BC195" s="1">
        <v>0</v>
      </c>
      <c r="BD195" s="1">
        <v>-0.0001136289288387049</v>
      </c>
      <c r="BE195" s="1">
        <v>0</v>
      </c>
      <c r="BF195" s="1">
        <v>0</v>
      </c>
      <c r="BG195" s="1">
        <v>0</v>
      </c>
      <c r="BH195" s="1">
        <v>0</v>
      </c>
      <c r="BI195" s="1">
        <v>0</v>
      </c>
      <c r="BJ195" s="1">
        <v>0</v>
      </c>
      <c r="BK195" s="1">
        <v>0</v>
      </c>
      <c r="BL195" s="1">
        <v>0</v>
      </c>
      <c r="BM195" s="1">
        <v>0</v>
      </c>
      <c r="BN195" s="1">
        <v>0</v>
      </c>
      <c r="BO195" s="1">
        <v>0</v>
      </c>
      <c r="BP195" s="1">
        <v>0</v>
      </c>
      <c r="BQ195" s="1">
        <v>0</v>
      </c>
    </row>
    <row r="196" spans="1:69">
      <c r="A196" s="11">
        <v>43836</v>
      </c>
      <c r="B196" s="1">
        <v>0.01486017587893462</v>
      </c>
      <c r="C196" s="1">
        <v>0.001315766708660515</v>
      </c>
      <c r="D196" s="1">
        <v>0.02310044589789584</v>
      </c>
      <c r="E196" s="1">
        <v>0.005223562152302019</v>
      </c>
      <c r="F196" s="1">
        <v>0.01534336275220882</v>
      </c>
      <c r="G196" s="1">
        <v>0.00523922899610807</v>
      </c>
      <c r="H196" s="1">
        <v>-0.002831272058155809</v>
      </c>
      <c r="I196" s="1">
        <v>0.002924785844766076</v>
      </c>
      <c r="J196" s="1">
        <v>-0.004320968951973869</v>
      </c>
      <c r="K196" s="1">
        <v>0.01488557393050649</v>
      </c>
      <c r="L196" s="1">
        <v>-0.01305763249742709</v>
      </c>
      <c r="M196" s="1">
        <v>0.006687440027699498</v>
      </c>
      <c r="N196" s="1">
        <v>-0.001658988987795262</v>
      </c>
      <c r="O196" s="1">
        <v>0.0164544102788573</v>
      </c>
      <c r="P196" s="1">
        <v>0.02051740260947188</v>
      </c>
      <c r="Q196" s="1">
        <v>0.004284916726184029</v>
      </c>
      <c r="R196" s="1">
        <v>0.000274156612156462</v>
      </c>
      <c r="S196" s="1">
        <v>-0.009941420236250442</v>
      </c>
      <c r="T196" s="1">
        <v>-0.001408290179524596</v>
      </c>
      <c r="U196" s="1">
        <v>0.001043435801630466</v>
      </c>
      <c r="V196" s="1">
        <v>0.03238673882242082</v>
      </c>
      <c r="W196" s="1">
        <v>0.004194733510910265</v>
      </c>
      <c r="X196" s="1">
        <v>-0.0002931402266005412</v>
      </c>
      <c r="Y196" s="1">
        <v>0.007103634321435237</v>
      </c>
      <c r="Z196" s="1">
        <v>0.02465723345871984</v>
      </c>
      <c r="AA196" s="1">
        <v>-0.000204617106173588</v>
      </c>
      <c r="AB196" s="1">
        <v>0.001501599893382943</v>
      </c>
      <c r="AC196" s="1">
        <v>0.004038535843183366</v>
      </c>
      <c r="AD196" s="1">
        <v>0.01587244644623187</v>
      </c>
      <c r="AE196" s="1">
        <v>-0.01547775202541102</v>
      </c>
      <c r="AF196" s="1">
        <v>-0.009417044824186815</v>
      </c>
      <c r="AG196" s="1">
        <v>-0.01475669726358575</v>
      </c>
      <c r="AH196" s="1">
        <v>0.0008655631162035604</v>
      </c>
      <c r="AI196" s="1">
        <v>-0.0007951386349220879</v>
      </c>
      <c r="AJ196" s="1">
        <v>0.003172063717792994</v>
      </c>
      <c r="AK196" s="1">
        <v>-0.001522655885811464</v>
      </c>
      <c r="AL196" s="1">
        <v>0.01199274971394693</v>
      </c>
      <c r="AM196" s="1">
        <v>0.0119343492707118</v>
      </c>
      <c r="AN196" s="1">
        <v>-0.002740349734127956</v>
      </c>
      <c r="AO196" s="1">
        <v>0.0188336031487788</v>
      </c>
      <c r="AP196" s="1">
        <v>-0.002382058148051147</v>
      </c>
      <c r="AQ196" s="1">
        <v>0.002584900263226331</v>
      </c>
      <c r="AR196" s="1">
        <v>-0.008268628158525249</v>
      </c>
      <c r="AS196" s="1">
        <v>0.0304694472591347</v>
      </c>
      <c r="AT196" s="1">
        <v>0.01028691575199514</v>
      </c>
      <c r="AU196" s="1">
        <v>0.002186679558647375</v>
      </c>
      <c r="AV196" s="1">
        <v>-0.001848066136850512</v>
      </c>
      <c r="AW196" s="1">
        <v>-0.001284296262024309</v>
      </c>
      <c r="AX196" s="1">
        <v>-0.002014834549286304</v>
      </c>
      <c r="AY196" s="1">
        <v>0.00246600071120473</v>
      </c>
      <c r="AZ196" s="1">
        <v>-0.01132999485540864</v>
      </c>
      <c r="BA196" s="1">
        <v>-0.002194728160767934</v>
      </c>
      <c r="BB196" s="1">
        <v>-0.02337417802589059</v>
      </c>
      <c r="BC196" s="1">
        <v>0.0007699831814991231</v>
      </c>
      <c r="BD196" s="1">
        <v>0.00227237440813477</v>
      </c>
      <c r="BE196" s="1">
        <v>0.0103980306347089</v>
      </c>
      <c r="BF196" s="1">
        <v>0.02401358462340641</v>
      </c>
      <c r="BG196" s="1">
        <v>0.006172449422156445</v>
      </c>
      <c r="BH196" s="1">
        <v>0.01925463704513497</v>
      </c>
      <c r="BI196" s="1">
        <v>-0.06453088433846821</v>
      </c>
      <c r="BJ196" s="1">
        <v>0.003117874985033575</v>
      </c>
      <c r="BK196" s="1">
        <v>0.006942007553772944</v>
      </c>
      <c r="BL196" s="1">
        <v>0.01185883451370984</v>
      </c>
      <c r="BM196" s="1">
        <v>0.004673831013653595</v>
      </c>
      <c r="BN196" s="1">
        <v>-0.002035719411755066</v>
      </c>
      <c r="BO196" s="1">
        <v>0.003744324933983467</v>
      </c>
      <c r="BP196" s="1">
        <v>0.02399993178203785</v>
      </c>
      <c r="BQ196" s="1">
        <v>0.01286353583155919</v>
      </c>
    </row>
    <row r="197" spans="1:69">
      <c r="A197" s="11">
        <v>43837</v>
      </c>
      <c r="B197" s="1">
        <v>0.003962086839386814</v>
      </c>
      <c r="C197" s="1">
        <v>-0.003710260253734443</v>
      </c>
      <c r="D197" s="1">
        <v>-0.003043841542353487</v>
      </c>
      <c r="E197" s="1">
        <v>-0.01385693490508788</v>
      </c>
      <c r="F197" s="1">
        <v>-0.00583818668889291</v>
      </c>
      <c r="G197" s="1">
        <v>-0.005559359329896485</v>
      </c>
      <c r="H197" s="1">
        <v>-0.009464318017716966</v>
      </c>
      <c r="I197" s="1">
        <v>-0.008571897425594721</v>
      </c>
      <c r="J197" s="1">
        <v>-0.002893147167065013</v>
      </c>
      <c r="K197" s="1">
        <v>0.002091620415639373</v>
      </c>
      <c r="L197" s="1">
        <v>0.006982709844981949</v>
      </c>
      <c r="M197" s="1">
        <v>0.01565846344513888</v>
      </c>
      <c r="N197" s="1">
        <v>0.004569818574378104</v>
      </c>
      <c r="O197" s="1">
        <v>0.0005220955179225939</v>
      </c>
      <c r="P197" s="1">
        <v>6.089922544161297E-05</v>
      </c>
      <c r="Q197" s="1">
        <v>-0.008959978726513773</v>
      </c>
      <c r="R197" s="1">
        <v>-0.001576543798679331</v>
      </c>
      <c r="S197" s="1">
        <v>-0.007078187005236769</v>
      </c>
      <c r="T197" s="1">
        <v>0.003878574221746423</v>
      </c>
      <c r="U197" s="1">
        <v>-0.02359269741258008</v>
      </c>
      <c r="V197" s="1">
        <v>-0.007508241545681971</v>
      </c>
      <c r="W197" s="1">
        <v>-0.01209648398524343</v>
      </c>
      <c r="X197" s="1">
        <v>-0.0003748286296444414</v>
      </c>
      <c r="Y197" s="1">
        <v>-0.0009821142636387004</v>
      </c>
      <c r="Z197" s="1">
        <v>-0.000624049547476524</v>
      </c>
      <c r="AA197" s="1">
        <v>-0.001535568112645325</v>
      </c>
      <c r="AB197" s="1">
        <v>0.00809854445730962</v>
      </c>
      <c r="AC197" s="1">
        <v>0.002396371922077423</v>
      </c>
      <c r="AD197" s="1">
        <v>-0.003013834482952671</v>
      </c>
      <c r="AE197" s="1">
        <v>-0.003076054821067431</v>
      </c>
      <c r="AF197" s="1">
        <v>0.00989045974926217</v>
      </c>
      <c r="AG197" s="1">
        <v>-0.01319137247970992</v>
      </c>
      <c r="AH197" s="1">
        <v>-0.01102299503139803</v>
      </c>
      <c r="AI197" s="1">
        <v>-0.01700063602813617</v>
      </c>
      <c r="AJ197" s="1">
        <v>-0.002213381291685912</v>
      </c>
      <c r="AK197" s="1">
        <v>0.003364760160322611</v>
      </c>
      <c r="AL197" s="1">
        <v>-0.007348238463064094</v>
      </c>
      <c r="AM197" s="1">
        <v>0</v>
      </c>
      <c r="AN197" s="1">
        <v>0.00667329232498437</v>
      </c>
      <c r="AO197" s="1">
        <v>0.002163647421788761</v>
      </c>
      <c r="AP197" s="1">
        <v>-0.006208178039375789</v>
      </c>
      <c r="AQ197" s="1">
        <v>-0.009117862881986682</v>
      </c>
      <c r="AR197" s="1">
        <v>-0.01208885950717375</v>
      </c>
      <c r="AS197" s="1">
        <v>-0.01512666163053455</v>
      </c>
      <c r="AT197" s="1">
        <v>0.04608787094101818</v>
      </c>
      <c r="AU197" s="1">
        <v>-0.002288228972476936</v>
      </c>
      <c r="AV197" s="1">
        <v>0.01225097910785422</v>
      </c>
      <c r="AW197" s="1">
        <v>-0.003343624579728255</v>
      </c>
      <c r="AX197" s="1">
        <v>-0.007885846516010653</v>
      </c>
      <c r="AY197" s="1">
        <v>-0.001069549023303362</v>
      </c>
      <c r="AZ197" s="1">
        <v>-0.01387205294620719</v>
      </c>
      <c r="BA197" s="1">
        <v>0.005027555628243974</v>
      </c>
      <c r="BB197" s="1">
        <v>0.002147720549458443</v>
      </c>
      <c r="BC197" s="1">
        <v>-0.0003077441775710676</v>
      </c>
      <c r="BD197" s="1">
        <v>0.02262920059301199</v>
      </c>
      <c r="BE197" s="1">
        <v>-0.0005879674196876961</v>
      </c>
      <c r="BF197" s="1">
        <v>-0.0008807864080361272</v>
      </c>
      <c r="BG197" s="1">
        <v>0.003983413325918228</v>
      </c>
      <c r="BH197" s="1">
        <v>0.03880052465815398</v>
      </c>
      <c r="BI197" s="1">
        <v>0.01272016742116122</v>
      </c>
      <c r="BJ197" s="1">
        <v>0.008527592810012363</v>
      </c>
      <c r="BK197" s="1">
        <v>-0.006036587518045589</v>
      </c>
      <c r="BL197" s="1">
        <v>-0.03467406453409738</v>
      </c>
      <c r="BM197" s="1">
        <v>-0.02512143865717209</v>
      </c>
      <c r="BN197" s="1">
        <v>-0.009264856475954875</v>
      </c>
      <c r="BO197" s="1">
        <v>0.01906597275367772</v>
      </c>
      <c r="BP197" s="1">
        <v>-0.02343743494227735</v>
      </c>
      <c r="BQ197" s="1">
        <v>0.008834915802103049</v>
      </c>
    </row>
    <row r="198" spans="1:69">
      <c r="A198" s="11">
        <v>43838</v>
      </c>
      <c r="B198" s="1">
        <v>0.02007562000071395</v>
      </c>
      <c r="C198" s="1">
        <v>0.01458610365695634</v>
      </c>
      <c r="D198" s="1">
        <v>0.05389970864905314</v>
      </c>
      <c r="E198" s="1">
        <v>0.007611306611299051</v>
      </c>
      <c r="F198" s="1">
        <v>0.01338059132785374</v>
      </c>
      <c r="G198" s="1">
        <v>0.004076431364011812</v>
      </c>
      <c r="H198" s="1">
        <v>0.003057447050116791</v>
      </c>
      <c r="I198" s="1">
        <v>0.002763142121016138</v>
      </c>
      <c r="J198" s="1">
        <v>-0.008704625263115329</v>
      </c>
      <c r="K198" s="1">
        <v>-0.007808640261289357</v>
      </c>
      <c r="L198" s="1">
        <v>0.004379525216858582</v>
      </c>
      <c r="M198" s="1">
        <v>0.01378165621994509</v>
      </c>
      <c r="N198" s="1">
        <v>0.001700110779240704</v>
      </c>
      <c r="O198" s="1">
        <v>-0.0005218230764333365</v>
      </c>
      <c r="P198" s="1">
        <v>-0.00682323833632692</v>
      </c>
      <c r="Q198" s="1">
        <v>0.01173179970559035</v>
      </c>
      <c r="R198" s="1">
        <v>0.01146407090260859</v>
      </c>
      <c r="S198" s="1">
        <v>0.006796938087040738</v>
      </c>
      <c r="T198" s="1">
        <v>0.008078767812113696</v>
      </c>
      <c r="U198" s="1">
        <v>0.003522971424401167</v>
      </c>
      <c r="V198" s="1">
        <v>0.0007490657289832559</v>
      </c>
      <c r="W198" s="1">
        <v>-0.0001761508426508795</v>
      </c>
      <c r="X198" s="1">
        <v>-0.007873935195053861</v>
      </c>
      <c r="Y198" s="1">
        <v>0.01590843635683625</v>
      </c>
      <c r="Z198" s="1">
        <v>0.00788039678064445</v>
      </c>
      <c r="AA198" s="1">
        <v>-0.005536129148326241</v>
      </c>
      <c r="AB198" s="1">
        <v>0.009818607835315074</v>
      </c>
      <c r="AC198" s="1">
        <v>-0.0094768577812685</v>
      </c>
      <c r="AD198" s="1">
        <v>0.01093830780584648</v>
      </c>
      <c r="AE198" s="1">
        <v>-0.003599568136669062</v>
      </c>
      <c r="AF198" s="1">
        <v>0.03888946336702559</v>
      </c>
      <c r="AG198" s="1">
        <v>0.01308927677647365</v>
      </c>
      <c r="AH198" s="1">
        <v>-0.005409104293383149</v>
      </c>
      <c r="AI198" s="1">
        <v>0.007800774795118981</v>
      </c>
      <c r="AJ198" s="1">
        <v>-0.005070561139515428</v>
      </c>
      <c r="AK198" s="1">
        <v>-0.008371471438397227</v>
      </c>
      <c r="AL198" s="1">
        <v>0.01527602640495296</v>
      </c>
      <c r="AM198" s="1">
        <v>0.01351349451475592</v>
      </c>
      <c r="AN198" s="1">
        <v>0.01052828068959699</v>
      </c>
      <c r="AO198" s="1">
        <v>0.01013800660311825</v>
      </c>
      <c r="AP198" s="1">
        <v>0.01009145324735705</v>
      </c>
      <c r="AQ198" s="1">
        <v>0.01592860039536448</v>
      </c>
      <c r="AR198" s="1">
        <v>0.005063495155432918</v>
      </c>
      <c r="AS198" s="1">
        <v>0.02572943239795911</v>
      </c>
      <c r="AT198" s="1">
        <v>0.04713114900232473</v>
      </c>
      <c r="AU198" s="1">
        <v>-0.01248098174852663</v>
      </c>
      <c r="AV198" s="1">
        <v>0.009084361673577401</v>
      </c>
      <c r="AW198" s="1">
        <v>0.007999830890785153</v>
      </c>
      <c r="AX198" s="1">
        <v>0.01036506322564312</v>
      </c>
      <c r="AY198" s="1">
        <v>0.006424636314090293</v>
      </c>
      <c r="AZ198" s="1">
        <v>0.006116249798289397</v>
      </c>
      <c r="BA198" s="1">
        <v>0.03251514843312986</v>
      </c>
      <c r="BB198" s="1">
        <v>-0.00520498763514754</v>
      </c>
      <c r="BC198" s="1">
        <v>0.007234244789257716</v>
      </c>
      <c r="BD198" s="1">
        <v>-0.01731660422841597</v>
      </c>
      <c r="BE198" s="1">
        <v>0.006472489725072084</v>
      </c>
      <c r="BF198" s="1">
        <v>0.04011018611182848</v>
      </c>
      <c r="BG198" s="1">
        <v>0.009522194047176802</v>
      </c>
      <c r="BH198" s="1">
        <v>0.04920482578812169</v>
      </c>
      <c r="BI198" s="1">
        <v>-0.01352660272104</v>
      </c>
      <c r="BJ198" s="1">
        <v>0.01940022811314202</v>
      </c>
      <c r="BK198" s="1">
        <v>0.02108413630653994</v>
      </c>
      <c r="BL198" s="1">
        <v>0.01795977050868447</v>
      </c>
      <c r="BM198" s="1">
        <v>0.006150469405780568</v>
      </c>
      <c r="BN198" s="1">
        <v>-0.003431671006166481</v>
      </c>
      <c r="BO198" s="1">
        <v>0.006643223304217072</v>
      </c>
      <c r="BP198" s="1">
        <v>-0.007999977260679358</v>
      </c>
      <c r="BQ198" s="1">
        <v>0.02572519472970969</v>
      </c>
    </row>
    <row r="199" spans="1:69">
      <c r="A199" s="11">
        <v>43839</v>
      </c>
      <c r="B199" s="1">
        <v>0.009083167991254859</v>
      </c>
      <c r="C199" s="1">
        <v>0.02179386137348738</v>
      </c>
      <c r="D199" s="1">
        <v>-0.01243036244608065</v>
      </c>
      <c r="E199" s="1">
        <v>-0.002905270438271823</v>
      </c>
      <c r="F199" s="1">
        <v>0.008887283534226187</v>
      </c>
      <c r="G199" s="1">
        <v>0.002668131647009631</v>
      </c>
      <c r="H199" s="1">
        <v>0.0001905811679416836</v>
      </c>
      <c r="I199" s="1">
        <v>0.01137771401780796</v>
      </c>
      <c r="J199" s="1">
        <v>0.02383439987468838</v>
      </c>
      <c r="K199" s="1">
        <v>0.004799174786468408</v>
      </c>
      <c r="L199" s="1">
        <v>0</v>
      </c>
      <c r="M199" s="1">
        <v>0.01566818483491472</v>
      </c>
      <c r="N199" s="1">
        <v>0.0173394439417287</v>
      </c>
      <c r="O199" s="1">
        <v>-0.00287228073152801</v>
      </c>
      <c r="P199" s="1">
        <v>0.007238093528110223</v>
      </c>
      <c r="Q199" s="1">
        <v>0.006702045718698368</v>
      </c>
      <c r="R199" s="1">
        <v>0.01605075070946183</v>
      </c>
      <c r="S199" s="1">
        <v>0.006257274109667144</v>
      </c>
      <c r="T199" s="1">
        <v>0.001045280501557944</v>
      </c>
      <c r="U199" s="1">
        <v>0.009574511372451244</v>
      </c>
      <c r="V199" s="1">
        <v>0.001571704989600464</v>
      </c>
      <c r="W199" s="1">
        <v>0.00969161651208017</v>
      </c>
      <c r="X199" s="1">
        <v>0.004797966672229315</v>
      </c>
      <c r="Y199" s="1">
        <v>0.007125919831786787</v>
      </c>
      <c r="Z199" s="1">
        <v>0.01104445423797773</v>
      </c>
      <c r="AA199" s="1">
        <v>0.004123808705960297</v>
      </c>
      <c r="AB199" s="1">
        <v>-0.004124984490684658</v>
      </c>
      <c r="AC199" s="1">
        <v>0.0006896572140626667</v>
      </c>
      <c r="AD199" s="1">
        <v>0.009757625768017864</v>
      </c>
      <c r="AE199" s="1">
        <v>0.01169798681847678</v>
      </c>
      <c r="AF199" s="1">
        <v>-0.01107444578736172</v>
      </c>
      <c r="AG199" s="1">
        <v>0.01470682146922253</v>
      </c>
      <c r="AH199" s="1">
        <v>-0.001098506757994611</v>
      </c>
      <c r="AI199" s="1">
        <v>0.003651438165542809</v>
      </c>
      <c r="AJ199" s="1">
        <v>-0.01497060342471179</v>
      </c>
      <c r="AK199" s="1">
        <v>0.009488240444083029</v>
      </c>
      <c r="AL199" s="1">
        <v>-0.00577405635481576</v>
      </c>
      <c r="AM199" s="1">
        <v>0.008727287523674132</v>
      </c>
      <c r="AN199" s="1">
        <v>0.01041867232328708</v>
      </c>
      <c r="AO199" s="1">
        <v>0.01431094607185801</v>
      </c>
      <c r="AP199" s="1">
        <v>-0.03044741923421979</v>
      </c>
      <c r="AQ199" s="1">
        <v>0.01249306964397978</v>
      </c>
      <c r="AR199" s="1">
        <v>0.003178858414788488</v>
      </c>
      <c r="AS199" s="1">
        <v>-0.01061134822817067</v>
      </c>
      <c r="AT199" s="1">
        <v>0.002446197905284997</v>
      </c>
      <c r="AU199" s="1">
        <v>0.005590250276420017</v>
      </c>
      <c r="AV199" s="1">
        <v>0.02223514371256208</v>
      </c>
      <c r="AW199" s="1">
        <v>-0.004352257128620418</v>
      </c>
      <c r="AX199" s="1">
        <v>0.01208370582815776</v>
      </c>
      <c r="AY199" s="1">
        <v>0.00755385969006217</v>
      </c>
      <c r="AZ199" s="1">
        <v>0.006078940385658704</v>
      </c>
      <c r="BA199" s="1">
        <v>0.006056092448893713</v>
      </c>
      <c r="BB199" s="1">
        <v>0.00984908770930204</v>
      </c>
      <c r="BC199" s="1">
        <v>0.005348217704402414</v>
      </c>
      <c r="BD199" s="1">
        <v>-0.0009702374803438607</v>
      </c>
      <c r="BE199" s="1">
        <v>0.003800054417130383</v>
      </c>
      <c r="BF199" s="1">
        <v>0.02680367407200479</v>
      </c>
      <c r="BG199" s="1">
        <v>0.008332137252523797</v>
      </c>
      <c r="BH199" s="1">
        <v>-0.02194501190009734</v>
      </c>
      <c r="BI199" s="1">
        <v>-0.0308520645647784</v>
      </c>
      <c r="BJ199" s="1">
        <v>0.02131782945736438</v>
      </c>
      <c r="BK199" s="1">
        <v>-0.00567757045709838</v>
      </c>
      <c r="BL199" s="1">
        <v>0.02836982610471961</v>
      </c>
      <c r="BM199" s="1">
        <v>0.01080315634296602</v>
      </c>
      <c r="BN199" s="1">
        <v>0.01033053241747717</v>
      </c>
      <c r="BO199" s="1">
        <v>0.01144770789550131</v>
      </c>
      <c r="BP199" s="1">
        <v>0</v>
      </c>
      <c r="BQ199" s="1">
        <v>-0.008537840776206451</v>
      </c>
    </row>
    <row r="200" spans="1:69">
      <c r="A200" s="11">
        <v>43840</v>
      </c>
      <c r="B200" s="1">
        <v>0</v>
      </c>
      <c r="C200" s="1">
        <v>0</v>
      </c>
      <c r="D200" s="1">
        <v>0</v>
      </c>
      <c r="E200" s="1">
        <v>0</v>
      </c>
      <c r="F200" s="1">
        <v>0</v>
      </c>
      <c r="G200" s="1">
        <v>-0.01249454662998162</v>
      </c>
      <c r="H200" s="1">
        <v>-0.00819061854247316</v>
      </c>
      <c r="I200" s="1">
        <v>-0.002900293797299947</v>
      </c>
      <c r="J200" s="1">
        <v>-0.01633659448265634</v>
      </c>
      <c r="K200" s="1">
        <v>-0.009410596802031268</v>
      </c>
      <c r="L200" s="1">
        <v>-0.006177232592723403</v>
      </c>
      <c r="M200" s="1">
        <v>-0.01542647989654367</v>
      </c>
      <c r="N200" s="1">
        <v>0.009243408165935829</v>
      </c>
      <c r="O200" s="1">
        <v>-0.01188155339720021</v>
      </c>
      <c r="P200" s="1">
        <v>0.02314094503949704</v>
      </c>
      <c r="Q200" s="1">
        <v>0</v>
      </c>
      <c r="R200" s="1">
        <v>-0.007280899097211635</v>
      </c>
      <c r="S200" s="1">
        <v>-0.007691003298929466</v>
      </c>
      <c r="T200" s="1">
        <v>-0.01322667036094105</v>
      </c>
      <c r="U200" s="1">
        <v>0.004531007980448143</v>
      </c>
      <c r="V200" s="1">
        <v>0</v>
      </c>
      <c r="W200" s="1">
        <v>0.004450280480113866</v>
      </c>
      <c r="X200" s="1">
        <v>-0.006394072396133654</v>
      </c>
      <c r="Y200" s="1">
        <v>-0.001397606050866917</v>
      </c>
      <c r="Z200" s="1">
        <v>0.006972704346631886</v>
      </c>
      <c r="AA200" s="1">
        <v>-0.009240338163038486</v>
      </c>
      <c r="AB200" s="1">
        <v>0.004733568329431392</v>
      </c>
      <c r="AC200" s="1">
        <v>0</v>
      </c>
      <c r="AD200" s="1">
        <v>0</v>
      </c>
      <c r="AE200" s="1">
        <v>-0.00595145132601016</v>
      </c>
      <c r="AF200" s="1">
        <v>0</v>
      </c>
      <c r="AG200" s="1">
        <v>0</v>
      </c>
      <c r="AH200" s="1">
        <v>0.006379101972259438</v>
      </c>
      <c r="AI200" s="1">
        <v>-0.009967839906248166</v>
      </c>
      <c r="AJ200" s="1">
        <v>-0.02457550450154455</v>
      </c>
      <c r="AK200" s="1">
        <v>-0.002651100228393322</v>
      </c>
      <c r="AL200" s="1">
        <v>-0.004493419186178071</v>
      </c>
      <c r="AM200" s="1">
        <v>-0.000360475593088716</v>
      </c>
      <c r="AN200" s="1">
        <v>0.00190944760450118</v>
      </c>
      <c r="AO200" s="1">
        <v>-0.001099429637237193</v>
      </c>
      <c r="AP200" s="1">
        <v>-0.01472033666936501</v>
      </c>
      <c r="AQ200" s="1">
        <v>-0.004627118642431149</v>
      </c>
      <c r="AR200" s="1">
        <v>-0.007593001200786098</v>
      </c>
      <c r="AS200" s="1">
        <v>-0.01969259309129534</v>
      </c>
      <c r="AT200" s="1">
        <v>0</v>
      </c>
      <c r="AU200" s="1">
        <v>0.005451861774425026</v>
      </c>
      <c r="AV200" s="1">
        <v>0.001595670044823194</v>
      </c>
      <c r="AW200" s="1">
        <v>0.01542809477372686</v>
      </c>
      <c r="AX200" s="1">
        <v>-0.01392945993535455</v>
      </c>
      <c r="AY200" s="1">
        <v>-0.003062070806356121</v>
      </c>
      <c r="AZ200" s="1">
        <v>-0.01208454783538593</v>
      </c>
      <c r="BA200" s="1">
        <v>0</v>
      </c>
      <c r="BB200" s="1">
        <v>-0.003962116337667076</v>
      </c>
      <c r="BC200" s="1">
        <v>-0.006991987404311284</v>
      </c>
      <c r="BD200" s="1">
        <v>0</v>
      </c>
      <c r="BE200" s="1">
        <v>0.004950485127621862</v>
      </c>
      <c r="BF200" s="1">
        <v>0.0005159208904508272</v>
      </c>
      <c r="BG200" s="1">
        <v>-0.006392399478318378</v>
      </c>
      <c r="BH200" s="1">
        <v>-0.006627297633174267</v>
      </c>
      <c r="BI200" s="1">
        <v>-0.00101063450421468</v>
      </c>
      <c r="BJ200" s="1">
        <v>0.01434534641099394</v>
      </c>
      <c r="BK200" s="1">
        <v>0.003092969356372599</v>
      </c>
      <c r="BL200" s="1">
        <v>-0.001441166017759787</v>
      </c>
      <c r="BM200" s="1">
        <v>-0.03274067921815516</v>
      </c>
      <c r="BN200" s="1">
        <v>-0.008350326712477707</v>
      </c>
      <c r="BO200" s="1">
        <v>-0.009720216283124139</v>
      </c>
      <c r="BP200" s="1">
        <v>0</v>
      </c>
      <c r="BQ200" s="1">
        <v>-0.01776102888008591</v>
      </c>
    </row>
    <row r="201" spans="1:69">
      <c r="A201" s="11">
        <v>43842</v>
      </c>
      <c r="B201" s="1">
        <v>0.00200037376273654</v>
      </c>
      <c r="C201" s="1">
        <v>0.04520299942231176</v>
      </c>
      <c r="D201" s="1">
        <v>0.004266733154580482</v>
      </c>
      <c r="E201" s="1">
        <v>-0.003496519223470607</v>
      </c>
      <c r="F201" s="1">
        <v>0.01057985559703356</v>
      </c>
      <c r="G201" s="1">
        <v>0</v>
      </c>
      <c r="H201" s="1">
        <v>0</v>
      </c>
      <c r="I201" s="1">
        <v>0</v>
      </c>
      <c r="J201" s="1">
        <v>0</v>
      </c>
      <c r="K201" s="1">
        <v>0</v>
      </c>
      <c r="L201" s="1">
        <v>0</v>
      </c>
      <c r="M201" s="1">
        <v>0</v>
      </c>
      <c r="N201" s="1">
        <v>0</v>
      </c>
      <c r="O201" s="1">
        <v>0</v>
      </c>
      <c r="P201" s="1">
        <v>0</v>
      </c>
      <c r="Q201" s="1">
        <v>0.009088092992154628</v>
      </c>
      <c r="R201" s="1">
        <v>0</v>
      </c>
      <c r="S201" s="1">
        <v>0</v>
      </c>
      <c r="T201" s="1">
        <v>0</v>
      </c>
      <c r="U201" s="1">
        <v>0</v>
      </c>
      <c r="V201" s="1">
        <v>0.01158275398542741</v>
      </c>
      <c r="W201" s="1">
        <v>0</v>
      </c>
      <c r="X201" s="1">
        <v>0</v>
      </c>
      <c r="Y201" s="1">
        <v>0</v>
      </c>
      <c r="Z201" s="1">
        <v>0</v>
      </c>
      <c r="AA201" s="1">
        <v>0</v>
      </c>
      <c r="AB201" s="1">
        <v>0</v>
      </c>
      <c r="AC201" s="1">
        <v>0.01016352738255044</v>
      </c>
      <c r="AD201" s="1">
        <v>0.003156193141042873</v>
      </c>
      <c r="AE201" s="1">
        <v>0</v>
      </c>
      <c r="AF201" s="1">
        <v>-0.003146703689392072</v>
      </c>
      <c r="AG201" s="1">
        <v>0.04761266731282743</v>
      </c>
      <c r="AH201" s="1">
        <v>0</v>
      </c>
      <c r="AI201" s="1">
        <v>0</v>
      </c>
      <c r="AJ201" s="1">
        <v>0</v>
      </c>
      <c r="AK201" s="1">
        <v>0</v>
      </c>
      <c r="AL201" s="1">
        <v>0</v>
      </c>
      <c r="AM201" s="1">
        <v>0</v>
      </c>
      <c r="AN201" s="1">
        <v>0</v>
      </c>
      <c r="AO201" s="1">
        <v>0</v>
      </c>
      <c r="AP201" s="1">
        <v>0</v>
      </c>
      <c r="AQ201" s="1">
        <v>0</v>
      </c>
      <c r="AR201" s="1">
        <v>0</v>
      </c>
      <c r="AS201" s="1">
        <v>0</v>
      </c>
      <c r="AT201" s="1">
        <v>-0.002928189425942085</v>
      </c>
      <c r="AU201" s="1">
        <v>0</v>
      </c>
      <c r="AV201" s="1">
        <v>0</v>
      </c>
      <c r="AW201" s="1">
        <v>0</v>
      </c>
      <c r="AX201" s="1">
        <v>0</v>
      </c>
      <c r="AY201" s="1">
        <v>0</v>
      </c>
      <c r="AZ201" s="1">
        <v>0</v>
      </c>
      <c r="BA201" s="1">
        <v>-0.004966059283350588</v>
      </c>
      <c r="BB201" s="1">
        <v>0</v>
      </c>
      <c r="BC201" s="1">
        <v>0</v>
      </c>
      <c r="BD201" s="1">
        <v>-0.01032175772391219</v>
      </c>
      <c r="BE201" s="1">
        <v>0</v>
      </c>
      <c r="BF201" s="1">
        <v>0</v>
      </c>
      <c r="BG201" s="1">
        <v>0</v>
      </c>
      <c r="BH201" s="1">
        <v>0</v>
      </c>
      <c r="BI201" s="1">
        <v>0</v>
      </c>
      <c r="BJ201" s="1">
        <v>0</v>
      </c>
      <c r="BK201" s="1">
        <v>0</v>
      </c>
      <c r="BL201" s="1">
        <v>0</v>
      </c>
      <c r="BM201" s="1">
        <v>0</v>
      </c>
      <c r="BN201" s="1">
        <v>0</v>
      </c>
      <c r="BO201" s="1">
        <v>0</v>
      </c>
      <c r="BP201" s="1">
        <v>0</v>
      </c>
      <c r="BQ201" s="1">
        <v>0</v>
      </c>
    </row>
    <row r="202" spans="1:69">
      <c r="A202" s="11">
        <v>43843</v>
      </c>
      <c r="B202" s="1">
        <v>-0.003826303930490327</v>
      </c>
      <c r="C202" s="1">
        <v>-0.007876347720330523</v>
      </c>
      <c r="D202" s="1">
        <v>-0.006903838901365478</v>
      </c>
      <c r="E202" s="1">
        <v>-0.0005847674632870614</v>
      </c>
      <c r="F202" s="1">
        <v>-0.01500529058544775</v>
      </c>
      <c r="G202" s="1">
        <v>-0.002811405163585357</v>
      </c>
      <c r="H202" s="1">
        <v>0.00825825879004749</v>
      </c>
      <c r="I202" s="1">
        <v>0.009078885381528234</v>
      </c>
      <c r="J202" s="1">
        <v>0.01204072769570108</v>
      </c>
      <c r="K202" s="1">
        <v>0.004322578245699482</v>
      </c>
      <c r="L202" s="1">
        <v>0.02230350418040317</v>
      </c>
      <c r="M202" s="1">
        <v>-0.003456198785579012</v>
      </c>
      <c r="N202" s="1">
        <v>0.02971002029255998</v>
      </c>
      <c r="O202" s="1">
        <v>-0.007417641479809944</v>
      </c>
      <c r="P202" s="1">
        <v>0.005416402508230167</v>
      </c>
      <c r="Q202" s="1">
        <v>0.01455644160533254</v>
      </c>
      <c r="R202" s="1">
        <v>0.008848368354807512</v>
      </c>
      <c r="S202" s="1">
        <v>0.008575275777931823</v>
      </c>
      <c r="T202" s="1">
        <v>0.008112893793853271</v>
      </c>
      <c r="U202" s="1">
        <v>-0.01398650350217467</v>
      </c>
      <c r="V202" s="1">
        <v>0.008716839896403705</v>
      </c>
      <c r="W202" s="1">
        <v>0.01711407532149711</v>
      </c>
      <c r="X202" s="1">
        <v>0.005266655179155144</v>
      </c>
      <c r="Y202" s="1">
        <v>0.02073123761347517</v>
      </c>
      <c r="Z202" s="1">
        <v>0.006644589540590662</v>
      </c>
      <c r="AA202" s="1">
        <v>0.01129513467639787</v>
      </c>
      <c r="AB202" s="1">
        <v>-0.004711267224107862</v>
      </c>
      <c r="AC202" s="1">
        <v>0.01321648275710596</v>
      </c>
      <c r="AD202" s="1">
        <v>0.001709031137934636</v>
      </c>
      <c r="AE202" s="1">
        <v>0.01060554905037026</v>
      </c>
      <c r="AF202" s="1">
        <v>-0.002042448907903838</v>
      </c>
      <c r="AG202" s="1">
        <v>0.002521194018956896</v>
      </c>
      <c r="AH202" s="1">
        <v>0.0120220194745726</v>
      </c>
      <c r="AI202" s="1">
        <v>0.008304253254906246</v>
      </c>
      <c r="AJ202" s="1">
        <v>-0.02635511564546511</v>
      </c>
      <c r="AK202" s="1">
        <v>0.01254149555017636</v>
      </c>
      <c r="AL202" s="1">
        <v>0.0440299629498091</v>
      </c>
      <c r="AM202" s="1">
        <v>0.009255879558469182</v>
      </c>
      <c r="AN202" s="1">
        <v>0.002096566494069751</v>
      </c>
      <c r="AO202" s="1">
        <v>0.01765571928194265</v>
      </c>
      <c r="AP202" s="1">
        <v>-0.03386448032290612</v>
      </c>
      <c r="AQ202" s="1">
        <v>0.01202425163824872</v>
      </c>
      <c r="AR202" s="1">
        <v>0.005180900754197415</v>
      </c>
      <c r="AS202" s="1">
        <v>0.02999552044042519</v>
      </c>
      <c r="AT202" s="1">
        <v>0.004894704947723927</v>
      </c>
      <c r="AU202" s="1">
        <v>0.006517066262271998</v>
      </c>
      <c r="AV202" s="1">
        <v>0.03133584926683741</v>
      </c>
      <c r="AW202" s="1">
        <v>-0.002025666864209352</v>
      </c>
      <c r="AX202" s="1">
        <v>0.005486606096186897</v>
      </c>
      <c r="AY202" s="1">
        <v>0.006990737654828827</v>
      </c>
      <c r="AZ202" s="1">
        <v>0.005504663546877619</v>
      </c>
      <c r="BA202" s="1">
        <v>-0.008167068054832027</v>
      </c>
      <c r="BB202" s="1">
        <v>-0.002447971815223382</v>
      </c>
      <c r="BC202" s="1">
        <v>0.01285786863701444</v>
      </c>
      <c r="BD202" s="1">
        <v>0.007394118974581865</v>
      </c>
      <c r="BE202" s="1">
        <v>0.01217035401358801</v>
      </c>
      <c r="BF202" s="1">
        <v>0.004743725674765109</v>
      </c>
      <c r="BG202" s="1">
        <v>0.0280089389133944</v>
      </c>
      <c r="BH202" s="1">
        <v>0.09768895885093332</v>
      </c>
      <c r="BI202" s="1">
        <v>0.02023265600751123</v>
      </c>
      <c r="BJ202" s="1">
        <v>0.03150259453079052</v>
      </c>
      <c r="BK202" s="1">
        <v>-0.0314439722943074</v>
      </c>
      <c r="BL202" s="1">
        <v>0.02164806043701306</v>
      </c>
      <c r="BM202" s="1">
        <v>-0.0009700150915904482</v>
      </c>
      <c r="BN202" s="1">
        <v>-0.004296171718606412</v>
      </c>
      <c r="BO202" s="1">
        <v>0.01546298781236444</v>
      </c>
      <c r="BP202" s="1">
        <v>0</v>
      </c>
      <c r="BQ202" s="1">
        <v>0.01260274044186471</v>
      </c>
    </row>
    <row r="203" spans="1:69">
      <c r="A203" s="11">
        <v>43844</v>
      </c>
      <c r="B203" s="1">
        <v>-0.006346061209504428</v>
      </c>
      <c r="C203" s="1">
        <v>0.0161663116143691</v>
      </c>
      <c r="D203" s="1">
        <v>0.007700487067238804</v>
      </c>
      <c r="E203" s="1">
        <v>-0.006436571969276272</v>
      </c>
      <c r="F203" s="1">
        <v>0.004271343833108565</v>
      </c>
      <c r="G203" s="1">
        <v>0.01156206021385819</v>
      </c>
      <c r="H203" s="1">
        <v>-0.005714394106395404</v>
      </c>
      <c r="I203" s="1">
        <v>-0.005939808852726935</v>
      </c>
      <c r="J203" s="1">
        <v>-0.01107694185697117</v>
      </c>
      <c r="K203" s="1">
        <v>-0.0115582117180526</v>
      </c>
      <c r="L203" s="1">
        <v>0.008225891869476198</v>
      </c>
      <c r="M203" s="1">
        <v>0.01710981720866656</v>
      </c>
      <c r="N203" s="1">
        <v>-0.01731165527741396</v>
      </c>
      <c r="O203" s="1">
        <v>0.01190148611200414</v>
      </c>
      <c r="P203" s="1">
        <v>-0.004676743107177694</v>
      </c>
      <c r="Q203" s="1">
        <v>-0.0014450407760358</v>
      </c>
      <c r="R203" s="1">
        <v>-0.0004002318422662299</v>
      </c>
      <c r="S203" s="1">
        <v>0.003433499560109743</v>
      </c>
      <c r="T203" s="1">
        <v>0.002099338885103386</v>
      </c>
      <c r="U203" s="1">
        <v>-0.01060317861598525</v>
      </c>
      <c r="V203" s="1">
        <v>-0.0196264572661986</v>
      </c>
      <c r="W203" s="1">
        <v>-0.01289718237628135</v>
      </c>
      <c r="X203" s="1">
        <v>0.005877525465642686</v>
      </c>
      <c r="Y203" s="1">
        <v>0.0002571136758731107</v>
      </c>
      <c r="Z203" s="1">
        <v>-0.005801759897914982</v>
      </c>
      <c r="AA203" s="1">
        <v>-0.003073866331705255</v>
      </c>
      <c r="AB203" s="1">
        <v>-0.0026626652151166</v>
      </c>
      <c r="AC203" s="1">
        <v>0.002356219736416865</v>
      </c>
      <c r="AD203" s="1">
        <v>-0.004187763869328731</v>
      </c>
      <c r="AE203" s="1">
        <v>-0.0006770109628532195</v>
      </c>
      <c r="AF203" s="1">
        <v>-0.003814370218717333</v>
      </c>
      <c r="AG203" s="1">
        <v>-0.009866347653678775</v>
      </c>
      <c r="AH203" s="1">
        <v>-0.003077860176715852</v>
      </c>
      <c r="AI203" s="1">
        <v>0.01166197422570492</v>
      </c>
      <c r="AJ203" s="1">
        <v>0.0001702860078054425</v>
      </c>
      <c r="AK203" s="1">
        <v>-0.006873225550967144</v>
      </c>
      <c r="AL203" s="1">
        <v>-0.005750829779919475</v>
      </c>
      <c r="AM203" s="1">
        <v>-0.001071895412958268</v>
      </c>
      <c r="AN203" s="1">
        <v>-0.007417408162506356</v>
      </c>
      <c r="AO203" s="1">
        <v>-0.01284307177000987</v>
      </c>
      <c r="AP203" s="1">
        <v>0.03814431040765665</v>
      </c>
      <c r="AQ203" s="1">
        <v>-0.00704288805762987</v>
      </c>
      <c r="AR203" s="1">
        <v>-0.001618120232609432</v>
      </c>
      <c r="AS203" s="1">
        <v>-0.0006786586132870864</v>
      </c>
      <c r="AT203" s="1">
        <v>0.001948379305750425</v>
      </c>
      <c r="AU203" s="1">
        <v>-0.005731922211722029</v>
      </c>
      <c r="AV203" s="1">
        <v>-0.001773741446545185</v>
      </c>
      <c r="AW203" s="1">
        <v>0.01674700006438723</v>
      </c>
      <c r="AX203" s="1">
        <v>0.002759654180606308</v>
      </c>
      <c r="AY203" s="1">
        <v>-0.001472723918052976</v>
      </c>
      <c r="AZ203" s="1">
        <v>0.003041254720425268</v>
      </c>
      <c r="BA203" s="1">
        <v>-0.01128387502045014</v>
      </c>
      <c r="BB203" s="1">
        <v>0.004294370715083318</v>
      </c>
      <c r="BC203" s="1">
        <v>-0.007556405777352393</v>
      </c>
      <c r="BD203" s="1">
        <v>0.008766722891235812</v>
      </c>
      <c r="BE203" s="1">
        <v>0.009161252833597144</v>
      </c>
      <c r="BF203" s="1">
        <v>-0.01601147032441175</v>
      </c>
      <c r="BG203" s="1">
        <v>-0.009921481639464269</v>
      </c>
      <c r="BH203" s="1">
        <v>0.02488282212020088</v>
      </c>
      <c r="BI203" s="1">
        <v>0.04709969059722519</v>
      </c>
      <c r="BJ203" s="1">
        <v>0.02509968300240706</v>
      </c>
      <c r="BK203" s="1">
        <v>0.008361169268150226</v>
      </c>
      <c r="BL203" s="1">
        <v>-0.005919580661471469</v>
      </c>
      <c r="BM203" s="1">
        <v>0.0169947378578672</v>
      </c>
      <c r="BN203" s="1">
        <v>0.002588770018738806</v>
      </c>
      <c r="BO203" s="1">
        <v>0.006488510208481735</v>
      </c>
      <c r="BP203" s="1">
        <v>-0.008064493021469943</v>
      </c>
      <c r="BQ203" s="1">
        <v>-0.01623381482359731</v>
      </c>
    </row>
    <row r="204" spans="1:69">
      <c r="A204" s="11">
        <v>43845</v>
      </c>
      <c r="B204" s="1">
        <v>0.002689014231150422</v>
      </c>
      <c r="C204" s="1">
        <v>-0.0009943340635926168</v>
      </c>
      <c r="D204" s="1">
        <v>0.02260670572281076</v>
      </c>
      <c r="E204" s="1">
        <v>-0.00117792308253184</v>
      </c>
      <c r="F204" s="1">
        <v>-0.004612791957678275</v>
      </c>
      <c r="G204" s="1">
        <v>0.01912725420918915</v>
      </c>
      <c r="H204" s="1">
        <v>0.001915771529053645</v>
      </c>
      <c r="I204" s="1">
        <v>0.004042087944725603</v>
      </c>
      <c r="J204" s="1">
        <v>0.007052482037847474</v>
      </c>
      <c r="K204" s="1">
        <v>-0.003969126548924895</v>
      </c>
      <c r="L204" s="1">
        <v>0.006385293270535719</v>
      </c>
      <c r="M204" s="1">
        <v>0.002955044582167554</v>
      </c>
      <c r="N204" s="1">
        <v>-0.006313779415813903</v>
      </c>
      <c r="O204" s="1">
        <v>0.001093890984288803</v>
      </c>
      <c r="P204" s="1">
        <v>-0.005531444171818389</v>
      </c>
      <c r="Q204" s="1">
        <v>-0.007752784715955086</v>
      </c>
      <c r="R204" s="1">
        <v>0.003569389347116481</v>
      </c>
      <c r="S204" s="1">
        <v>0.007821403083658529</v>
      </c>
      <c r="T204" s="1">
        <v>0.001396696471301473</v>
      </c>
      <c r="U204" s="1">
        <v>0.02114693152861791</v>
      </c>
      <c r="V204" s="1">
        <v>0.03675205452807462</v>
      </c>
      <c r="W204" s="1">
        <v>0.002076645015170575</v>
      </c>
      <c r="X204" s="1">
        <v>0.003776186211391197</v>
      </c>
      <c r="Y204" s="1">
        <v>0.002827278321173576</v>
      </c>
      <c r="Z204" s="1">
        <v>0.005814608823433653</v>
      </c>
      <c r="AA204" s="1">
        <v>-0.001027837223222638</v>
      </c>
      <c r="AB204" s="1">
        <v>-0.001186750179648532</v>
      </c>
      <c r="AC204" s="1">
        <v>-0.003610144738511512</v>
      </c>
      <c r="AD204" s="1">
        <v>0.002764561493624251</v>
      </c>
      <c r="AE204" s="1">
        <v>-0.001016320869545839</v>
      </c>
      <c r="AF204" s="1">
        <v>0.002988418068438969</v>
      </c>
      <c r="AG204" s="1">
        <v>-0.001107324618272232</v>
      </c>
      <c r="AH204" s="1">
        <v>-0.004982868575022947</v>
      </c>
      <c r="AI204" s="1">
        <v>-0.01498556304253806</v>
      </c>
      <c r="AJ204" s="1">
        <v>-0.01599999576060784</v>
      </c>
      <c r="AK204" s="1">
        <v>0.01155876248962051</v>
      </c>
      <c r="AL204" s="1">
        <v>-0.001148618674937207</v>
      </c>
      <c r="AM204" s="1">
        <v>0.006557713179348834</v>
      </c>
      <c r="AN204" s="1">
        <v>-0.006514658771209159</v>
      </c>
      <c r="AO204" s="1">
        <v>0.00954074847614117</v>
      </c>
      <c r="AP204" s="1">
        <v>-0.001986194229714355</v>
      </c>
      <c r="AQ204" s="1">
        <v>0.006476077465412899</v>
      </c>
      <c r="AR204" s="1">
        <v>-0.02377236004415795</v>
      </c>
      <c r="AS204" s="1">
        <v>0.00112198435168831</v>
      </c>
      <c r="AT204" s="1">
        <v>0.001944505914302619</v>
      </c>
      <c r="AU204" s="1">
        <v>0.01491970581390101</v>
      </c>
      <c r="AV204" s="1">
        <v>-0.009257522230048831</v>
      </c>
      <c r="AW204" s="1">
        <v>0.01497375942484269</v>
      </c>
      <c r="AX204" s="1">
        <v>-0.03627735619692862</v>
      </c>
      <c r="AY204" s="1">
        <v>-0.006425643980606077</v>
      </c>
      <c r="AZ204" s="1">
        <v>-0.01091553832067094</v>
      </c>
      <c r="BA204" s="1">
        <v>-0.002930373808872289</v>
      </c>
      <c r="BB204" s="1">
        <v>-0.007330519085387843</v>
      </c>
      <c r="BC204" s="1">
        <v>-0.006243340615710413</v>
      </c>
      <c r="BD204" s="1">
        <v>0.005321931929718193</v>
      </c>
      <c r="BE204" s="1">
        <v>-0.009645429598889588</v>
      </c>
      <c r="BF204" s="1">
        <v>0.0321267770253606</v>
      </c>
      <c r="BG204" s="1">
        <v>0.003237376956628069</v>
      </c>
      <c r="BH204" s="1">
        <v>-0.03610201351305786</v>
      </c>
      <c r="BI204" s="1">
        <v>0.0028408836912035</v>
      </c>
      <c r="BJ204" s="1">
        <v>-0.02271595435947205</v>
      </c>
      <c r="BK204" s="1">
        <v>0.02834427217236035</v>
      </c>
      <c r="BL204" s="1">
        <v>-0.0226688735362538</v>
      </c>
      <c r="BM204" s="1">
        <v>0.01002661398162297</v>
      </c>
      <c r="BN204" s="1">
        <v>-0.007746668583847427</v>
      </c>
      <c r="BO204" s="1">
        <v>-0.005788841090023866</v>
      </c>
      <c r="BP204" s="1">
        <v>-0.02439017344797356</v>
      </c>
      <c r="BQ204" s="1">
        <v>-0.01650163480003819</v>
      </c>
    </row>
    <row r="205" spans="1:69">
      <c r="A205" s="11">
        <v>43846</v>
      </c>
      <c r="B205" s="1">
        <v>0.01089513099985151</v>
      </c>
      <c r="C205" s="1">
        <v>-0.0150007495077481</v>
      </c>
      <c r="D205" s="1">
        <v>0.00181627227727188</v>
      </c>
      <c r="E205" s="1">
        <v>-0.01179238422356255</v>
      </c>
      <c r="F205" s="1">
        <v>0.0004516586903604569</v>
      </c>
      <c r="G205" s="1">
        <v>0.01030008002328486</v>
      </c>
      <c r="H205" s="1">
        <v>0.00936911159050946</v>
      </c>
      <c r="I205" s="1">
        <v>0.01654114789836081</v>
      </c>
      <c r="J205" s="1">
        <v>0.02512875880277754</v>
      </c>
      <c r="K205" s="1">
        <v>0.00854991102959346</v>
      </c>
      <c r="L205" s="1">
        <v>0.01374702331072508</v>
      </c>
      <c r="M205" s="1">
        <v>0.007253141672913355</v>
      </c>
      <c r="N205" s="1">
        <v>-0.004976429082631184</v>
      </c>
      <c r="O205" s="1">
        <v>-0.0144808707406503</v>
      </c>
      <c r="P205" s="1">
        <v>-0.0003588012703781285</v>
      </c>
      <c r="Q205" s="1">
        <v>0.0006251280610742871</v>
      </c>
      <c r="R205" s="1">
        <v>0.00734673084881754</v>
      </c>
      <c r="S205" s="1">
        <v>0.009700943363081249</v>
      </c>
      <c r="T205" s="1">
        <v>0.01882830903218657</v>
      </c>
      <c r="U205" s="1">
        <v>0.001333818501065176</v>
      </c>
      <c r="V205" s="1">
        <v>-0.02579428687648144</v>
      </c>
      <c r="W205" s="1">
        <v>0.004749184555327801</v>
      </c>
      <c r="X205" s="1">
        <v>0.008037519499872969</v>
      </c>
      <c r="Y205" s="1">
        <v>0.01742848990620671</v>
      </c>
      <c r="Z205" s="1">
        <v>0.008685380877594628</v>
      </c>
      <c r="AA205" s="1">
        <v>0.0131699200113784</v>
      </c>
      <c r="AB205" s="1">
        <v>0.007127966653792672</v>
      </c>
      <c r="AC205" s="1">
        <v>0.00909997067003121</v>
      </c>
      <c r="AD205" s="1">
        <v>-0.007572192917201903</v>
      </c>
      <c r="AE205" s="1">
        <v>0.001865111664833385</v>
      </c>
      <c r="AF205" s="1">
        <v>-0.01135935425437951</v>
      </c>
      <c r="AG205" s="1">
        <v>0.001304094962381708</v>
      </c>
      <c r="AH205" s="1">
        <v>0.01219285927623637</v>
      </c>
      <c r="AI205" s="1">
        <v>0.00387648429846732</v>
      </c>
      <c r="AJ205" s="1">
        <v>0.001556844120943923</v>
      </c>
      <c r="AK205" s="1">
        <v>0.01128393362654889</v>
      </c>
      <c r="AL205" s="1">
        <v>0.0009035328585973446</v>
      </c>
      <c r="AM205" s="1">
        <v>0.01030564754148577</v>
      </c>
      <c r="AN205" s="1">
        <v>0.006750416784906399</v>
      </c>
      <c r="AO205" s="1">
        <v>0.002803574013512167</v>
      </c>
      <c r="AP205" s="1">
        <v>-0.004975065197426964</v>
      </c>
      <c r="AQ205" s="1">
        <v>0.01832326729221312</v>
      </c>
      <c r="AR205" s="1">
        <v>0.008178711762295787</v>
      </c>
      <c r="AS205" s="1">
        <v>-0.001327195556406036</v>
      </c>
      <c r="AT205" s="1">
        <v>0.006792942445265071</v>
      </c>
      <c r="AU205" s="1">
        <v>0.009256868417785613</v>
      </c>
      <c r="AV205" s="1">
        <v>0.01287309700584749</v>
      </c>
      <c r="AW205" s="1">
        <v>-0.001475307266287862</v>
      </c>
      <c r="AX205" s="1">
        <v>-0.002026978542426838</v>
      </c>
      <c r="AY205" s="1">
        <v>0.01134424089717778</v>
      </c>
      <c r="AZ205" s="1">
        <v>0.02084602642578903</v>
      </c>
      <c r="BA205" s="1">
        <v>-0.01624125619691397</v>
      </c>
      <c r="BB205" s="1">
        <v>0.003692233238317799</v>
      </c>
      <c r="BC205" s="1">
        <v>0.01608957624814167</v>
      </c>
      <c r="BD205" s="1">
        <v>-0.009091102264758844</v>
      </c>
      <c r="BE205" s="1">
        <v>0.008020583853195928</v>
      </c>
      <c r="BF205" s="1">
        <v>0.006670072586809628</v>
      </c>
      <c r="BG205" s="1">
        <v>0.01436817108547617</v>
      </c>
      <c r="BH205" s="1">
        <v>-0.009662477636014799</v>
      </c>
      <c r="BI205" s="1">
        <v>0.0004721543313384036</v>
      </c>
      <c r="BJ205" s="1">
        <v>0.002896407522129607</v>
      </c>
      <c r="BK205" s="1">
        <v>0.01460813298328922</v>
      </c>
      <c r="BL205" s="1">
        <v>0.02000979571414274</v>
      </c>
      <c r="BM205" s="1">
        <v>0.006219620407364568</v>
      </c>
      <c r="BN205" s="1">
        <v>0.005378312827658327</v>
      </c>
      <c r="BO205" s="1">
        <v>0.01257130355739622</v>
      </c>
      <c r="BP205" s="1">
        <v>-0.02500003985757859</v>
      </c>
      <c r="BQ205" s="1">
        <v>0.01174498199226326</v>
      </c>
    </row>
    <row r="206" spans="1:69">
      <c r="A206" s="11">
        <v>43847</v>
      </c>
      <c r="B206" s="1">
        <v>0</v>
      </c>
      <c r="C206" s="1">
        <v>0</v>
      </c>
      <c r="D206" s="1">
        <v>0</v>
      </c>
      <c r="E206" s="1">
        <v>0</v>
      </c>
      <c r="F206" s="1">
        <v>0</v>
      </c>
      <c r="G206" s="1">
        <v>0.008155947683737397</v>
      </c>
      <c r="H206" s="1">
        <v>0.01193387735304463</v>
      </c>
      <c r="I206" s="1">
        <v>0.01205352158701389</v>
      </c>
      <c r="J206" s="1">
        <v>0.02330720990040014</v>
      </c>
      <c r="K206" s="1">
        <v>-0.00703966144232826</v>
      </c>
      <c r="L206" s="1">
        <v>-0.02329622148013866</v>
      </c>
      <c r="M206" s="1">
        <v>0.003600499993564821</v>
      </c>
      <c r="N206" s="1">
        <v>0.01558448779283261</v>
      </c>
      <c r="O206" s="1">
        <v>0.00194078234766204</v>
      </c>
      <c r="P206" s="1">
        <v>0.01005153203420472</v>
      </c>
      <c r="Q206" s="1">
        <v>0</v>
      </c>
      <c r="R206" s="1">
        <v>0.005444772505513562</v>
      </c>
      <c r="S206" s="1">
        <v>0.005124199421086661</v>
      </c>
      <c r="T206" s="1">
        <v>-0.03148515762216975</v>
      </c>
      <c r="U206" s="1">
        <v>0.00743127848520353</v>
      </c>
      <c r="V206" s="1">
        <v>0</v>
      </c>
      <c r="W206" s="1">
        <v>0.01271911068903342</v>
      </c>
      <c r="X206" s="1">
        <v>0.006803395878140606</v>
      </c>
      <c r="Y206" s="1">
        <v>-0.01343528388246418</v>
      </c>
      <c r="Z206" s="1">
        <v>0.01976305939302669</v>
      </c>
      <c r="AA206" s="1">
        <v>0.005788689971187422</v>
      </c>
      <c r="AB206" s="1">
        <v>0.004718411404729395</v>
      </c>
      <c r="AC206" s="1">
        <v>0</v>
      </c>
      <c r="AD206" s="1">
        <v>0</v>
      </c>
      <c r="AE206" s="1">
        <v>0.005246237629015216</v>
      </c>
      <c r="AF206" s="1">
        <v>0</v>
      </c>
      <c r="AG206" s="1">
        <v>0</v>
      </c>
      <c r="AH206" s="1">
        <v>0.01086327576556645</v>
      </c>
      <c r="AI206" s="1">
        <v>0.006921637516807966</v>
      </c>
      <c r="AJ206" s="1">
        <v>0.009498993956672974</v>
      </c>
      <c r="AK206" s="1">
        <v>-9.402788494661252E-05</v>
      </c>
      <c r="AL206" s="1">
        <v>-0.01009399140822076</v>
      </c>
      <c r="AM206" s="1">
        <v>-0.000586270972224967</v>
      </c>
      <c r="AN206" s="1">
        <v>0.007854408098643795</v>
      </c>
      <c r="AO206" s="1">
        <v>0.001668373134596335</v>
      </c>
      <c r="AP206" s="1">
        <v>-0.004999940226034782</v>
      </c>
      <c r="AQ206" s="1">
        <v>0.005596675601065693</v>
      </c>
      <c r="AR206" s="1">
        <v>-0.005611635011289695</v>
      </c>
      <c r="AS206" s="1">
        <v>0.00310087509800927</v>
      </c>
      <c r="AT206" s="1">
        <v>0</v>
      </c>
      <c r="AU206" s="1">
        <v>-0.009927507663001212</v>
      </c>
      <c r="AV206" s="1">
        <v>-0.0008852948812766437</v>
      </c>
      <c r="AW206" s="1">
        <v>-0.00246222257106421</v>
      </c>
      <c r="AX206" s="1">
        <v>0.004848453119816964</v>
      </c>
      <c r="AY206" s="1">
        <v>0.01792637277163633</v>
      </c>
      <c r="AZ206" s="1">
        <v>-0.01561568349206144</v>
      </c>
      <c r="BA206" s="1">
        <v>0</v>
      </c>
      <c r="BB206" s="1">
        <v>0.01072977898391803</v>
      </c>
      <c r="BC206" s="1">
        <v>-0.01583480100991841</v>
      </c>
      <c r="BD206" s="1">
        <v>0</v>
      </c>
      <c r="BE206" s="1">
        <v>-0.01364022945792664</v>
      </c>
      <c r="BF206" s="1">
        <v>-0.01736776775758608</v>
      </c>
      <c r="BG206" s="1">
        <v>0.001817759020133813</v>
      </c>
      <c r="BH206" s="1">
        <v>-0.005822894156913949</v>
      </c>
      <c r="BI206" s="1">
        <v>-0.03775371044108178</v>
      </c>
      <c r="BJ206" s="1">
        <v>-0.01483749224390796</v>
      </c>
      <c r="BK206" s="1">
        <v>-0.007547995157184517</v>
      </c>
      <c r="BL206" s="1">
        <v>0.005090958204674978</v>
      </c>
      <c r="BM206" s="1">
        <v>0.01121000194911259</v>
      </c>
      <c r="BN206" s="1">
        <v>-0.00811048393826963</v>
      </c>
      <c r="BO206" s="1">
        <v>0.0009148162748382482</v>
      </c>
      <c r="BP206" s="1">
        <v>0</v>
      </c>
      <c r="BQ206" s="1">
        <v>0.01492534559491032</v>
      </c>
    </row>
    <row r="207" spans="1:69">
      <c r="A207" s="11">
        <v>43849</v>
      </c>
      <c r="B207" s="1">
        <v>-0.001823855326823831</v>
      </c>
      <c r="C207" s="1">
        <v>-0.007145459480266125</v>
      </c>
      <c r="D207" s="1">
        <v>0.005128153315173911</v>
      </c>
      <c r="E207" s="1">
        <v>0.0005967547717511401</v>
      </c>
      <c r="F207" s="1">
        <v>-0.01489846306268161</v>
      </c>
      <c r="G207" s="1">
        <v>0</v>
      </c>
      <c r="H207" s="1">
        <v>0</v>
      </c>
      <c r="I207" s="1">
        <v>0</v>
      </c>
      <c r="J207" s="1">
        <v>0</v>
      </c>
      <c r="K207" s="1">
        <v>0</v>
      </c>
      <c r="L207" s="1">
        <v>0</v>
      </c>
      <c r="M207" s="1">
        <v>0</v>
      </c>
      <c r="N207" s="1">
        <v>0</v>
      </c>
      <c r="O207" s="1">
        <v>0</v>
      </c>
      <c r="P207" s="1">
        <v>0</v>
      </c>
      <c r="Q207" s="1">
        <v>-0.0002082458400398668</v>
      </c>
      <c r="R207" s="1">
        <v>0</v>
      </c>
      <c r="S207" s="1">
        <v>0</v>
      </c>
      <c r="T207" s="1">
        <v>0</v>
      </c>
      <c r="U207" s="1">
        <v>0</v>
      </c>
      <c r="V207" s="1">
        <v>-0.02388888914015175</v>
      </c>
      <c r="W207" s="1">
        <v>0</v>
      </c>
      <c r="X207" s="1">
        <v>0</v>
      </c>
      <c r="Y207" s="1">
        <v>0</v>
      </c>
      <c r="Z207" s="1">
        <v>0</v>
      </c>
      <c r="AA207" s="1">
        <v>0</v>
      </c>
      <c r="AB207" s="1">
        <v>0</v>
      </c>
      <c r="AC207" s="1">
        <v>-0.01603178737000921</v>
      </c>
      <c r="AD207" s="1">
        <v>-0.01795978099205797</v>
      </c>
      <c r="AE207" s="1">
        <v>0</v>
      </c>
      <c r="AF207" s="1">
        <v>0.007440067795996708</v>
      </c>
      <c r="AG207" s="1">
        <v>0.000651156295470301</v>
      </c>
      <c r="AH207" s="1">
        <v>0</v>
      </c>
      <c r="AI207" s="1">
        <v>0</v>
      </c>
      <c r="AJ207" s="1">
        <v>0</v>
      </c>
      <c r="AK207" s="1">
        <v>0</v>
      </c>
      <c r="AL207" s="1">
        <v>0</v>
      </c>
      <c r="AM207" s="1">
        <v>0</v>
      </c>
      <c r="AN207" s="1">
        <v>0</v>
      </c>
      <c r="AO207" s="1">
        <v>0</v>
      </c>
      <c r="AP207" s="1">
        <v>0</v>
      </c>
      <c r="AQ207" s="1">
        <v>0</v>
      </c>
      <c r="AR207" s="1">
        <v>0</v>
      </c>
      <c r="AS207" s="1">
        <v>0</v>
      </c>
      <c r="AT207" s="1">
        <v>-0.02554214446709158</v>
      </c>
      <c r="AU207" s="1">
        <v>0</v>
      </c>
      <c r="AV207" s="1">
        <v>0</v>
      </c>
      <c r="AW207" s="1">
        <v>0</v>
      </c>
      <c r="AX207" s="1">
        <v>0</v>
      </c>
      <c r="AY207" s="1">
        <v>0</v>
      </c>
      <c r="AZ207" s="1">
        <v>0</v>
      </c>
      <c r="BA207" s="1">
        <v>-0.01273585685147527</v>
      </c>
      <c r="BB207" s="1">
        <v>0</v>
      </c>
      <c r="BC207" s="1">
        <v>0</v>
      </c>
      <c r="BD207" s="1">
        <v>-0.02155060606456749</v>
      </c>
      <c r="BE207" s="1">
        <v>0</v>
      </c>
      <c r="BF207" s="1">
        <v>0</v>
      </c>
      <c r="BG207" s="1">
        <v>0</v>
      </c>
      <c r="BH207" s="1">
        <v>0</v>
      </c>
      <c r="BI207" s="1">
        <v>0</v>
      </c>
      <c r="BJ207" s="1">
        <v>0</v>
      </c>
      <c r="BK207" s="1">
        <v>0</v>
      </c>
      <c r="BL207" s="1">
        <v>0</v>
      </c>
      <c r="BM207" s="1">
        <v>0</v>
      </c>
      <c r="BN207" s="1">
        <v>0</v>
      </c>
      <c r="BO207" s="1">
        <v>0</v>
      </c>
      <c r="BP207" s="1">
        <v>0</v>
      </c>
      <c r="BQ207" s="1">
        <v>0</v>
      </c>
    </row>
    <row r="208" spans="1:69">
      <c r="A208" s="11">
        <v>43850</v>
      </c>
      <c r="B208" s="1">
        <v>-0.03488380544371428</v>
      </c>
      <c r="C208" s="1">
        <v>-0.03591147072548195</v>
      </c>
      <c r="D208" s="1">
        <v>-0.003452819362872561</v>
      </c>
      <c r="E208" s="1">
        <v>-0.02504470970134276</v>
      </c>
      <c r="F208" s="1">
        <v>-0.01439050911743089</v>
      </c>
      <c r="G208" s="1">
        <v>0</v>
      </c>
      <c r="H208" s="1">
        <v>0</v>
      </c>
      <c r="I208" s="1">
        <v>0</v>
      </c>
      <c r="J208" s="1">
        <v>0</v>
      </c>
      <c r="K208" s="1">
        <v>0</v>
      </c>
      <c r="L208" s="1">
        <v>0</v>
      </c>
      <c r="M208" s="1">
        <v>0.008295827458932425</v>
      </c>
      <c r="N208" s="1">
        <v>0</v>
      </c>
      <c r="O208" s="1">
        <v>0.0005534627230212585</v>
      </c>
      <c r="P208" s="1">
        <v>0</v>
      </c>
      <c r="Q208" s="1">
        <v>-0.01437047498118149</v>
      </c>
      <c r="R208" s="1">
        <v>0</v>
      </c>
      <c r="S208" s="1">
        <v>0</v>
      </c>
      <c r="T208" s="1">
        <v>0</v>
      </c>
      <c r="U208" s="1">
        <v>0</v>
      </c>
      <c r="V208" s="1">
        <v>0.01386578485904266</v>
      </c>
      <c r="W208" s="1">
        <v>0</v>
      </c>
      <c r="X208" s="1">
        <v>-0.003509308963547064</v>
      </c>
      <c r="Y208" s="1">
        <v>0</v>
      </c>
      <c r="Z208" s="1">
        <v>0</v>
      </c>
      <c r="AA208" s="1">
        <v>0</v>
      </c>
      <c r="AB208" s="1">
        <v>0.007631418590839711</v>
      </c>
      <c r="AC208" s="1">
        <v>-0.008316668346337375</v>
      </c>
      <c r="AD208" s="1">
        <v>-0.008566491189837655</v>
      </c>
      <c r="AE208" s="1">
        <v>-0.002693570661063127</v>
      </c>
      <c r="AF208" s="1">
        <v>-0.007198254522008396</v>
      </c>
      <c r="AG208" s="1">
        <v>-0.008394609461914837</v>
      </c>
      <c r="AH208" s="1">
        <v>0</v>
      </c>
      <c r="AI208" s="1">
        <v>0</v>
      </c>
      <c r="AJ208" s="1">
        <v>-0.009409612108123411</v>
      </c>
      <c r="AK208" s="1">
        <v>0</v>
      </c>
      <c r="AL208" s="1">
        <v>0</v>
      </c>
      <c r="AM208" s="1">
        <v>0</v>
      </c>
      <c r="AN208" s="1">
        <v>0</v>
      </c>
      <c r="AO208" s="1">
        <v>0</v>
      </c>
      <c r="AP208" s="1">
        <v>0</v>
      </c>
      <c r="AQ208" s="1">
        <v>0</v>
      </c>
      <c r="AR208" s="1">
        <v>0</v>
      </c>
      <c r="AS208" s="1">
        <v>0</v>
      </c>
      <c r="AT208" s="1">
        <v>-0.01879329305291422</v>
      </c>
      <c r="AU208" s="1">
        <v>0</v>
      </c>
      <c r="AV208" s="1">
        <v>0</v>
      </c>
      <c r="AW208" s="1">
        <v>0</v>
      </c>
      <c r="AX208" s="1">
        <v>0</v>
      </c>
      <c r="AY208" s="1">
        <v>0</v>
      </c>
      <c r="AZ208" s="1">
        <v>0</v>
      </c>
      <c r="BA208" s="1">
        <v>-0.0009555778356555855</v>
      </c>
      <c r="BB208" s="1">
        <v>-0.01546869166110321</v>
      </c>
      <c r="BC208" s="1">
        <v>0</v>
      </c>
      <c r="BD208" s="1">
        <v>0.0005530664245785299</v>
      </c>
      <c r="BE208" s="1">
        <v>0</v>
      </c>
      <c r="BF208" s="1">
        <v>0</v>
      </c>
      <c r="BG208" s="1">
        <v>0</v>
      </c>
      <c r="BH208" s="1">
        <v>0</v>
      </c>
      <c r="BI208" s="1">
        <v>0</v>
      </c>
      <c r="BJ208" s="1">
        <v>0</v>
      </c>
      <c r="BK208" s="1">
        <v>0</v>
      </c>
      <c r="BL208" s="1">
        <v>0</v>
      </c>
      <c r="BM208" s="1">
        <v>0</v>
      </c>
      <c r="BN208" s="1">
        <v>0</v>
      </c>
      <c r="BO208" s="1">
        <v>0</v>
      </c>
      <c r="BP208" s="1">
        <v>0</v>
      </c>
      <c r="BQ208" s="1">
        <v>0</v>
      </c>
    </row>
    <row r="209" spans="1:69">
      <c r="A209" s="11">
        <v>43851</v>
      </c>
      <c r="B209" s="1">
        <v>-0.01067123520176216</v>
      </c>
      <c r="C209" s="1">
        <v>-0.006937249584506144</v>
      </c>
      <c r="D209" s="1">
        <v>-0.0005170907865524876</v>
      </c>
      <c r="E209" s="1">
        <v>-0.01590221117766444</v>
      </c>
      <c r="F209" s="1">
        <v>0.0001952233326802943</v>
      </c>
      <c r="G209" s="1">
        <v>0.008202230000305288</v>
      </c>
      <c r="H209" s="1">
        <v>-0.01085728318133761</v>
      </c>
      <c r="I209" s="1">
        <v>0.00212662804655106</v>
      </c>
      <c r="J209" s="1">
        <v>0.002356154156012646</v>
      </c>
      <c r="K209" s="1">
        <v>0.01462952520692684</v>
      </c>
      <c r="L209" s="1">
        <v>-0.02670002931327031</v>
      </c>
      <c r="M209" s="1">
        <v>-0.003113350836414508</v>
      </c>
      <c r="N209" s="1">
        <v>-0.02273226195067213</v>
      </c>
      <c r="O209" s="1">
        <v>-0.004424866693510943</v>
      </c>
      <c r="P209" s="1">
        <v>0.001243799677973279</v>
      </c>
      <c r="Q209" s="1">
        <v>-0.003169629771747617</v>
      </c>
      <c r="R209" s="1">
        <v>0.02816109037108694</v>
      </c>
      <c r="S209" s="1">
        <v>-0.007647145324704896</v>
      </c>
      <c r="T209" s="1">
        <v>-0.01696108782710326</v>
      </c>
      <c r="U209" s="1">
        <v>0.00904664634214325</v>
      </c>
      <c r="V209" s="1">
        <v>-0.01517083539176078</v>
      </c>
      <c r="W209" s="1">
        <v>0.001018353278270157</v>
      </c>
      <c r="X209" s="1">
        <v>-0.007501857291815961</v>
      </c>
      <c r="Y209" s="1">
        <v>0.001276733665759755</v>
      </c>
      <c r="Z209" s="1">
        <v>0.002708752238224976</v>
      </c>
      <c r="AA209" s="1">
        <v>0.01565026195279473</v>
      </c>
      <c r="AB209" s="1">
        <v>0.007282307985687186</v>
      </c>
      <c r="AC209" s="1">
        <v>0.01035426353723645</v>
      </c>
      <c r="AD209" s="1">
        <v>-0.003054288764117064</v>
      </c>
      <c r="AE209" s="1">
        <v>-0.01147891285191904</v>
      </c>
      <c r="AF209" s="1">
        <v>-0.01506578909982759</v>
      </c>
      <c r="AG209" s="1">
        <v>0.01056574965965784</v>
      </c>
      <c r="AH209" s="1">
        <v>-0.02048194820570748</v>
      </c>
      <c r="AI209" s="1">
        <v>-0.009840769689609452</v>
      </c>
      <c r="AJ209" s="1">
        <v>0.01036269947457136</v>
      </c>
      <c r="AK209" s="1">
        <v>0.00115115789577791</v>
      </c>
      <c r="AL209" s="1">
        <v>0.005264266414345853</v>
      </c>
      <c r="AM209" s="1">
        <v>-0.01173158171118449</v>
      </c>
      <c r="AN209" s="1">
        <v>-0.01615658320138236</v>
      </c>
      <c r="AO209" s="1">
        <v>-0.003151152202059526</v>
      </c>
      <c r="AP209" s="1">
        <v>0.01457281141567091</v>
      </c>
      <c r="AQ209" s="1">
        <v>-0.00359061735670807</v>
      </c>
      <c r="AR209" s="1">
        <v>-0.01263557463241127</v>
      </c>
      <c r="AS209" s="1">
        <v>-0.004592775383464254</v>
      </c>
      <c r="AT209" s="1">
        <v>-0.001512017557646073</v>
      </c>
      <c r="AU209" s="1">
        <v>-0.00484250062206204</v>
      </c>
      <c r="AV209" s="1">
        <v>-0.02575612195914834</v>
      </c>
      <c r="AW209" s="1">
        <v>-0.004196692559219839</v>
      </c>
      <c r="AX209" s="1">
        <v>-0.0111500922067389</v>
      </c>
      <c r="AY209" s="1">
        <v>-0.01658089202365609</v>
      </c>
      <c r="AZ209" s="1">
        <v>-0.008541697761590417</v>
      </c>
      <c r="BA209" s="1">
        <v>0.007811300146759903</v>
      </c>
      <c r="BB209" s="1">
        <v>0.001848639786123929</v>
      </c>
      <c r="BC209" s="1">
        <v>-0.002911444254979245</v>
      </c>
      <c r="BD209" s="1">
        <v>0.01614122186941125</v>
      </c>
      <c r="BE209" s="1">
        <v>-0.002592674332548173</v>
      </c>
      <c r="BF209" s="1">
        <v>0.01103393810135178</v>
      </c>
      <c r="BG209" s="1">
        <v>0.0003024844223706857</v>
      </c>
      <c r="BH209" s="1">
        <v>0.07189030619278935</v>
      </c>
      <c r="BI209" s="1">
        <v>-0.009318226208748337</v>
      </c>
      <c r="BJ209" s="1">
        <v>-0.003224760290134521</v>
      </c>
      <c r="BK209" s="1">
        <v>0.006901695479420322</v>
      </c>
      <c r="BL209" s="1">
        <v>-0.01337212729376469</v>
      </c>
      <c r="BM209" s="1">
        <v>-0.02020306762002255</v>
      </c>
      <c r="BN209" s="1">
        <v>0.005480055983884569</v>
      </c>
      <c r="BO209" s="1">
        <v>-0.005614389210581994</v>
      </c>
      <c r="BP209" s="1">
        <v>0</v>
      </c>
      <c r="BQ209" s="1">
        <v>-0.03649232762245513</v>
      </c>
    </row>
    <row r="210" spans="1:69">
      <c r="A210" s="11">
        <v>43852</v>
      </c>
      <c r="B210" s="1">
        <v>-0.04262349565072887</v>
      </c>
      <c r="C210" s="1">
        <v>-0.04206521854926759</v>
      </c>
      <c r="D210" s="1">
        <v>-0.0259740836428225</v>
      </c>
      <c r="E210" s="1">
        <v>-0.02361713026485168</v>
      </c>
      <c r="F210" s="1">
        <v>-0.02111544491570594</v>
      </c>
      <c r="G210" s="1">
        <v>0.02373777865666216</v>
      </c>
      <c r="H210" s="1">
        <v>-0.005866711340010267</v>
      </c>
      <c r="I210" s="1">
        <v>-0.001273282922383934</v>
      </c>
      <c r="J210" s="1">
        <v>0.00744370369822378</v>
      </c>
      <c r="K210" s="1">
        <v>-0.002399549462470452</v>
      </c>
      <c r="L210" s="1">
        <v>-0.01243601742636258</v>
      </c>
      <c r="M210" s="1">
        <v>-0.005130194191432902</v>
      </c>
      <c r="N210" s="1">
        <v>0.0004949186226501645</v>
      </c>
      <c r="O210" s="1">
        <v>0.005277729705433609</v>
      </c>
      <c r="P210" s="1">
        <v>-0.01295625635358955</v>
      </c>
      <c r="Q210" s="1">
        <v>-0.0147323883704239</v>
      </c>
      <c r="R210" s="1">
        <v>-0.004373415643640688</v>
      </c>
      <c r="S210" s="1">
        <v>-0.001605318399587219</v>
      </c>
      <c r="T210" s="1">
        <v>0.01222131182581188</v>
      </c>
      <c r="U210" s="1">
        <v>-0.009310386920797442</v>
      </c>
      <c r="V210" s="1">
        <v>0.005387842425864653</v>
      </c>
      <c r="W210" s="1">
        <v>0.01475074497519713</v>
      </c>
      <c r="X210" s="1">
        <v>-0.002492107103400087</v>
      </c>
      <c r="Y210" s="1">
        <v>0.001275105695391021</v>
      </c>
      <c r="Z210" s="1">
        <v>0.001044184699188877</v>
      </c>
      <c r="AA210" s="1">
        <v>-0.003678372632265892</v>
      </c>
      <c r="AB210" s="1">
        <v>-0.0008676211123074262</v>
      </c>
      <c r="AC210" s="1">
        <v>0.01346661434958252</v>
      </c>
      <c r="AD210" s="1">
        <v>0.003748889217083828</v>
      </c>
      <c r="AE210" s="1">
        <v>-0.007513719740906866</v>
      </c>
      <c r="AF210" s="1">
        <v>0.008986477130468851</v>
      </c>
      <c r="AG210" s="1">
        <v>0.01896217165349245</v>
      </c>
      <c r="AH210" s="1">
        <v>0.002552605538434172</v>
      </c>
      <c r="AI210" s="1">
        <v>-0.001169326006585036</v>
      </c>
      <c r="AJ210" s="1">
        <v>-0.007008544136417938</v>
      </c>
      <c r="AK210" s="1">
        <v>-0.004059536994516333</v>
      </c>
      <c r="AL210" s="1">
        <v>0.007339595694947798</v>
      </c>
      <c r="AM210" s="1">
        <v>0.01566951244418213</v>
      </c>
      <c r="AN210" s="1">
        <v>0.002704714291961841</v>
      </c>
      <c r="AO210" s="1">
        <v>-0.0005418854582033283</v>
      </c>
      <c r="AP210" s="1">
        <v>0.005943525518331105</v>
      </c>
      <c r="AQ210" s="1">
        <v>-0.004804710464329065</v>
      </c>
      <c r="AR210" s="1">
        <v>0.005591102968652173</v>
      </c>
      <c r="AS210" s="1">
        <v>-0.03581670425666572</v>
      </c>
      <c r="AT210" s="1">
        <v>0.04391701736991194</v>
      </c>
      <c r="AU210" s="1">
        <v>-0.007431463635784619</v>
      </c>
      <c r="AV210" s="1">
        <v>-0.001936621608098821</v>
      </c>
      <c r="AW210" s="1">
        <v>-0.00371821917463544</v>
      </c>
      <c r="AX210" s="1">
        <v>0.004022479274377488</v>
      </c>
      <c r="AY210" s="1">
        <v>0.004817469902449689</v>
      </c>
      <c r="AZ210" s="1">
        <v>-0.001846244248995932</v>
      </c>
      <c r="BA210" s="1">
        <v>0.02261935320180086</v>
      </c>
      <c r="BB210" s="1">
        <v>0.002152467334361585</v>
      </c>
      <c r="BC210" s="1">
        <v>-0.003534616695375359</v>
      </c>
      <c r="BD210" s="1">
        <v>-0.003656506067817311</v>
      </c>
      <c r="BE210" s="1">
        <v>-0.004910686531025776</v>
      </c>
      <c r="BF210" s="1">
        <v>0.006871466364862577</v>
      </c>
      <c r="BG210" s="1">
        <v>0.002191935109910004</v>
      </c>
      <c r="BH210" s="1">
        <v>0.04086264444061727</v>
      </c>
      <c r="BI210" s="1">
        <v>0.01584156845237916</v>
      </c>
      <c r="BJ210" s="1">
        <v>0.00720558576784347</v>
      </c>
      <c r="BK210" s="1">
        <v>0.0001998465694079687</v>
      </c>
      <c r="BL210" s="1">
        <v>-0.002737996485120298</v>
      </c>
      <c r="BM210" s="1">
        <v>0.01120856569053141</v>
      </c>
      <c r="BN210" s="1">
        <v>0.004412248003105912</v>
      </c>
      <c r="BO210" s="1">
        <v>-0.005777333715716204</v>
      </c>
      <c r="BP210" s="1">
        <v>-0.03418816795756563</v>
      </c>
      <c r="BQ210" s="1">
        <v>0</v>
      </c>
    </row>
    <row r="211" spans="1:69">
      <c r="A211" s="11">
        <v>43853</v>
      </c>
      <c r="B211" s="1">
        <v>0</v>
      </c>
      <c r="C211" s="1">
        <v>0</v>
      </c>
      <c r="D211" s="1">
        <v>0</v>
      </c>
      <c r="E211" s="1">
        <v>0</v>
      </c>
      <c r="F211" s="1">
        <v>0</v>
      </c>
      <c r="G211" s="1">
        <v>-0.0123012395956591</v>
      </c>
      <c r="H211" s="1">
        <v>0.0005711520842019979</v>
      </c>
      <c r="I211" s="1">
        <v>0.004249849416970486</v>
      </c>
      <c r="J211" s="1">
        <v>0.005444269446537309</v>
      </c>
      <c r="K211" s="1">
        <v>-0.001525911225678134</v>
      </c>
      <c r="L211" s="1">
        <v>-0.008148067968977823</v>
      </c>
      <c r="M211" s="1">
        <v>0.002914627583264329</v>
      </c>
      <c r="N211" s="1">
        <v>-0.01457026714718213</v>
      </c>
      <c r="O211" s="1">
        <v>0.001381713127643458</v>
      </c>
      <c r="P211" s="1">
        <v>0.007792046112264028</v>
      </c>
      <c r="Q211" s="1">
        <v>-0.01441472384738152</v>
      </c>
      <c r="R211" s="1">
        <v>0.003173916364663576</v>
      </c>
      <c r="S211" s="1">
        <v>0.005788705840361175</v>
      </c>
      <c r="T211" s="1">
        <v>0.01029835366976872</v>
      </c>
      <c r="U211" s="1">
        <v>-0.01096412819465309</v>
      </c>
      <c r="V211" s="1">
        <v>0.01275571831538236</v>
      </c>
      <c r="W211" s="1">
        <v>0.009189691992985249</v>
      </c>
      <c r="X211" s="1">
        <v>-0.008967285430447891</v>
      </c>
      <c r="Y211" s="1">
        <v>0.01086673763965984</v>
      </c>
      <c r="Z211" s="1">
        <v>0.0004710257064821644</v>
      </c>
      <c r="AA211" s="1">
        <v>0.00339259228174682</v>
      </c>
      <c r="AB211" s="1">
        <v>-0.003473239627037716</v>
      </c>
      <c r="AC211" s="1">
        <v>0.01911810212417109</v>
      </c>
      <c r="AD211" s="1">
        <v>-0.0006826838870763741</v>
      </c>
      <c r="AE211" s="1">
        <v>-0.01410856094902113</v>
      </c>
      <c r="AF211" s="1">
        <v>0.01184393909671533</v>
      </c>
      <c r="AG211" s="1">
        <v>-0.002039362848803239</v>
      </c>
      <c r="AH211" s="1">
        <v>0.007313614008132019</v>
      </c>
      <c r="AI211" s="1">
        <v>-0.001024092149208289</v>
      </c>
      <c r="AJ211" s="1">
        <v>-0.01187814513477714</v>
      </c>
      <c r="AK211" s="1">
        <v>0.01027258724623858</v>
      </c>
      <c r="AL211" s="1">
        <v>-0.005075748987613982</v>
      </c>
      <c r="AM211" s="1">
        <v>0.003973866023690764</v>
      </c>
      <c r="AN211" s="1">
        <v>-0.001926820529675077</v>
      </c>
      <c r="AO211" s="1">
        <v>-0.007048675066676169</v>
      </c>
      <c r="AP211" s="1">
        <v>-0.006893193412966792</v>
      </c>
      <c r="AQ211" s="1">
        <v>0.006155480089759191</v>
      </c>
      <c r="AR211" s="1">
        <v>0.05251109406331977</v>
      </c>
      <c r="AS211" s="1">
        <v>0.07239265675925033</v>
      </c>
      <c r="AT211" s="1">
        <v>-0.007736904033478931</v>
      </c>
      <c r="AU211" s="1">
        <v>0.01646607952894641</v>
      </c>
      <c r="AV211" s="1">
        <v>-0.0153167274141065</v>
      </c>
      <c r="AW211" s="1">
        <v>0.01293844207231731</v>
      </c>
      <c r="AX211" s="1">
        <v>0.002955535665934983</v>
      </c>
      <c r="AY211" s="1">
        <v>-0.004377283695498835</v>
      </c>
      <c r="AZ211" s="1">
        <v>-0.003082570091919479</v>
      </c>
      <c r="BA211" s="1">
        <v>0.002474798184199711</v>
      </c>
      <c r="BB211" s="1">
        <v>-0.01288755950163145</v>
      </c>
      <c r="BC211" s="1">
        <v>0.006323320634056939</v>
      </c>
      <c r="BD211" s="1">
        <v>-0.004034719435840439</v>
      </c>
      <c r="BE211" s="1">
        <v>-0.005805546519956351</v>
      </c>
      <c r="BF211" s="1">
        <v>-0.008831766949101261</v>
      </c>
      <c r="BG211" s="1">
        <v>0.004676331266715517</v>
      </c>
      <c r="BH211" s="1">
        <v>0.004635122144013071</v>
      </c>
      <c r="BI211" s="1">
        <v>0.03460034447533511</v>
      </c>
      <c r="BJ211" s="1">
        <v>-0.006460521246068884</v>
      </c>
      <c r="BK211" s="1">
        <v>-0.003759450135511377</v>
      </c>
      <c r="BL211" s="1">
        <v>-0.0008236331606608083</v>
      </c>
      <c r="BM211" s="1">
        <v>0.002039125793220409</v>
      </c>
      <c r="BN211" s="1">
        <v>-0.002497875682727968</v>
      </c>
      <c r="BO211" s="1">
        <v>0.003056989493906315</v>
      </c>
      <c r="BP211" s="1">
        <v>0</v>
      </c>
      <c r="BQ211" s="1">
        <v>-0.0163934669268021</v>
      </c>
    </row>
    <row r="212" spans="1:69">
      <c r="A212" s="11">
        <v>43854</v>
      </c>
      <c r="B212" s="1">
        <v>0</v>
      </c>
      <c r="C212" s="1">
        <v>0</v>
      </c>
      <c r="D212" s="1">
        <v>0</v>
      </c>
      <c r="E212" s="1">
        <v>0</v>
      </c>
      <c r="F212" s="1">
        <v>0</v>
      </c>
      <c r="G212" s="1">
        <v>-0.0036371348331381</v>
      </c>
      <c r="H212" s="1">
        <v>-0.003234473059559817</v>
      </c>
      <c r="I212" s="1">
        <v>0.001100247481384375</v>
      </c>
      <c r="J212" s="1">
        <v>-0.02630053441172731</v>
      </c>
      <c r="K212" s="1">
        <v>-0.01217242663886164</v>
      </c>
      <c r="L212" s="1">
        <v>-0.02165797677361825</v>
      </c>
      <c r="M212" s="1">
        <v>-0.0129667150620274</v>
      </c>
      <c r="N212" s="1">
        <v>-0.02455165775079338</v>
      </c>
      <c r="O212" s="1">
        <v>-0.009381876533167466</v>
      </c>
      <c r="P212" s="1">
        <v>-0.01510652603888041</v>
      </c>
      <c r="Q212" s="1">
        <v>0</v>
      </c>
      <c r="R212" s="1">
        <v>-0.007574594563103276</v>
      </c>
      <c r="S212" s="1">
        <v>-0.00207843532073182</v>
      </c>
      <c r="T212" s="1">
        <v>-0.01757470909527803</v>
      </c>
      <c r="U212" s="1">
        <v>-0.004399085084813903</v>
      </c>
      <c r="V212" s="1">
        <v>0</v>
      </c>
      <c r="W212" s="1">
        <v>-0.02400663454152707</v>
      </c>
      <c r="X212" s="1">
        <v>-0.0008848558326450817</v>
      </c>
      <c r="Y212" s="1">
        <v>-0.009070278438950363</v>
      </c>
      <c r="Z212" s="1">
        <v>-0.01341262655742759</v>
      </c>
      <c r="AA212" s="1">
        <v>-0.009646116954254325</v>
      </c>
      <c r="AB212" s="1">
        <v>-0.0008712714155401091</v>
      </c>
      <c r="AC212" s="1">
        <v>0</v>
      </c>
      <c r="AD212" s="1">
        <v>0</v>
      </c>
      <c r="AE212" s="1">
        <v>0.01116927194627015</v>
      </c>
      <c r="AF212" s="1">
        <v>0</v>
      </c>
      <c r="AG212" s="1">
        <v>0</v>
      </c>
      <c r="AH212" s="1">
        <v>0.002366231605064328</v>
      </c>
      <c r="AI212" s="1">
        <v>-0.02482797887437227</v>
      </c>
      <c r="AJ212" s="1">
        <v>0.01202093150383488</v>
      </c>
      <c r="AK212" s="1">
        <v>0.008676028507411004</v>
      </c>
      <c r="AL212" s="1">
        <v>-0.01114947536533584</v>
      </c>
      <c r="AM212" s="1">
        <v>-0.0003492290892199712</v>
      </c>
      <c r="AN212" s="1">
        <v>-0.01023172517206428</v>
      </c>
      <c r="AO212" s="1">
        <v>-0.008281726023491864</v>
      </c>
      <c r="AP212" s="1">
        <v>-0.04065431456206825</v>
      </c>
      <c r="AQ212" s="1">
        <v>-0.01007683232607259</v>
      </c>
      <c r="AR212" s="1">
        <v>0.006574253060372515</v>
      </c>
      <c r="AS212" s="1">
        <v>0.0101830592003469</v>
      </c>
      <c r="AT212" s="1">
        <v>0</v>
      </c>
      <c r="AU212" s="1">
        <v>0.0003670517472633694</v>
      </c>
      <c r="AV212" s="1">
        <v>-0.02027221917525068</v>
      </c>
      <c r="AW212" s="1">
        <v>-0.02186203827130662</v>
      </c>
      <c r="AX212" s="1">
        <v>-0.01525756261965006</v>
      </c>
      <c r="AY212" s="1">
        <v>-0.02104059528922841</v>
      </c>
      <c r="AZ212" s="1">
        <v>-0.02782937227078475</v>
      </c>
      <c r="BA212" s="1">
        <v>0</v>
      </c>
      <c r="BB212" s="1">
        <v>0.01492080861883549</v>
      </c>
      <c r="BC212" s="1">
        <v>-0.0236015187103078</v>
      </c>
      <c r="BD212" s="1">
        <v>0</v>
      </c>
      <c r="BE212" s="1">
        <v>0.006715279610081559</v>
      </c>
      <c r="BF212" s="1">
        <v>-0.01366948607654839</v>
      </c>
      <c r="BG212" s="1">
        <v>-0.01523935820783984</v>
      </c>
      <c r="BH212" s="1">
        <v>-0.01289760318082545</v>
      </c>
      <c r="BI212" s="1">
        <v>-0.01130474688144445</v>
      </c>
      <c r="BJ212" s="1">
        <v>0.002865535430996324</v>
      </c>
      <c r="BK212" s="1">
        <v>-0.02220644275855188</v>
      </c>
      <c r="BL212" s="1">
        <v>-0.002610461384165097</v>
      </c>
      <c r="BM212" s="1">
        <v>-0.01528814497234843</v>
      </c>
      <c r="BN212" s="1">
        <v>-0.01243424238462043</v>
      </c>
      <c r="BO212" s="1">
        <v>-0.006360258840469313</v>
      </c>
      <c r="BP212" s="1">
        <v>0</v>
      </c>
      <c r="BQ212" s="1">
        <v>-0.03390805456058432</v>
      </c>
    </row>
    <row r="213" spans="1:69">
      <c r="A213" s="11">
        <v>43856</v>
      </c>
      <c r="B213" s="1">
        <v>0</v>
      </c>
      <c r="C213" s="1">
        <v>0</v>
      </c>
      <c r="D213" s="1">
        <v>0</v>
      </c>
      <c r="E213" s="1">
        <v>0</v>
      </c>
      <c r="F213" s="1">
        <v>0</v>
      </c>
      <c r="G213" s="1">
        <v>0</v>
      </c>
      <c r="H213" s="1">
        <v>0</v>
      </c>
      <c r="I213" s="1">
        <v>0</v>
      </c>
      <c r="J213" s="1">
        <v>0</v>
      </c>
      <c r="K213" s="1">
        <v>0</v>
      </c>
      <c r="L213" s="1">
        <v>0</v>
      </c>
      <c r="M213" s="1">
        <v>0</v>
      </c>
      <c r="N213" s="1">
        <v>0</v>
      </c>
      <c r="O213" s="1">
        <v>0</v>
      </c>
      <c r="P213" s="1">
        <v>0</v>
      </c>
      <c r="Q213" s="1">
        <v>0.01429817592659322</v>
      </c>
      <c r="R213" s="1">
        <v>0</v>
      </c>
      <c r="S213" s="1">
        <v>0</v>
      </c>
      <c r="T213" s="1">
        <v>0</v>
      </c>
      <c r="U213" s="1">
        <v>0</v>
      </c>
      <c r="V213" s="1">
        <v>0.0155759960215287</v>
      </c>
      <c r="W213" s="1">
        <v>0</v>
      </c>
      <c r="X213" s="1">
        <v>0</v>
      </c>
      <c r="Y213" s="1">
        <v>0</v>
      </c>
      <c r="Z213" s="1">
        <v>0</v>
      </c>
      <c r="AA213" s="1">
        <v>0</v>
      </c>
      <c r="AB213" s="1">
        <v>0</v>
      </c>
      <c r="AC213" s="1">
        <v>-0.005512740073384759</v>
      </c>
      <c r="AD213" s="1">
        <v>-0.02511746037568974</v>
      </c>
      <c r="AE213" s="1">
        <v>0</v>
      </c>
      <c r="AF213" s="1">
        <v>0.004494684734287491</v>
      </c>
      <c r="AG213" s="1">
        <v>-0.006449931243092677</v>
      </c>
      <c r="AH213" s="1">
        <v>0</v>
      </c>
      <c r="AI213" s="1">
        <v>0</v>
      </c>
      <c r="AJ213" s="1">
        <v>0</v>
      </c>
      <c r="AK213" s="1">
        <v>0</v>
      </c>
      <c r="AL213" s="1">
        <v>0</v>
      </c>
      <c r="AM213" s="1">
        <v>0</v>
      </c>
      <c r="AN213" s="1">
        <v>0</v>
      </c>
      <c r="AO213" s="1">
        <v>0</v>
      </c>
      <c r="AP213" s="1">
        <v>0</v>
      </c>
      <c r="AQ213" s="1">
        <v>0</v>
      </c>
      <c r="AR213" s="1">
        <v>0</v>
      </c>
      <c r="AS213" s="1">
        <v>0</v>
      </c>
      <c r="AT213" s="1">
        <v>-0.01315788469501289</v>
      </c>
      <c r="AU213" s="1">
        <v>0</v>
      </c>
      <c r="AV213" s="1">
        <v>0</v>
      </c>
      <c r="AW213" s="1">
        <v>0</v>
      </c>
      <c r="AX213" s="1">
        <v>0</v>
      </c>
      <c r="AY213" s="1">
        <v>0</v>
      </c>
      <c r="AZ213" s="1">
        <v>0</v>
      </c>
      <c r="BA213" s="1">
        <v>-0.02422452045420787</v>
      </c>
      <c r="BB213" s="1">
        <v>0</v>
      </c>
      <c r="BC213" s="1">
        <v>0</v>
      </c>
      <c r="BD213" s="1">
        <v>-0.007301278815755152</v>
      </c>
      <c r="BE213" s="1">
        <v>0</v>
      </c>
      <c r="BF213" s="1">
        <v>0</v>
      </c>
      <c r="BG213" s="1">
        <v>0</v>
      </c>
      <c r="BH213" s="1">
        <v>0</v>
      </c>
      <c r="BI213" s="1">
        <v>0</v>
      </c>
      <c r="BJ213" s="1">
        <v>0</v>
      </c>
      <c r="BK213" s="1">
        <v>0</v>
      </c>
      <c r="BL213" s="1">
        <v>0</v>
      </c>
      <c r="BM213" s="1">
        <v>0</v>
      </c>
      <c r="BN213" s="1">
        <v>0</v>
      </c>
      <c r="BO213" s="1">
        <v>0</v>
      </c>
      <c r="BP213" s="1">
        <v>0</v>
      </c>
      <c r="BQ213" s="1">
        <v>0</v>
      </c>
    </row>
    <row r="214" spans="1:69">
      <c r="A214" s="11">
        <v>43857</v>
      </c>
      <c r="B214" s="1">
        <v>0</v>
      </c>
      <c r="C214" s="1">
        <v>0</v>
      </c>
      <c r="D214" s="1">
        <v>0</v>
      </c>
      <c r="E214" s="1">
        <v>0</v>
      </c>
      <c r="F214" s="1">
        <v>0</v>
      </c>
      <c r="G214" s="1">
        <v>-0.008960374297440898</v>
      </c>
      <c r="H214" s="1">
        <v>-0.01068916182133783</v>
      </c>
      <c r="I214" s="1">
        <v>-0.01437255402022664</v>
      </c>
      <c r="J214" s="1">
        <v>-0.02164846446118818</v>
      </c>
      <c r="K214" s="1">
        <v>-0.01788746376771211</v>
      </c>
      <c r="L214" s="1">
        <v>-0.02938924504401874</v>
      </c>
      <c r="M214" s="1">
        <v>0.02400898123697703</v>
      </c>
      <c r="N214" s="1">
        <v>-0.03873683639437131</v>
      </c>
      <c r="O214" s="1">
        <v>-0.02506973117174149</v>
      </c>
      <c r="P214" s="1">
        <v>0.002596613786959523</v>
      </c>
      <c r="Q214" s="1">
        <v>0</v>
      </c>
      <c r="R214" s="1">
        <v>-0.003413980191726229</v>
      </c>
      <c r="S214" s="1">
        <v>-0.01041306011423782</v>
      </c>
      <c r="T214" s="1">
        <v>-0.02826469214739258</v>
      </c>
      <c r="U214" s="1">
        <v>-0.01375038605438339</v>
      </c>
      <c r="V214" s="1">
        <v>-0.01827250262589086</v>
      </c>
      <c r="W214" s="1">
        <v>0.006446158832861926</v>
      </c>
      <c r="X214" s="1">
        <v>-0.01171304316769872</v>
      </c>
      <c r="Y214" s="1">
        <v>-0.0301720444986594</v>
      </c>
      <c r="Z214" s="1">
        <v>-0.02236983276827198</v>
      </c>
      <c r="AA214" s="1">
        <v>-0.01164768856129084</v>
      </c>
      <c r="AB214" s="1">
        <v>0.002616353203853006</v>
      </c>
      <c r="AC214" s="1">
        <v>-0.003723018491242347</v>
      </c>
      <c r="AD214" s="1">
        <v>0.008203279859927415</v>
      </c>
      <c r="AE214" s="1">
        <v>-0.03503634088707241</v>
      </c>
      <c r="AF214" s="1">
        <v>-0.01528843038383365</v>
      </c>
      <c r="AG214" s="1">
        <v>0</v>
      </c>
      <c r="AH214" s="1">
        <v>-0.008906376805900451</v>
      </c>
      <c r="AI214" s="1">
        <v>-0.008411622250347084</v>
      </c>
      <c r="AJ214" s="1">
        <v>-0.01687039460698625</v>
      </c>
      <c r="AK214" s="1">
        <v>-0.0002774964873766272</v>
      </c>
      <c r="AL214" s="1">
        <v>-0.01501976500386182</v>
      </c>
      <c r="AM214" s="1">
        <v>-0.01036449704415388</v>
      </c>
      <c r="AN214" s="1">
        <v>-0.02301535727279969</v>
      </c>
      <c r="AO214" s="1">
        <v>-0.01408647925955742</v>
      </c>
      <c r="AP214" s="1">
        <v>-0.0542636454424299</v>
      </c>
      <c r="AQ214" s="1">
        <v>-0.01672319206677553</v>
      </c>
      <c r="AR214" s="1">
        <v>-0.02017632355276799</v>
      </c>
      <c r="AS214" s="1">
        <v>-0.02910861556432764</v>
      </c>
      <c r="AT214" s="1">
        <v>-0.01037042918352038</v>
      </c>
      <c r="AU214" s="1">
        <v>-0.006734233864771677</v>
      </c>
      <c r="AV214" s="1">
        <v>-0.01840626150211533</v>
      </c>
      <c r="AW214" s="1">
        <v>0.008538380115884259</v>
      </c>
      <c r="AX214" s="1">
        <v>-0.01230239842975878</v>
      </c>
      <c r="AY214" s="1">
        <v>-0.03389648984066185</v>
      </c>
      <c r="AZ214" s="1">
        <v>-0.01717554266743315</v>
      </c>
      <c r="BA214" s="1">
        <v>-0.00426955112634142</v>
      </c>
      <c r="BB214" s="1">
        <v>-0.02725888141975374</v>
      </c>
      <c r="BC214" s="1">
        <v>-0.01428352806297895</v>
      </c>
      <c r="BD214" s="1">
        <v>0.007101512924400089</v>
      </c>
      <c r="BE214" s="1">
        <v>0.00435067425258806</v>
      </c>
      <c r="BF214" s="1">
        <v>0.003182399619540588</v>
      </c>
      <c r="BG214" s="1">
        <v>-0.02012499599519979</v>
      </c>
      <c r="BH214" s="1">
        <v>-0.0120392728355796</v>
      </c>
      <c r="BI214" s="1">
        <v>-0.01619819706028414</v>
      </c>
      <c r="BJ214" s="1">
        <v>0.00263756023051509</v>
      </c>
      <c r="BK214" s="1">
        <v>-0.02978047432557829</v>
      </c>
      <c r="BL214" s="1">
        <v>-0.02348649083800058</v>
      </c>
      <c r="BM214" s="1">
        <v>-0.005457903616937099</v>
      </c>
      <c r="BN214" s="1">
        <v>0.01302787636042724</v>
      </c>
      <c r="BO214" s="1">
        <v>-0.02186975113605938</v>
      </c>
      <c r="BP214" s="1">
        <v>-0.02654847778891434</v>
      </c>
      <c r="BQ214" s="1">
        <v>-0.04521116922258661</v>
      </c>
    </row>
    <row r="215" spans="1:69">
      <c r="A215" s="11">
        <v>43858</v>
      </c>
      <c r="B215" s="1">
        <v>0</v>
      </c>
      <c r="C215" s="1">
        <v>0</v>
      </c>
      <c r="D215" s="1">
        <v>0</v>
      </c>
      <c r="E215" s="1">
        <v>0</v>
      </c>
      <c r="F215" s="1">
        <v>0</v>
      </c>
      <c r="G215" s="1">
        <v>-0.0005579775492743355</v>
      </c>
      <c r="H215" s="1">
        <v>0.01041879659451905</v>
      </c>
      <c r="I215" s="1">
        <v>0.008234624888530329</v>
      </c>
      <c r="J215" s="1">
        <v>0.02578157736575704</v>
      </c>
      <c r="K215" s="1">
        <v>0.01362436592451366</v>
      </c>
      <c r="L215" s="1">
        <v>-0.00943766845801397</v>
      </c>
      <c r="M215" s="1">
        <v>-0.006856748746325914</v>
      </c>
      <c r="N215" s="1">
        <v>0.02316637211542649</v>
      </c>
      <c r="O215" s="1">
        <v>0.0002856452403057208</v>
      </c>
      <c r="P215" s="1">
        <v>-0.01529850914230668</v>
      </c>
      <c r="Q215" s="1">
        <v>-0.007102102706502356</v>
      </c>
      <c r="R215" s="1">
        <v>0.004524404772239032</v>
      </c>
      <c r="S215" s="1">
        <v>0.01343676138742933</v>
      </c>
      <c r="T215" s="1">
        <v>0.01472746612369713</v>
      </c>
      <c r="U215" s="1">
        <v>0.03078741277098418</v>
      </c>
      <c r="V215" s="1">
        <v>-0.003887060762956529</v>
      </c>
      <c r="W215" s="1">
        <v>0.02309116618243001</v>
      </c>
      <c r="X215" s="1">
        <v>0.005477917285038547</v>
      </c>
      <c r="Y215" s="1">
        <v>0.02717817658434907</v>
      </c>
      <c r="Z215" s="1">
        <v>0.01301344112138847</v>
      </c>
      <c r="AA215" s="1">
        <v>0.03545663537442678</v>
      </c>
      <c r="AB215" s="1">
        <v>0.0002898322171200896</v>
      </c>
      <c r="AC215" s="1">
        <v>0.01154295054544052</v>
      </c>
      <c r="AD215" s="1">
        <v>0.0107127712562427</v>
      </c>
      <c r="AE215" s="1">
        <v>0.01538206722131408</v>
      </c>
      <c r="AF215" s="1">
        <v>-0.003218678572998512</v>
      </c>
      <c r="AG215" s="1">
        <v>0.01484763726024996</v>
      </c>
      <c r="AH215" s="1">
        <v>-0.1067020264327552</v>
      </c>
      <c r="AI215" s="1">
        <v>0.01817769283690818</v>
      </c>
      <c r="AJ215" s="1">
        <v>0.00928025658412257</v>
      </c>
      <c r="AK215" s="1">
        <v>0.01107829436743324</v>
      </c>
      <c r="AL215" s="1">
        <v>0.01102475521580959</v>
      </c>
      <c r="AM215" s="1">
        <v>0.01871024094000462</v>
      </c>
      <c r="AN215" s="1">
        <v>0.009183534525096793</v>
      </c>
      <c r="AO215" s="1">
        <v>0.01358960411086141</v>
      </c>
      <c r="AP215" s="1">
        <v>0.00655736506928406</v>
      </c>
      <c r="AQ215" s="1">
        <v>0.01959584409431891</v>
      </c>
      <c r="AR215" s="1">
        <v>0.01606835943673057</v>
      </c>
      <c r="AS215" s="1">
        <v>0.01644885689029008</v>
      </c>
      <c r="AT215" s="1">
        <v>0.00199610625130564</v>
      </c>
      <c r="AU215" s="1">
        <v>0.007307287266608897</v>
      </c>
      <c r="AV215" s="1">
        <v>0.01794425258373877</v>
      </c>
      <c r="AW215" s="1">
        <v>-0.05029862006690489</v>
      </c>
      <c r="AX215" s="1">
        <v>0.007809825824935723</v>
      </c>
      <c r="AY215" s="1">
        <v>0.01826238659677681</v>
      </c>
      <c r="AZ215" s="1">
        <v>0.005178110865917906</v>
      </c>
      <c r="BA215" s="1">
        <v>0.004923089272793835</v>
      </c>
      <c r="BB215" s="1">
        <v>0.01700262030071209</v>
      </c>
      <c r="BC215" s="1">
        <v>0.01035044038178468</v>
      </c>
      <c r="BD215" s="1">
        <v>-0.01435432105894952</v>
      </c>
      <c r="BE215" s="1">
        <v>-0.01472726323356943</v>
      </c>
      <c r="BF215" s="1">
        <v>0.01964795481949433</v>
      </c>
      <c r="BG215" s="1">
        <v>0.02147211064415155</v>
      </c>
      <c r="BH215" s="1">
        <v>0.01591338322204461</v>
      </c>
      <c r="BI215" s="1">
        <v>0.01162226515988896</v>
      </c>
      <c r="BJ215" s="1">
        <v>0.0006210555446657384</v>
      </c>
      <c r="BK215" s="1">
        <v>0.006265761528995606</v>
      </c>
      <c r="BL215" s="1">
        <v>0.02616734903237239</v>
      </c>
      <c r="BM215" s="1">
        <v>0.004848459666778826</v>
      </c>
      <c r="BN215" s="1">
        <v>0.006387117518998009</v>
      </c>
      <c r="BO215" s="1">
        <v>0.01867772242697208</v>
      </c>
      <c r="BP215" s="1">
        <v>0</v>
      </c>
      <c r="BQ215" s="1">
        <v>0.022429914594158</v>
      </c>
    </row>
    <row r="216" spans="1:69">
      <c r="A216" s="11">
        <v>43859</v>
      </c>
      <c r="B216" s="1">
        <v>0</v>
      </c>
      <c r="C216" s="1">
        <v>0</v>
      </c>
      <c r="D216" s="1">
        <v>0</v>
      </c>
      <c r="E216" s="1">
        <v>0</v>
      </c>
      <c r="F216" s="1">
        <v>0</v>
      </c>
      <c r="G216" s="1">
        <v>-0.00446729132633783</v>
      </c>
      <c r="H216" s="1">
        <v>0.0001910178567654519</v>
      </c>
      <c r="I216" s="1">
        <v>0.006976445447618884</v>
      </c>
      <c r="J216" s="1">
        <v>-0.05976648586425504</v>
      </c>
      <c r="K216" s="1">
        <v>0.002563097862336772</v>
      </c>
      <c r="L216" s="1">
        <v>-0.0003968314086417735</v>
      </c>
      <c r="M216" s="1">
        <v>-0.005345332667127334</v>
      </c>
      <c r="N216" s="1">
        <v>0.008514524955048453</v>
      </c>
      <c r="O216" s="1">
        <v>0.01742350228198508</v>
      </c>
      <c r="P216" s="1">
        <v>-0.0003669433646297238</v>
      </c>
      <c r="Q216" s="1">
        <v>-0.02135042210532867</v>
      </c>
      <c r="R216" s="1">
        <v>-0.004085628871941971</v>
      </c>
      <c r="S216" s="1">
        <v>0.00511192108190861</v>
      </c>
      <c r="T216" s="1">
        <v>0.008708143214290143</v>
      </c>
      <c r="U216" s="1">
        <v>-0.01390820554628325</v>
      </c>
      <c r="V216" s="1">
        <v>-0.05680616720681242</v>
      </c>
      <c r="W216" s="1">
        <v>-0.003871509182830857</v>
      </c>
      <c r="X216" s="1">
        <v>-0.002303705469722139</v>
      </c>
      <c r="Y216" s="1">
        <v>-0.002297045621722837</v>
      </c>
      <c r="Z216" s="1">
        <v>0.004178897267366199</v>
      </c>
      <c r="AA216" s="1">
        <v>-0.01363806698527559</v>
      </c>
      <c r="AB216" s="1">
        <v>-0.001159510709261902</v>
      </c>
      <c r="AC216" s="1">
        <v>-0.001641941881893927</v>
      </c>
      <c r="AD216" s="1">
        <v>-0.007160509734126852</v>
      </c>
      <c r="AE216" s="1">
        <v>-0.002466258560244183</v>
      </c>
      <c r="AF216" s="1">
        <v>0.01111207809756953</v>
      </c>
      <c r="AG216" s="1">
        <v>-0.01171691499765615</v>
      </c>
      <c r="AH216" s="1">
        <v>0.02090791512545631</v>
      </c>
      <c r="AI216" s="1">
        <v>-0.001487660629713061</v>
      </c>
      <c r="AJ216" s="1">
        <v>-0.002428728815560333</v>
      </c>
      <c r="AK216" s="1">
        <v>-0.007617308331370309</v>
      </c>
      <c r="AL216" s="1">
        <v>0.01800709191011984</v>
      </c>
      <c r="AM216" s="1">
        <v>0.00577567288624925</v>
      </c>
      <c r="AN216" s="1">
        <v>-0.001187100844755595</v>
      </c>
      <c r="AO216" s="1">
        <v>0.02497820197945999</v>
      </c>
      <c r="AP216" s="1">
        <v>-0.006514646156140946</v>
      </c>
      <c r="AQ216" s="1">
        <v>0.01559292572315796</v>
      </c>
      <c r="AR216" s="1">
        <v>-0.009546979229328123</v>
      </c>
      <c r="AS216" s="1">
        <v>-0.01537927671446193</v>
      </c>
      <c r="AT216" s="1">
        <v>-0.01842631195335909</v>
      </c>
      <c r="AU216" s="1">
        <v>0.002121467103959329</v>
      </c>
      <c r="AV216" s="1">
        <v>0.01665205865056474</v>
      </c>
      <c r="AW216" s="1">
        <v>-0.01468296719778794</v>
      </c>
      <c r="AX216" s="1">
        <v>-0.007348423605497145</v>
      </c>
      <c r="AY216" s="1">
        <v>-0.0009782890808837097</v>
      </c>
      <c r="AZ216" s="1">
        <v>-0.00837089687967274</v>
      </c>
      <c r="BA216" s="1">
        <v>-0.01801509314955685</v>
      </c>
      <c r="BB216" s="1">
        <v>0.002786352473276077</v>
      </c>
      <c r="BC216" s="1">
        <v>-0.005516266536051306</v>
      </c>
      <c r="BD216" s="1">
        <v>-0.006805418069087632</v>
      </c>
      <c r="BE216" s="1">
        <v>-0.01143017221940335</v>
      </c>
      <c r="BF216" s="1">
        <v>-0.005218753976833357</v>
      </c>
      <c r="BG216" s="1">
        <v>0.03670983513702653</v>
      </c>
      <c r="BH216" s="1">
        <v>0.02485451376990389</v>
      </c>
      <c r="BI216" s="1">
        <v>0.005265706728841302</v>
      </c>
      <c r="BJ216" s="1">
        <v>0.0004017083693068635</v>
      </c>
      <c r="BK216" s="1">
        <v>-0.01038931690555212</v>
      </c>
      <c r="BL216" s="1">
        <v>-0.0004811830474639178</v>
      </c>
      <c r="BM216" s="1">
        <v>-0.001590693821739819</v>
      </c>
      <c r="BN216" s="1">
        <v>-0.00608930950805453</v>
      </c>
      <c r="BO216" s="1">
        <v>-0.0143200642517527</v>
      </c>
      <c r="BP216" s="1">
        <v>0</v>
      </c>
      <c r="BQ216" s="1">
        <v>-0.02864110275201281</v>
      </c>
    </row>
    <row r="217" spans="1:69">
      <c r="A217" s="11">
        <v>43860</v>
      </c>
      <c r="B217" s="1">
        <v>0</v>
      </c>
      <c r="C217" s="1">
        <v>0</v>
      </c>
      <c r="D217" s="1">
        <v>0</v>
      </c>
      <c r="E217" s="1">
        <v>0</v>
      </c>
      <c r="F217" s="1">
        <v>0</v>
      </c>
      <c r="G217" s="1">
        <v>0.0002244428548023869</v>
      </c>
      <c r="H217" s="1">
        <v>0.01260007647078942</v>
      </c>
      <c r="I217" s="1">
        <v>0.01284209958396687</v>
      </c>
      <c r="J217" s="1">
        <v>0.02673122506064285</v>
      </c>
      <c r="K217" s="1">
        <v>0.006824489189870775</v>
      </c>
      <c r="L217" s="1">
        <v>0.01787107524927789</v>
      </c>
      <c r="M217" s="1">
        <v>-0.005373797436185823</v>
      </c>
      <c r="N217" s="1">
        <v>-0.0162248956328932</v>
      </c>
      <c r="O217" s="1">
        <v>-0.0002805427814031036</v>
      </c>
      <c r="P217" s="1">
        <v>-0.01199296330505539</v>
      </c>
      <c r="Q217" s="1">
        <v>-0.01018825975868487</v>
      </c>
      <c r="R217" s="1">
        <v>-0.0003552429426841863</v>
      </c>
      <c r="S217" s="1">
        <v>-0.007152009356682809</v>
      </c>
      <c r="T217" s="1">
        <v>0.05179879484990946</v>
      </c>
      <c r="U217" s="1">
        <v>-0.01198869472253594</v>
      </c>
      <c r="V217" s="1">
        <v>0.001591242628838252</v>
      </c>
      <c r="W217" s="1">
        <v>0.006284645119594368</v>
      </c>
      <c r="X217" s="1">
        <v>-0.005662958021639963</v>
      </c>
      <c r="Y217" s="1">
        <v>0.009038965162140533</v>
      </c>
      <c r="Z217" s="1">
        <v>-0.001912801364287176</v>
      </c>
      <c r="AA217" s="1">
        <v>-0.01203625323560753</v>
      </c>
      <c r="AB217" s="1">
        <v>0.0005804283675390209</v>
      </c>
      <c r="AC217" s="1">
        <v>-0.02721795835485541</v>
      </c>
      <c r="AD217" s="1">
        <v>-0.001140894047348961</v>
      </c>
      <c r="AE217" s="1">
        <v>-0.005827223765307643</v>
      </c>
      <c r="AF217" s="1">
        <v>-0.01268086181548778</v>
      </c>
      <c r="AG217" s="1">
        <v>-0.004934759615170203</v>
      </c>
      <c r="AH217" s="1">
        <v>0.001424415037472482</v>
      </c>
      <c r="AI217" s="1">
        <v>0.01236685225609646</v>
      </c>
      <c r="AJ217" s="1">
        <v>0.00747819334039268</v>
      </c>
      <c r="AK217" s="1">
        <v>0.004748357448749241</v>
      </c>
      <c r="AL217" s="1">
        <v>0.0004514512381936786</v>
      </c>
      <c r="AM217" s="1">
        <v>0.008613759074637795</v>
      </c>
      <c r="AN217" s="1">
        <v>0.01564679997671314</v>
      </c>
      <c r="AO217" s="1">
        <v>-0.06137166693746465</v>
      </c>
      <c r="AP217" s="1">
        <v>-0.003825046581285685</v>
      </c>
      <c r="AQ217" s="1">
        <v>0.0282076200652428</v>
      </c>
      <c r="AR217" s="1">
        <v>0.009402718741000848</v>
      </c>
      <c r="AS217" s="1">
        <v>0.01334650461414277</v>
      </c>
      <c r="AT217" s="1">
        <v>-0.00355151676842258</v>
      </c>
      <c r="AU217" s="1">
        <v>0.005801671209860748</v>
      </c>
      <c r="AV217" s="1">
        <v>-0.01604943399606185</v>
      </c>
      <c r="AW217" s="1">
        <v>-0.003494710431593995</v>
      </c>
      <c r="AX217" s="1">
        <v>0.01594981025225728</v>
      </c>
      <c r="AY217" s="1">
        <v>0.01305627644606289</v>
      </c>
      <c r="AZ217" s="1">
        <v>0.01363627704041148</v>
      </c>
      <c r="BA217" s="1">
        <v>0.02526538164508674</v>
      </c>
      <c r="BB217" s="1">
        <v>0.0003088450395822839</v>
      </c>
      <c r="BC217" s="1">
        <v>0.06434245425818164</v>
      </c>
      <c r="BD217" s="1">
        <v>-0.02747816746143139</v>
      </c>
      <c r="BE217" s="1">
        <v>0.009783416279307788</v>
      </c>
      <c r="BF217" s="1">
        <v>-0.005750602088677503</v>
      </c>
      <c r="BG217" s="1">
        <v>0.003305862646814983</v>
      </c>
      <c r="BH217" s="1">
        <v>0.1029622586653556</v>
      </c>
      <c r="BI217" s="1">
        <v>-0.006666637602306569</v>
      </c>
      <c r="BJ217" s="1">
        <v>0.001861373923633947</v>
      </c>
      <c r="BK217" s="1">
        <v>-0.00678711111275776</v>
      </c>
      <c r="BL217" s="1">
        <v>0.03321415136756722</v>
      </c>
      <c r="BM217" s="1">
        <v>0.019118318736846</v>
      </c>
      <c r="BN217" s="1">
        <v>0.005954119939995728</v>
      </c>
      <c r="BO217" s="1">
        <v>-0.01222015532508491</v>
      </c>
      <c r="BP217" s="1">
        <v>0.01818182608745356</v>
      </c>
      <c r="BQ217" s="1">
        <v>-0.02258470123003198</v>
      </c>
    </row>
    <row r="218" spans="1:69">
      <c r="A218" s="11">
        <v>43861</v>
      </c>
      <c r="B218" s="1">
        <v>0</v>
      </c>
      <c r="C218" s="1">
        <v>0</v>
      </c>
      <c r="D218" s="1">
        <v>0</v>
      </c>
      <c r="E218" s="1">
        <v>0</v>
      </c>
      <c r="F218" s="1">
        <v>0</v>
      </c>
      <c r="G218" s="1">
        <v>-0.022655866992356</v>
      </c>
      <c r="H218" s="1">
        <v>-0.02771488156328383</v>
      </c>
      <c r="I218" s="1">
        <v>-0.01117781523659611</v>
      </c>
      <c r="J218" s="1">
        <v>-0.03649034079214331</v>
      </c>
      <c r="K218" s="1">
        <v>0.07379135586484753</v>
      </c>
      <c r="L218" s="1">
        <v>-0.1295357263456088</v>
      </c>
      <c r="M218" s="1">
        <v>-0.0006755947717216326</v>
      </c>
      <c r="N218" s="1">
        <v>-0.009540730058943625</v>
      </c>
      <c r="O218" s="1">
        <v>-0.02330810765625857</v>
      </c>
      <c r="P218" s="1">
        <v>-0.001799620115554457</v>
      </c>
      <c r="Q218" s="1">
        <v>0</v>
      </c>
      <c r="R218" s="1">
        <v>-0.01276373684286669</v>
      </c>
      <c r="S218" s="1">
        <v>-0.01744839329431214</v>
      </c>
      <c r="T218" s="1">
        <v>-0.01094401964885505</v>
      </c>
      <c r="U218" s="1">
        <v>-0.01855821549068715</v>
      </c>
      <c r="V218" s="1">
        <v>0</v>
      </c>
      <c r="W218" s="1">
        <v>-0.01339473128531943</v>
      </c>
      <c r="X218" s="1">
        <v>0.003728952000659591</v>
      </c>
      <c r="Y218" s="1">
        <v>-0.02509929238059927</v>
      </c>
      <c r="Z218" s="1">
        <v>-0.01484363315223058</v>
      </c>
      <c r="AA218" s="1">
        <v>-0.02386224138809678</v>
      </c>
      <c r="AB218" s="1">
        <v>-0.005510288014411224</v>
      </c>
      <c r="AC218" s="1">
        <v>0</v>
      </c>
      <c r="AD218" s="1">
        <v>0</v>
      </c>
      <c r="AE218" s="1">
        <v>-0.0198935584600558</v>
      </c>
      <c r="AF218" s="1">
        <v>0</v>
      </c>
      <c r="AG218" s="1">
        <v>0</v>
      </c>
      <c r="AH218" s="1">
        <v>-0.01695323885615252</v>
      </c>
      <c r="AI218" s="1">
        <v>-0.02597702868202156</v>
      </c>
      <c r="AJ218" s="1">
        <v>-0.0196788946486357</v>
      </c>
      <c r="AK218" s="1">
        <v>-0.01784806545855089</v>
      </c>
      <c r="AL218" s="1">
        <v>-0.01796777620726864</v>
      </c>
      <c r="AM218" s="1">
        <v>-0.02687315666764523</v>
      </c>
      <c r="AN218" s="1">
        <v>-0.03061623161908522</v>
      </c>
      <c r="AO218" s="1">
        <v>-0.03636708424369262</v>
      </c>
      <c r="AP218" s="1">
        <v>-0.05540338100193198</v>
      </c>
      <c r="AQ218" s="1">
        <v>-0.01475866280858817</v>
      </c>
      <c r="AR218" s="1">
        <v>-0.01271313607498292</v>
      </c>
      <c r="AS218" s="1">
        <v>-0.007620618769495824</v>
      </c>
      <c r="AT218" s="1">
        <v>0</v>
      </c>
      <c r="AU218" s="1">
        <v>-0.02676232456800287</v>
      </c>
      <c r="AV218" s="1">
        <v>-0.02207317553610244</v>
      </c>
      <c r="AW218" s="1">
        <v>0.004586124248910473</v>
      </c>
      <c r="AX218" s="1">
        <v>-0.01596437704800846</v>
      </c>
      <c r="AY218" s="1">
        <v>-0.02201698449578693</v>
      </c>
      <c r="AZ218" s="1">
        <v>-0.002562450346693446</v>
      </c>
      <c r="BA218" s="1">
        <v>0</v>
      </c>
      <c r="BB218" s="1">
        <v>-0.008333381517184546</v>
      </c>
      <c r="BC218" s="1">
        <v>-0.02829082949957751</v>
      </c>
      <c r="BD218" s="1">
        <v>0</v>
      </c>
      <c r="BE218" s="1">
        <v>0.00146806677680078</v>
      </c>
      <c r="BF218" s="1">
        <v>-0.003145663910588348</v>
      </c>
      <c r="BG218" s="1">
        <v>-0.02225973339901732</v>
      </c>
      <c r="BH218" s="1">
        <v>0.01523069047350534</v>
      </c>
      <c r="BI218" s="1">
        <v>-0.03259828788491681</v>
      </c>
      <c r="BJ218" s="1">
        <v>-0.02397168132305028</v>
      </c>
      <c r="BK218" s="1">
        <v>-0.03035768159577279</v>
      </c>
      <c r="BL218" s="1">
        <v>-0.02422628545523087</v>
      </c>
      <c r="BM218" s="1">
        <v>-0.02647188921182886</v>
      </c>
      <c r="BN218" s="1">
        <v>-0.01792776814002628</v>
      </c>
      <c r="BO218" s="1">
        <v>-0.03670089493542439</v>
      </c>
      <c r="BP218" s="1">
        <v>0</v>
      </c>
      <c r="BQ218" s="1">
        <v>-0.0243902364376285</v>
      </c>
    </row>
    <row r="219" spans="1:69">
      <c r="A219" s="11">
        <v>43863</v>
      </c>
      <c r="B219" s="1">
        <v>-0.08795209840990614</v>
      </c>
      <c r="C219" s="1">
        <v>-0.1000317233308354</v>
      </c>
      <c r="D219" s="1">
        <v>-0.01195222095631854</v>
      </c>
      <c r="E219" s="1">
        <v>-0.0999363625891696</v>
      </c>
      <c r="F219" s="1">
        <v>-0.04642864430831317</v>
      </c>
      <c r="G219" s="1">
        <v>0</v>
      </c>
      <c r="H219" s="1">
        <v>0</v>
      </c>
      <c r="I219" s="1">
        <v>0</v>
      </c>
      <c r="J219" s="1">
        <v>0</v>
      </c>
      <c r="K219" s="1">
        <v>0</v>
      </c>
      <c r="L219" s="1">
        <v>0</v>
      </c>
      <c r="M219" s="1">
        <v>0</v>
      </c>
      <c r="N219" s="1">
        <v>0</v>
      </c>
      <c r="O219" s="1">
        <v>0</v>
      </c>
      <c r="P219" s="1">
        <v>0</v>
      </c>
      <c r="Q219" s="1">
        <v>-0.005594102281720192</v>
      </c>
      <c r="R219" s="1">
        <v>0</v>
      </c>
      <c r="S219" s="1">
        <v>0</v>
      </c>
      <c r="T219" s="1">
        <v>0</v>
      </c>
      <c r="U219" s="1">
        <v>0</v>
      </c>
      <c r="V219" s="1">
        <v>-0.04098821487177928</v>
      </c>
      <c r="W219" s="1">
        <v>0</v>
      </c>
      <c r="X219" s="1">
        <v>0</v>
      </c>
      <c r="Y219" s="1">
        <v>0</v>
      </c>
      <c r="Z219" s="1">
        <v>0</v>
      </c>
      <c r="AA219" s="1">
        <v>0</v>
      </c>
      <c r="AB219" s="1">
        <v>0</v>
      </c>
      <c r="AC219" s="1">
        <v>-0.02113273122101367</v>
      </c>
      <c r="AD219" s="1">
        <v>-0.02667862155581457</v>
      </c>
      <c r="AE219" s="1">
        <v>0</v>
      </c>
      <c r="AF219" s="1">
        <v>-0.01893252857886074</v>
      </c>
      <c r="AG219" s="1">
        <v>-0.0117858855404851</v>
      </c>
      <c r="AH219" s="1">
        <v>0</v>
      </c>
      <c r="AI219" s="1">
        <v>0</v>
      </c>
      <c r="AJ219" s="1">
        <v>0</v>
      </c>
      <c r="AK219" s="1">
        <v>0</v>
      </c>
      <c r="AL219" s="1">
        <v>0</v>
      </c>
      <c r="AM219" s="1">
        <v>0</v>
      </c>
      <c r="AN219" s="1">
        <v>0</v>
      </c>
      <c r="AO219" s="1">
        <v>0</v>
      </c>
      <c r="AP219" s="1">
        <v>0</v>
      </c>
      <c r="AQ219" s="1">
        <v>0</v>
      </c>
      <c r="AR219" s="1">
        <v>0</v>
      </c>
      <c r="AS219" s="1">
        <v>0</v>
      </c>
      <c r="AT219" s="1">
        <v>0.006619182134844248</v>
      </c>
      <c r="AU219" s="1">
        <v>0</v>
      </c>
      <c r="AV219" s="1">
        <v>0</v>
      </c>
      <c r="AW219" s="1">
        <v>0</v>
      </c>
      <c r="AX219" s="1">
        <v>0</v>
      </c>
      <c r="AY219" s="1">
        <v>0</v>
      </c>
      <c r="AZ219" s="1">
        <v>0</v>
      </c>
      <c r="BA219" s="1">
        <v>-0.06451101977539297</v>
      </c>
      <c r="BB219" s="1">
        <v>0</v>
      </c>
      <c r="BC219" s="1">
        <v>0</v>
      </c>
      <c r="BD219" s="1">
        <v>0.01147005278074542</v>
      </c>
      <c r="BE219" s="1">
        <v>0</v>
      </c>
      <c r="BF219" s="1">
        <v>0</v>
      </c>
      <c r="BG219" s="1">
        <v>0</v>
      </c>
      <c r="BH219" s="1">
        <v>0</v>
      </c>
      <c r="BI219" s="1">
        <v>0</v>
      </c>
      <c r="BJ219" s="1">
        <v>0</v>
      </c>
      <c r="BK219" s="1">
        <v>0</v>
      </c>
      <c r="BL219" s="1">
        <v>0</v>
      </c>
      <c r="BM219" s="1">
        <v>0</v>
      </c>
      <c r="BN219" s="1">
        <v>0</v>
      </c>
      <c r="BO219" s="1">
        <v>0</v>
      </c>
      <c r="BP219" s="1">
        <v>0</v>
      </c>
      <c r="BQ219" s="1">
        <v>0</v>
      </c>
    </row>
    <row r="220" spans="1:69">
      <c r="A220" s="11">
        <v>43864</v>
      </c>
      <c r="B220" s="1">
        <v>0.05180326401964352</v>
      </c>
      <c r="C220" s="1">
        <v>0.00845510569126473</v>
      </c>
      <c r="D220" s="1">
        <v>0.075215036128083</v>
      </c>
      <c r="E220" s="1">
        <v>0.009900960885362409</v>
      </c>
      <c r="F220" s="1">
        <v>0.03395692797152772</v>
      </c>
      <c r="G220" s="1">
        <v>-0.0009181937130886553</v>
      </c>
      <c r="H220" s="1">
        <v>0.008532069264206799</v>
      </c>
      <c r="I220" s="1">
        <v>0.004302329177988007</v>
      </c>
      <c r="J220" s="1">
        <v>0.021702137399227</v>
      </c>
      <c r="K220" s="1">
        <v>-0.00225016858033289</v>
      </c>
      <c r="L220" s="1">
        <v>0.0385477773978502</v>
      </c>
      <c r="M220" s="1">
        <v>0.003154030530917451</v>
      </c>
      <c r="N220" s="1">
        <v>0.03151173764956883</v>
      </c>
      <c r="O220" s="1">
        <v>0.004312784242570755</v>
      </c>
      <c r="P220" s="1">
        <v>0.0142983013968796</v>
      </c>
      <c r="Q220" s="1">
        <v>0.009450922521649474</v>
      </c>
      <c r="R220" s="1">
        <v>-0.0115214541066736</v>
      </c>
      <c r="S220" s="1">
        <v>0.02003906324058513</v>
      </c>
      <c r="T220" s="1">
        <v>0.04149377564921819</v>
      </c>
      <c r="U220" s="1">
        <v>0.003127219460227204</v>
      </c>
      <c r="V220" s="1">
        <v>0.007703220418411982</v>
      </c>
      <c r="W220" s="1">
        <v>0.007163090353486501</v>
      </c>
      <c r="X220" s="1">
        <v>0.01882910779417046</v>
      </c>
      <c r="Y220" s="1">
        <v>0.009795415534888052</v>
      </c>
      <c r="Z220" s="1">
        <v>0.03605411852070928</v>
      </c>
      <c r="AA220" s="1">
        <v>0.0120680968531397</v>
      </c>
      <c r="AB220" s="1">
        <v>0.00874900169593662</v>
      </c>
      <c r="AC220" s="1">
        <v>0.01321228786999717</v>
      </c>
      <c r="AD220" s="1">
        <v>0.03038564099365315</v>
      </c>
      <c r="AE220" s="1">
        <v>0.007067765378371504</v>
      </c>
      <c r="AF220" s="1">
        <v>0.0290922126775166</v>
      </c>
      <c r="AG220" s="1">
        <v>0.02691606893170539</v>
      </c>
      <c r="AH220" s="1">
        <v>-0.003798776756287148</v>
      </c>
      <c r="AI220" s="1">
        <v>0.007630765306548382</v>
      </c>
      <c r="AJ220" s="1">
        <v>-0.00422609821226072</v>
      </c>
      <c r="AK220" s="1">
        <v>-0.009950718881128751</v>
      </c>
      <c r="AL220" s="1">
        <v>0.02915742405837896</v>
      </c>
      <c r="AM220" s="1">
        <v>0.02059445536022997</v>
      </c>
      <c r="AN220" s="1">
        <v>0.008524376461108929</v>
      </c>
      <c r="AO220" s="1">
        <v>0.01129215362262292</v>
      </c>
      <c r="AP220" s="1">
        <v>-0.02613209484245194</v>
      </c>
      <c r="AQ220" s="1">
        <v>0.0243788834580787</v>
      </c>
      <c r="AR220" s="1">
        <v>0.003382189820711146</v>
      </c>
      <c r="AS220" s="1">
        <v>0.03741054159526747</v>
      </c>
      <c r="AT220" s="1">
        <v>0.008598847625212791</v>
      </c>
      <c r="AU220" s="1">
        <v>-0.02888650746120514</v>
      </c>
      <c r="AV220" s="1">
        <v>0.02724786100271803</v>
      </c>
      <c r="AW220" s="1">
        <v>0.007250174630648587</v>
      </c>
      <c r="AX220" s="1">
        <v>0.006664412536978359</v>
      </c>
      <c r="AY220" s="1">
        <v>0.004831946519963326</v>
      </c>
      <c r="AZ220" s="1">
        <v>0.01862552580220611</v>
      </c>
      <c r="BA220" s="1">
        <v>0.02768453346634558</v>
      </c>
      <c r="BB220" s="1">
        <v>0.006535909193814637</v>
      </c>
      <c r="BC220" s="1">
        <v>0.03386477316103975</v>
      </c>
      <c r="BD220" s="1">
        <v>0.002163464366549128</v>
      </c>
      <c r="BE220" s="1">
        <v>0.009381303891855319</v>
      </c>
      <c r="BF220" s="1">
        <v>0.002544788328951997</v>
      </c>
      <c r="BG220" s="1">
        <v>0.007414055072395564</v>
      </c>
      <c r="BH220" s="1">
        <v>0.198948593763949</v>
      </c>
      <c r="BI220" s="1">
        <v>0.004955420215929207</v>
      </c>
      <c r="BJ220" s="1">
        <v>0.02631476128775034</v>
      </c>
      <c r="BK220" s="1">
        <v>0.005762310016009353</v>
      </c>
      <c r="BL220" s="1">
        <v>0.01350518872720929</v>
      </c>
      <c r="BM220" s="1">
        <v>0.004549681880551049</v>
      </c>
      <c r="BN220" s="1">
        <v>-0.001921568523662875</v>
      </c>
      <c r="BO220" s="1">
        <v>0.001569773277122044</v>
      </c>
      <c r="BP220" s="1">
        <v>0</v>
      </c>
      <c r="BQ220" s="1">
        <v>0</v>
      </c>
    </row>
    <row r="221" spans="1:69">
      <c r="A221" s="11">
        <v>43865</v>
      </c>
      <c r="B221" s="1">
        <v>0.001515286574399921</v>
      </c>
      <c r="C221" s="1">
        <v>0.02628828542057571</v>
      </c>
      <c r="D221" s="1">
        <v>0.1000050715240943</v>
      </c>
      <c r="E221" s="1">
        <v>0.02801125829091577</v>
      </c>
      <c r="F221" s="1">
        <v>0.01154138728381948</v>
      </c>
      <c r="G221" s="1">
        <v>0.01343907115887699</v>
      </c>
      <c r="H221" s="1">
        <v>0.003076179973863447</v>
      </c>
      <c r="I221" s="1">
        <v>0.007559756212746738</v>
      </c>
      <c r="J221" s="1">
        <v>0.0297792647135342</v>
      </c>
      <c r="K221" s="1">
        <v>0.02268734214077561</v>
      </c>
      <c r="L221" s="1">
        <v>-0.02330601320888648</v>
      </c>
      <c r="M221" s="1">
        <v>0.01998649526888796</v>
      </c>
      <c r="N221" s="1">
        <v>0.04589393946120368</v>
      </c>
      <c r="O221" s="1">
        <v>-0.01374171140468639</v>
      </c>
      <c r="P221" s="1">
        <v>-0.008396768227577622</v>
      </c>
      <c r="Q221" s="1">
        <v>-0.004012473787534998</v>
      </c>
      <c r="R221" s="1">
        <v>0.009602623726011617</v>
      </c>
      <c r="S221" s="1">
        <v>0.01309698859729336</v>
      </c>
      <c r="T221" s="1">
        <v>0.02755655753056474</v>
      </c>
      <c r="U221" s="1">
        <v>-0.007177483411472951</v>
      </c>
      <c r="V221" s="1">
        <v>0.0258096438987323</v>
      </c>
      <c r="W221" s="1">
        <v>0.01744955873554965</v>
      </c>
      <c r="X221" s="1">
        <v>0.0144532938262576</v>
      </c>
      <c r="Y221" s="1">
        <v>0.03081811321323147</v>
      </c>
      <c r="Z221" s="1">
        <v>-0.02615848258661513</v>
      </c>
      <c r="AA221" s="1">
        <v>0.007439850101536249</v>
      </c>
      <c r="AB221" s="1">
        <v>-0.006071397402575895</v>
      </c>
      <c r="AC221" s="1">
        <v>0.0144040675166468</v>
      </c>
      <c r="AD221" s="1">
        <v>0.01216183779958513</v>
      </c>
      <c r="AE221" s="1">
        <v>0.01439627390412235</v>
      </c>
      <c r="AF221" s="1">
        <v>0.01564282054272814</v>
      </c>
      <c r="AG221" s="1">
        <v>-0.004252053722481386</v>
      </c>
      <c r="AH221" s="1">
        <v>0.0003026997859714164</v>
      </c>
      <c r="AI221" s="1">
        <v>0.01439599526279345</v>
      </c>
      <c r="AJ221" s="1">
        <v>0.01679933368934927</v>
      </c>
      <c r="AK221" s="1">
        <v>0.01632642387617378</v>
      </c>
      <c r="AL221" s="1">
        <v>0.006575518155958804</v>
      </c>
      <c r="AM221" s="1">
        <v>0.02029347189055386</v>
      </c>
      <c r="AN221" s="1">
        <v>0.01026372482569604</v>
      </c>
      <c r="AO221" s="1">
        <v>0.02762132975274767</v>
      </c>
      <c r="AP221" s="1">
        <v>-0.009541008678740859</v>
      </c>
      <c r="AQ221" s="1">
        <v>0.03291661790037614</v>
      </c>
      <c r="AR221" s="1">
        <v>0.008516470749473815</v>
      </c>
      <c r="AS221" s="1">
        <v>0.03075421722241622</v>
      </c>
      <c r="AT221" s="1">
        <v>0.01705125017747355</v>
      </c>
      <c r="AU221" s="1">
        <v>-0.005333105727543419</v>
      </c>
      <c r="AV221" s="1">
        <v>0.04015168563134996</v>
      </c>
      <c r="AW221" s="1">
        <v>0.004798893604083254</v>
      </c>
      <c r="AX221" s="1">
        <v>0.007489702974774914</v>
      </c>
      <c r="AY221" s="1">
        <v>0.02218584544849511</v>
      </c>
      <c r="AZ221" s="1">
        <v>0.02522078660257288</v>
      </c>
      <c r="BA221" s="1">
        <v>0.01534702395427989</v>
      </c>
      <c r="BB221" s="1">
        <v>0.02380961279247362</v>
      </c>
      <c r="BC221" s="1">
        <v>0.007855253617029989</v>
      </c>
      <c r="BD221" s="1">
        <v>0.01781578388437688</v>
      </c>
      <c r="BE221" s="1">
        <v>-0.01016542662172071</v>
      </c>
      <c r="BF221" s="1">
        <v>0.0235556883454624</v>
      </c>
      <c r="BG221" s="1">
        <v>0.01702357055827775</v>
      </c>
      <c r="BH221" s="1">
        <v>0.1372564022357647</v>
      </c>
      <c r="BI221" s="1">
        <v>0.02514793942870397</v>
      </c>
      <c r="BJ221" s="1">
        <v>-0.005237134441944846</v>
      </c>
      <c r="BK221" s="1">
        <v>0.02488853488234888</v>
      </c>
      <c r="BL221" s="1">
        <v>0.03829330763604899</v>
      </c>
      <c r="BM221" s="1">
        <v>0.01396054332088714</v>
      </c>
      <c r="BN221" s="1">
        <v>0.008751281883806694</v>
      </c>
      <c r="BO221" s="1">
        <v>0.01524415180411443</v>
      </c>
      <c r="BP221" s="1">
        <v>0</v>
      </c>
      <c r="BQ221" s="1">
        <v>0.05460530588006107</v>
      </c>
    </row>
    <row r="222" spans="1:69">
      <c r="A222" s="11">
        <v>43866</v>
      </c>
      <c r="B222" s="1">
        <v>0.01740134329254306</v>
      </c>
      <c r="C222" s="1">
        <v>0.01395623147617431</v>
      </c>
      <c r="D222" s="1">
        <v>0.00840947027217509</v>
      </c>
      <c r="E222" s="1">
        <v>0.01702994240530686</v>
      </c>
      <c r="F222" s="1">
        <v>0.02000959804035807</v>
      </c>
      <c r="G222" s="1">
        <v>0.01507419701030166</v>
      </c>
      <c r="H222" s="1">
        <v>0.02127672945352765</v>
      </c>
      <c r="I222" s="1">
        <v>0.03934981502130608</v>
      </c>
      <c r="J222" s="1">
        <v>0.007886741832787258</v>
      </c>
      <c r="K222" s="1">
        <v>-0.004781236737139594</v>
      </c>
      <c r="L222" s="1">
        <v>0.01855949365193577</v>
      </c>
      <c r="M222" s="1">
        <v>-0.01034777469647163</v>
      </c>
      <c r="N222" s="1">
        <v>-0.01193468953622812</v>
      </c>
      <c r="O222" s="1">
        <v>0.005225051110007817</v>
      </c>
      <c r="P222" s="1">
        <v>0.008653143173050992</v>
      </c>
      <c r="Q222" s="1">
        <v>-0.0158907180579172</v>
      </c>
      <c r="R222" s="1">
        <v>0.01328333448530805</v>
      </c>
      <c r="S222" s="1">
        <v>0.02427863377638473</v>
      </c>
      <c r="T222" s="1">
        <v>0.02455562323477478</v>
      </c>
      <c r="U222" s="1">
        <v>0.00412591230709225</v>
      </c>
      <c r="V222" s="1">
        <v>0.01610567511800398</v>
      </c>
      <c r="W222" s="1">
        <v>-0.01308624421950733</v>
      </c>
      <c r="X222" s="1">
        <v>0.005359163499804476</v>
      </c>
      <c r="Y222" s="1">
        <v>-0.002498391548260148</v>
      </c>
      <c r="Z222" s="1">
        <v>0.0008016012623164315</v>
      </c>
      <c r="AA222" s="1">
        <v>-0.008194266643601789</v>
      </c>
      <c r="AB222" s="1">
        <v>0.009016989660726393</v>
      </c>
      <c r="AC222" s="1">
        <v>0.00714130609009378</v>
      </c>
      <c r="AD222" s="1">
        <v>-0.003496257079063314</v>
      </c>
      <c r="AE222" s="1">
        <v>0.009402198801994999</v>
      </c>
      <c r="AF222" s="1">
        <v>0.005102920009306233</v>
      </c>
      <c r="AG222" s="1">
        <v>-0.01727223337795813</v>
      </c>
      <c r="AH222" s="1">
        <v>0.01107344739894822</v>
      </c>
      <c r="AI222" s="1">
        <v>0.01700060477843124</v>
      </c>
      <c r="AJ222" s="1">
        <v>-0.006260949739294697</v>
      </c>
      <c r="AK222" s="1">
        <v>0.01023712910830854</v>
      </c>
      <c r="AL222" s="1">
        <v>-0.01649264690545127</v>
      </c>
      <c r="AM222" s="1">
        <v>-0.122148504080513</v>
      </c>
      <c r="AN222" s="1">
        <v>0.0264938703922879</v>
      </c>
      <c r="AO222" s="1">
        <v>0.001334407743666333</v>
      </c>
      <c r="AP222" s="1">
        <v>0.054786262900405</v>
      </c>
      <c r="AQ222" s="1">
        <v>-0.001221551123148368</v>
      </c>
      <c r="AR222" s="1">
        <v>0.01471878190845399</v>
      </c>
      <c r="AS222" s="1">
        <v>0.001788579292276049</v>
      </c>
      <c r="AT222" s="1">
        <v>-0.04092707834703335</v>
      </c>
      <c r="AU222" s="1">
        <v>0.01655537729520251</v>
      </c>
      <c r="AV222" s="1">
        <v>-0.01423848200598032</v>
      </c>
      <c r="AW222" s="1">
        <v>0.01273511278749329</v>
      </c>
      <c r="AX222" s="1">
        <v>0.02077499800024585</v>
      </c>
      <c r="AY222" s="1">
        <v>0.02255960883729591</v>
      </c>
      <c r="AZ222" s="1">
        <v>0.01906515009649379</v>
      </c>
      <c r="BA222" s="1">
        <v>0.03553623793136085</v>
      </c>
      <c r="BB222" s="1">
        <v>0.01510109395504822</v>
      </c>
      <c r="BC222" s="1">
        <v>0.0148528410676112</v>
      </c>
      <c r="BD222" s="1">
        <v>-0.00771491789358425</v>
      </c>
      <c r="BE222" s="1">
        <v>0.002934349012569504</v>
      </c>
      <c r="BF222" s="1">
        <v>0.001686398199157058</v>
      </c>
      <c r="BG222" s="1">
        <v>0.008259481292040682</v>
      </c>
      <c r="BH222" s="1">
        <v>-0.1717583947927872</v>
      </c>
      <c r="BI222" s="1">
        <v>-0.002886068814273224</v>
      </c>
      <c r="BJ222" s="1">
        <v>0.01703715943728135</v>
      </c>
      <c r="BK222" s="1">
        <v>0.05301971259788862</v>
      </c>
      <c r="BL222" s="1">
        <v>-0.01801917812608855</v>
      </c>
      <c r="BM222" s="1">
        <v>0.009144071199365555</v>
      </c>
      <c r="BN222" s="1">
        <v>0.01335995963442427</v>
      </c>
      <c r="BO222" s="1">
        <v>0.04167854933192472</v>
      </c>
      <c r="BP222" s="1">
        <v>-0.008928727757717803</v>
      </c>
      <c r="BQ222" s="1">
        <v>0.02869619621238706</v>
      </c>
    </row>
    <row r="223" spans="1:69">
      <c r="A223" s="11">
        <v>43867</v>
      </c>
      <c r="B223" s="1">
        <v>-0.01784723536369692</v>
      </c>
      <c r="C223" s="1">
        <v>0.01200169006404805</v>
      </c>
      <c r="D223" s="1">
        <v>-0.02691132578286304</v>
      </c>
      <c r="E223" s="1">
        <v>-0.01607501931840083</v>
      </c>
      <c r="F223" s="1">
        <v>0.004668523204963915</v>
      </c>
      <c r="G223" s="1">
        <v>-0.001004856048032354</v>
      </c>
      <c r="H223" s="1">
        <v>-0.01013502079846407</v>
      </c>
      <c r="I223" s="1">
        <v>-0.006256567270133906</v>
      </c>
      <c r="J223" s="1">
        <v>-0.01043339599060322</v>
      </c>
      <c r="K223" s="1">
        <v>0.00507873288924432</v>
      </c>
      <c r="L223" s="1">
        <v>0.00650764276352489</v>
      </c>
      <c r="M223" s="1">
        <v>0.02669632752162343</v>
      </c>
      <c r="N223" s="1">
        <v>0.003087787993878655</v>
      </c>
      <c r="O223" s="1">
        <v>0.00490892608755189</v>
      </c>
      <c r="P223" s="1">
        <v>0.0012255991876442</v>
      </c>
      <c r="Q223" s="1">
        <v>0.007846239688434009</v>
      </c>
      <c r="R223" s="1">
        <v>0.00749239131638646</v>
      </c>
      <c r="S223" s="1">
        <v>0.09927650815805511</v>
      </c>
      <c r="T223" s="1">
        <v>-0.003784301384435085</v>
      </c>
      <c r="U223" s="1">
        <v>0.01814475858034292</v>
      </c>
      <c r="V223" s="1">
        <v>-0.000630856167590732</v>
      </c>
      <c r="W223" s="1">
        <v>0.006012216833654271</v>
      </c>
      <c r="X223" s="1">
        <v>0.01249764941997977</v>
      </c>
      <c r="Y223" s="1">
        <v>0.01294044837980857</v>
      </c>
      <c r="Z223" s="1">
        <v>0.01933396690801503</v>
      </c>
      <c r="AA223" s="1">
        <v>-0.001937943090099314</v>
      </c>
      <c r="AB223" s="1">
        <v>0.01008937697439061</v>
      </c>
      <c r="AC223" s="1">
        <v>0.01359822066011307</v>
      </c>
      <c r="AD223" s="1">
        <v>0.001653529625539107</v>
      </c>
      <c r="AE223" s="1">
        <v>0.007908601619175615</v>
      </c>
      <c r="AF223" s="1">
        <v>-0.009692550607545258</v>
      </c>
      <c r="AG223" s="1">
        <v>0.008106850714720837</v>
      </c>
      <c r="AH223" s="1">
        <v>0.008857589747765404</v>
      </c>
      <c r="AI223" s="1">
        <v>0.0001453312589665412</v>
      </c>
      <c r="AJ223" s="1">
        <v>-0.003325174513284623</v>
      </c>
      <c r="AK223" s="1">
        <v>0.008685786390690842</v>
      </c>
      <c r="AL223" s="1">
        <v>-0.0004919849126294729</v>
      </c>
      <c r="AM223" s="1">
        <v>0.003840187043214094</v>
      </c>
      <c r="AN223" s="1">
        <v>0.006598264945828047</v>
      </c>
      <c r="AO223" s="1">
        <v>0.003521990819163268</v>
      </c>
      <c r="AP223" s="1">
        <v>-0.04394977710246861</v>
      </c>
      <c r="AQ223" s="1">
        <v>0.02073382534118551</v>
      </c>
      <c r="AR223" s="1">
        <v>-0.0109800539506778</v>
      </c>
      <c r="AS223" s="1">
        <v>-0.007357916849901169</v>
      </c>
      <c r="AT223" s="1">
        <v>0.005655558867660782</v>
      </c>
      <c r="AU223" s="1">
        <v>-0.01101137951104425</v>
      </c>
      <c r="AV223" s="1">
        <v>0.02672768715662444</v>
      </c>
      <c r="AW223" s="1">
        <v>0.002357958241834046</v>
      </c>
      <c r="AX223" s="1">
        <v>-0.006112035516721015</v>
      </c>
      <c r="AY223" s="1">
        <v>-0.003241333284743741</v>
      </c>
      <c r="AZ223" s="1">
        <v>-0.01327708370499314</v>
      </c>
      <c r="BA223" s="1">
        <v>-0.004658538800675904</v>
      </c>
      <c r="BB223" s="1">
        <v>0.006248163759067893</v>
      </c>
      <c r="BC223" s="1">
        <v>-0.004347203373782471</v>
      </c>
      <c r="BD223" s="1">
        <v>0.003758487563574553</v>
      </c>
      <c r="BE223" s="1">
        <v>-0.01579890485675328</v>
      </c>
      <c r="BF223" s="1">
        <v>0.01000192585918147</v>
      </c>
      <c r="BG223" s="1">
        <v>-0.001232226035475015</v>
      </c>
      <c r="BH223" s="1">
        <v>0.01940931694254422</v>
      </c>
      <c r="BI223" s="1">
        <v>-0.002894330307154025</v>
      </c>
      <c r="BJ223" s="1">
        <v>0.0534545815971692</v>
      </c>
      <c r="BK223" s="1">
        <v>-0.01105730216261569</v>
      </c>
      <c r="BL223" s="1">
        <v>-0.002574253397019444</v>
      </c>
      <c r="BM223" s="1">
        <v>-0.0001561952417503676</v>
      </c>
      <c r="BN223" s="1">
        <v>-0.004280425191814929</v>
      </c>
      <c r="BO223" s="1">
        <v>-0.02977251489447819</v>
      </c>
      <c r="BP223" s="1">
        <v>0</v>
      </c>
      <c r="BQ223" s="1">
        <v>-0.003032137710220262</v>
      </c>
    </row>
    <row r="224" spans="1:69">
      <c r="A224" s="11">
        <v>43868</v>
      </c>
      <c r="B224" s="1">
        <v>0</v>
      </c>
      <c r="C224" s="1">
        <v>0</v>
      </c>
      <c r="D224" s="1">
        <v>0</v>
      </c>
      <c r="E224" s="1">
        <v>0</v>
      </c>
      <c r="F224" s="1">
        <v>0</v>
      </c>
      <c r="G224" s="1">
        <v>-0.0178830560290516</v>
      </c>
      <c r="H224" s="1">
        <v>0.003602478632113382</v>
      </c>
      <c r="I224" s="1">
        <v>0.00435870490938961</v>
      </c>
      <c r="J224" s="1">
        <v>0.008313054540735054</v>
      </c>
      <c r="K224" s="1">
        <v>0.01416913639060868</v>
      </c>
      <c r="L224" s="1">
        <v>-0.005172537654543286</v>
      </c>
      <c r="M224" s="1">
        <v>-0.007800784454040754</v>
      </c>
      <c r="N224" s="1">
        <v>-0.01978268554971219</v>
      </c>
      <c r="O224" s="1">
        <v>0.0160919414258196</v>
      </c>
      <c r="P224" s="1">
        <v>0.006793744322814321</v>
      </c>
      <c r="Q224" s="1">
        <v>0</v>
      </c>
      <c r="R224" s="1">
        <v>0.009722927840622786</v>
      </c>
      <c r="S224" s="1">
        <v>-0.02562303795610699</v>
      </c>
      <c r="T224" s="1">
        <v>-0.01741050229548224</v>
      </c>
      <c r="U224" s="1">
        <v>-0.01357138497488841</v>
      </c>
      <c r="V224" s="1">
        <v>0</v>
      </c>
      <c r="W224" s="1">
        <v>-0.002537905723419942</v>
      </c>
      <c r="X224" s="1">
        <v>-0.01311375361037459</v>
      </c>
      <c r="Y224" s="1">
        <v>-0.03478116857601954</v>
      </c>
      <c r="Z224" s="1">
        <v>0.002032224311422581</v>
      </c>
      <c r="AA224" s="1">
        <v>-0.0168625476055736</v>
      </c>
      <c r="AB224" s="1">
        <v>0.002283219227597666</v>
      </c>
      <c r="AC224" s="1">
        <v>0</v>
      </c>
      <c r="AD224" s="1">
        <v>0</v>
      </c>
      <c r="AE224" s="1">
        <v>0.01360079232664924</v>
      </c>
      <c r="AF224" s="1">
        <v>0</v>
      </c>
      <c r="AG224" s="1">
        <v>0</v>
      </c>
      <c r="AH224" s="1">
        <v>0.004864358664152135</v>
      </c>
      <c r="AI224" s="1">
        <v>-0.003197547536700318</v>
      </c>
      <c r="AJ224" s="1">
        <v>-0.0005267586358349563</v>
      </c>
      <c r="AK224" s="1">
        <v>0.0004557024546192334</v>
      </c>
      <c r="AL224" s="1">
        <v>-0.001107573524542493</v>
      </c>
      <c r="AM224" s="1">
        <v>-0.02231573630274586</v>
      </c>
      <c r="AN224" s="1">
        <v>-0.005591064432694193</v>
      </c>
      <c r="AO224" s="1">
        <v>0.007019187501528856</v>
      </c>
      <c r="AP224" s="1">
        <v>-0.02029847001636353</v>
      </c>
      <c r="AQ224" s="1">
        <v>0.001415886240205833</v>
      </c>
      <c r="AR224" s="1">
        <v>-0.006953629113061632</v>
      </c>
      <c r="AS224" s="1">
        <v>-0.0004905932344206887</v>
      </c>
      <c r="AT224" s="1">
        <v>0</v>
      </c>
      <c r="AU224" s="1">
        <v>-0.006405452142150714</v>
      </c>
      <c r="AV224" s="1">
        <v>-0.02055459695036543</v>
      </c>
      <c r="AW224" s="1">
        <v>-0.005488614289885452</v>
      </c>
      <c r="AX224" s="1">
        <v>0.003271216408160305</v>
      </c>
      <c r="AY224" s="1">
        <v>-0.006923272510191314</v>
      </c>
      <c r="AZ224" s="1">
        <v>-0.001834823301597566</v>
      </c>
      <c r="BA224" s="1">
        <v>0</v>
      </c>
      <c r="BB224" s="1">
        <v>-0.0005914533384413501</v>
      </c>
      <c r="BC224" s="1">
        <v>-0.009168963591654977</v>
      </c>
      <c r="BD224" s="1">
        <v>0</v>
      </c>
      <c r="BE224" s="1">
        <v>-0.01724126172842266</v>
      </c>
      <c r="BF224" s="1">
        <v>-0.01627606694268335</v>
      </c>
      <c r="BG224" s="1">
        <v>0.003411524600097637</v>
      </c>
      <c r="BH224" s="1">
        <v>-0.001188323805631053</v>
      </c>
      <c r="BI224" s="1">
        <v>-0.02031930695421891</v>
      </c>
      <c r="BJ224" s="1">
        <v>0.009930058977396072</v>
      </c>
      <c r="BK224" s="1">
        <v>-0.01107852412899146</v>
      </c>
      <c r="BL224" s="1">
        <v>0.003441230033489395</v>
      </c>
      <c r="BM224" s="1">
        <v>-0.03692711687687666</v>
      </c>
      <c r="BN224" s="1">
        <v>0.001203663051678294</v>
      </c>
      <c r="BO224" s="1">
        <v>-0.01332976425104015</v>
      </c>
      <c r="BP224" s="1">
        <v>0.01801796699853631</v>
      </c>
      <c r="BQ224" s="1">
        <v>-0.04014604732753668</v>
      </c>
    </row>
    <row r="225" spans="1:69">
      <c r="A225" s="11">
        <v>43870</v>
      </c>
      <c r="B225" s="1">
        <v>-0.01003219860782623</v>
      </c>
      <c r="C225" s="1">
        <v>0.004561266149896381</v>
      </c>
      <c r="D225" s="1">
        <v>0.04428584088566767</v>
      </c>
      <c r="E225" s="1">
        <v>-0.002722882050194109</v>
      </c>
      <c r="F225" s="1">
        <v>-0.008838121683669709</v>
      </c>
      <c r="G225" s="1">
        <v>0</v>
      </c>
      <c r="H225" s="1">
        <v>0</v>
      </c>
      <c r="I225" s="1">
        <v>0</v>
      </c>
      <c r="J225" s="1">
        <v>0</v>
      </c>
      <c r="K225" s="1">
        <v>0</v>
      </c>
      <c r="L225" s="1">
        <v>0</v>
      </c>
      <c r="M225" s="1">
        <v>0</v>
      </c>
      <c r="N225" s="1">
        <v>0</v>
      </c>
      <c r="O225" s="1">
        <v>0</v>
      </c>
      <c r="P225" s="1">
        <v>0</v>
      </c>
      <c r="Q225" s="1">
        <v>0.003836140321993309</v>
      </c>
      <c r="R225" s="1">
        <v>0</v>
      </c>
      <c r="S225" s="1">
        <v>0</v>
      </c>
      <c r="T225" s="1">
        <v>0</v>
      </c>
      <c r="U225" s="1">
        <v>0</v>
      </c>
      <c r="V225" s="1">
        <v>-0.02801221551088851</v>
      </c>
      <c r="W225" s="1">
        <v>0</v>
      </c>
      <c r="X225" s="1">
        <v>0</v>
      </c>
      <c r="Y225" s="1">
        <v>0</v>
      </c>
      <c r="Z225" s="1">
        <v>0</v>
      </c>
      <c r="AA225" s="1">
        <v>0</v>
      </c>
      <c r="AB225" s="1">
        <v>0</v>
      </c>
      <c r="AC225" s="1">
        <v>-0.003045196273855244</v>
      </c>
      <c r="AD225" s="1">
        <v>-0.001368975566262809</v>
      </c>
      <c r="AE225" s="1">
        <v>0</v>
      </c>
      <c r="AF225" s="1">
        <v>-0.004660597572737402</v>
      </c>
      <c r="AG225" s="1">
        <v>-0.005082241084582884</v>
      </c>
      <c r="AH225" s="1">
        <v>0</v>
      </c>
      <c r="AI225" s="1">
        <v>0</v>
      </c>
      <c r="AJ225" s="1">
        <v>0</v>
      </c>
      <c r="AK225" s="1">
        <v>0</v>
      </c>
      <c r="AL225" s="1">
        <v>0</v>
      </c>
      <c r="AM225" s="1">
        <v>0</v>
      </c>
      <c r="AN225" s="1">
        <v>0</v>
      </c>
      <c r="AO225" s="1">
        <v>0</v>
      </c>
      <c r="AP225" s="1">
        <v>0</v>
      </c>
      <c r="AQ225" s="1">
        <v>0</v>
      </c>
      <c r="AR225" s="1">
        <v>0</v>
      </c>
      <c r="AS225" s="1">
        <v>0</v>
      </c>
      <c r="AT225" s="1">
        <v>-0.009713755871438967</v>
      </c>
      <c r="AU225" s="1">
        <v>0</v>
      </c>
      <c r="AV225" s="1">
        <v>0</v>
      </c>
      <c r="AW225" s="1">
        <v>0</v>
      </c>
      <c r="AX225" s="1">
        <v>0</v>
      </c>
      <c r="AY225" s="1">
        <v>0</v>
      </c>
      <c r="AZ225" s="1">
        <v>0</v>
      </c>
      <c r="BA225" s="1">
        <v>-0.006240131154209516</v>
      </c>
      <c r="BB225" s="1">
        <v>0</v>
      </c>
      <c r="BC225" s="1">
        <v>0</v>
      </c>
      <c r="BD225" s="1">
        <v>0.01200435934784605</v>
      </c>
      <c r="BE225" s="1">
        <v>0</v>
      </c>
      <c r="BF225" s="1">
        <v>0</v>
      </c>
      <c r="BG225" s="1">
        <v>0</v>
      </c>
      <c r="BH225" s="1">
        <v>0</v>
      </c>
      <c r="BI225" s="1">
        <v>0</v>
      </c>
      <c r="BJ225" s="1">
        <v>0</v>
      </c>
      <c r="BK225" s="1">
        <v>0</v>
      </c>
      <c r="BL225" s="1">
        <v>0</v>
      </c>
      <c r="BM225" s="1">
        <v>0</v>
      </c>
      <c r="BN225" s="1">
        <v>0</v>
      </c>
      <c r="BO225" s="1">
        <v>0</v>
      </c>
      <c r="BP225" s="1">
        <v>0</v>
      </c>
      <c r="BQ225" s="1">
        <v>0</v>
      </c>
    </row>
    <row r="226" spans="1:69">
      <c r="A226" s="11">
        <v>43871</v>
      </c>
      <c r="B226" s="1">
        <v>0.04550676855014624</v>
      </c>
      <c r="C226" s="1">
        <v>0.03021548742668267</v>
      </c>
      <c r="D226" s="1">
        <v>-0.00989207462853936</v>
      </c>
      <c r="E226" s="1">
        <v>0.009556285320162061</v>
      </c>
      <c r="F226" s="1">
        <v>0.0295454848882295</v>
      </c>
      <c r="G226" s="1">
        <v>0.004893587503434382</v>
      </c>
      <c r="H226" s="1">
        <v>-0.003589547364434065</v>
      </c>
      <c r="I226" s="1">
        <v>-0.003857495471565886</v>
      </c>
      <c r="J226" s="1">
        <v>0.05087469942862377</v>
      </c>
      <c r="K226" s="1">
        <v>0.02627357959909649</v>
      </c>
      <c r="L226" s="1">
        <v>0.006956675056384976</v>
      </c>
      <c r="M226" s="1">
        <v>0.006988612861420052</v>
      </c>
      <c r="N226" s="1">
        <v>-0.003509880899277062</v>
      </c>
      <c r="O226" s="1">
        <v>0.01300912900795792</v>
      </c>
      <c r="P226" s="1">
        <v>0.006200768611161811</v>
      </c>
      <c r="Q226" s="1">
        <v>0.01303809478736806</v>
      </c>
      <c r="R226" s="1">
        <v>0.0005101738681496659</v>
      </c>
      <c r="S226" s="1">
        <v>-0.003017743233596937</v>
      </c>
      <c r="T226" s="1">
        <v>-0.01417530134584388</v>
      </c>
      <c r="U226" s="1">
        <v>0.02172338788856609</v>
      </c>
      <c r="V226" s="1">
        <v>0.002273014307092591</v>
      </c>
      <c r="W226" s="1">
        <v>0.008782069569760687</v>
      </c>
      <c r="X226" s="1">
        <v>0.001398705626395325</v>
      </c>
      <c r="Y226" s="1">
        <v>0.01383312239197232</v>
      </c>
      <c r="Z226" s="1">
        <v>0.01990895251448221</v>
      </c>
      <c r="AA226" s="1">
        <v>0.01569645970763323</v>
      </c>
      <c r="AB226" s="1">
        <v>-0.001993321391079328</v>
      </c>
      <c r="AC226" s="1">
        <v>0.008172971835512799</v>
      </c>
      <c r="AD226" s="1">
        <v>-0.0001209046064655217</v>
      </c>
      <c r="AE226" s="1">
        <v>-0.00516091827871934</v>
      </c>
      <c r="AF226" s="1">
        <v>0.0111442206490866</v>
      </c>
      <c r="AG226" s="1">
        <v>0.0007111948181282024</v>
      </c>
      <c r="AH226" s="1">
        <v>0.003246870612663821</v>
      </c>
      <c r="AI226" s="1">
        <v>0.004155501791346161</v>
      </c>
      <c r="AJ226" s="1">
        <v>-0.0007026108258795238</v>
      </c>
      <c r="AK226" s="1">
        <v>0.001343342937020875</v>
      </c>
      <c r="AL226" s="1">
        <v>0.02065623133655681</v>
      </c>
      <c r="AM226" s="1">
        <v>0.02386855190764714</v>
      </c>
      <c r="AN226" s="1">
        <v>0.00581629276116602</v>
      </c>
      <c r="AO226" s="1">
        <v>0.003438024401845485</v>
      </c>
      <c r="AP226" s="1">
        <v>-0.05118832690508623</v>
      </c>
      <c r="AQ226" s="1">
        <v>0.02615677519298565</v>
      </c>
      <c r="AR226" s="1">
        <v>-0.006707757292328864</v>
      </c>
      <c r="AS226" s="1">
        <v>0.0117240189747001</v>
      </c>
      <c r="AT226" s="1">
        <v>-0.01032530365950901</v>
      </c>
      <c r="AU226" s="1">
        <v>0.005174029720291351</v>
      </c>
      <c r="AV226" s="1">
        <v>0.03752748315119292</v>
      </c>
      <c r="AW226" s="1">
        <v>-0.006307601758619108</v>
      </c>
      <c r="AX226" s="1">
        <v>0.00332562524781399</v>
      </c>
      <c r="AY226" s="1">
        <v>0.002323753154661157</v>
      </c>
      <c r="AZ226" s="1">
        <v>-0.002450906533427055</v>
      </c>
      <c r="BA226" s="1">
        <v>0.01836732509218675</v>
      </c>
      <c r="BB226" s="1">
        <v>0.01035506890605542</v>
      </c>
      <c r="BC226" s="1">
        <v>0.005141057817276806</v>
      </c>
      <c r="BD226" s="1">
        <v>-0.004948313984329933</v>
      </c>
      <c r="BE226" s="1">
        <v>0.01905621068004493</v>
      </c>
      <c r="BF226" s="1">
        <v>0.0014950814625867</v>
      </c>
      <c r="BG226" s="1">
        <v>0.001735848366873238</v>
      </c>
      <c r="BH226" s="1">
        <v>0.03102649632985766</v>
      </c>
      <c r="BI226" s="1">
        <v>0.009876580885898933</v>
      </c>
      <c r="BJ226" s="1">
        <v>-0.009156614182053935</v>
      </c>
      <c r="BK226" s="1">
        <v>-0.007571795057918496</v>
      </c>
      <c r="BL226" s="1">
        <v>0.0118709208929979</v>
      </c>
      <c r="BM226" s="1">
        <v>0.002974411354260464</v>
      </c>
      <c r="BN226" s="1">
        <v>-0.0103048062961415</v>
      </c>
      <c r="BO226" s="1">
        <v>0.00633294926827066</v>
      </c>
      <c r="BP226" s="1">
        <v>0</v>
      </c>
      <c r="BQ226" s="1">
        <v>-0.01964505697305241</v>
      </c>
    </row>
    <row r="227" spans="1:69">
      <c r="A227" s="11">
        <v>43872</v>
      </c>
      <c r="B227" s="1">
        <v>0.003840377447511312</v>
      </c>
      <c r="C227" s="1">
        <v>-0.002404068170930196</v>
      </c>
      <c r="D227" s="1">
        <v>0.02150528914453886</v>
      </c>
      <c r="E227" s="1">
        <v>0</v>
      </c>
      <c r="F227" s="1">
        <v>-0.0006650241698128445</v>
      </c>
      <c r="G227" s="1">
        <v>0.009852667475044319</v>
      </c>
      <c r="H227" s="1">
        <v>0.003792156385850065</v>
      </c>
      <c r="I227" s="1">
        <v>0.009277857289113456</v>
      </c>
      <c r="J227" s="1">
        <v>0.02946806285856307</v>
      </c>
      <c r="K227" s="1">
        <v>0.007915025985726132</v>
      </c>
      <c r="L227" s="1">
        <v>-0.006908614073187769</v>
      </c>
      <c r="M227" s="1">
        <v>-0.02797671379110711</v>
      </c>
      <c r="N227" s="1">
        <v>0.006673784181734144</v>
      </c>
      <c r="O227" s="1">
        <v>0.0293131592617184</v>
      </c>
      <c r="P227" s="1">
        <v>-0.01178144546965953</v>
      </c>
      <c r="Q227" s="1">
        <v>-0.008654145623328668</v>
      </c>
      <c r="R227" s="1">
        <v>-0.009911079345178875</v>
      </c>
      <c r="S227" s="1">
        <v>-0.002594205688243201</v>
      </c>
      <c r="T227" s="1">
        <v>-0.002941197427375308</v>
      </c>
      <c r="U227" s="1">
        <v>0.002834825508022387</v>
      </c>
      <c r="V227" s="1">
        <v>-0.00056684102823501</v>
      </c>
      <c r="W227" s="1">
        <v>-0.001789937467644442</v>
      </c>
      <c r="X227" s="1">
        <v>0.005392256720570865</v>
      </c>
      <c r="Y227" s="1">
        <v>-0.01187566683103414</v>
      </c>
      <c r="Z227" s="1">
        <v>7.292193964270055E-05</v>
      </c>
      <c r="AA227" s="1">
        <v>0.003377308354975961</v>
      </c>
      <c r="AB227" s="1">
        <v>0.007132586738504143</v>
      </c>
      <c r="AC227" s="1">
        <v>0.005486450389827091</v>
      </c>
      <c r="AD227" s="1">
        <v>0.007257753982883308</v>
      </c>
      <c r="AE227" s="1">
        <v>0.02265284835625625</v>
      </c>
      <c r="AF227" s="1">
        <v>0.01750494553466875</v>
      </c>
      <c r="AG227" s="1">
        <v>0.009369374351008819</v>
      </c>
      <c r="AH227" s="1">
        <v>0.007708810345823602</v>
      </c>
      <c r="AI227" s="1">
        <v>0.001887731512336011</v>
      </c>
      <c r="AJ227" s="1">
        <v>-0.00263726866916536</v>
      </c>
      <c r="AK227" s="1">
        <v>0.0002047051979638947</v>
      </c>
      <c r="AL227" s="1">
        <v>0.01223146627119309</v>
      </c>
      <c r="AM227" s="1">
        <v>-0.001273865912370664</v>
      </c>
      <c r="AN227" s="1">
        <v>0.009830464030337049</v>
      </c>
      <c r="AO227" s="1">
        <v>-0.02755090202032495</v>
      </c>
      <c r="AP227" s="1">
        <v>0.01284525640507606</v>
      </c>
      <c r="AQ227" s="1">
        <v>-0.02257543100766934</v>
      </c>
      <c r="AR227" s="1">
        <v>0.003258133375674488</v>
      </c>
      <c r="AS227" s="1">
        <v>0.007060649110609107</v>
      </c>
      <c r="AT227" s="1">
        <v>0.007303119488031973</v>
      </c>
      <c r="AU227" s="1">
        <v>0.01307497729412832</v>
      </c>
      <c r="AV227" s="1">
        <v>-0.004340248039361505</v>
      </c>
      <c r="AW227" s="1">
        <v>0.007405677293541357</v>
      </c>
      <c r="AX227" s="1">
        <v>0.006044610353517665</v>
      </c>
      <c r="AY227" s="1">
        <v>0.01032788157941233</v>
      </c>
      <c r="AZ227" s="1">
        <v>0.007985324681630379</v>
      </c>
      <c r="BA227" s="1">
        <v>-0.0134114572157561</v>
      </c>
      <c r="BB227" s="1">
        <v>0.008199152337418969</v>
      </c>
      <c r="BC227" s="1">
        <v>0.00569942528894507</v>
      </c>
      <c r="BD227" s="1">
        <v>0.008760376372424661</v>
      </c>
      <c r="BE227" s="1">
        <v>-0.01632515857925121</v>
      </c>
      <c r="BF227" s="1">
        <v>0.009852685416945839</v>
      </c>
      <c r="BG227" s="1">
        <v>0.0009389488042998995</v>
      </c>
      <c r="BH227" s="1">
        <v>0.004019260937028868</v>
      </c>
      <c r="BI227" s="1">
        <v>-0.1887530790388455</v>
      </c>
      <c r="BJ227" s="1">
        <v>0.001807327465632946</v>
      </c>
      <c r="BK227" s="1">
        <v>0.01309939247863245</v>
      </c>
      <c r="BL227" s="1">
        <v>0.00384547757834075</v>
      </c>
      <c r="BM227" s="1">
        <v>-0.003666555953559025</v>
      </c>
      <c r="BN227" s="1">
        <v>0.001301426137493733</v>
      </c>
      <c r="BO227" s="1">
        <v>0.01789950943790264</v>
      </c>
      <c r="BP227" s="1">
        <v>-0.03539813162956107</v>
      </c>
      <c r="BQ227" s="1">
        <v>0.02779572167351962</v>
      </c>
    </row>
    <row r="228" spans="1:69">
      <c r="A228" s="11">
        <v>43873</v>
      </c>
      <c r="B228" s="1">
        <v>-0.01985779847835889</v>
      </c>
      <c r="C228" s="1">
        <v>-0.002811452188216435</v>
      </c>
      <c r="D228" s="1">
        <v>-0.003947309978433067</v>
      </c>
      <c r="E228" s="1">
        <v>0</v>
      </c>
      <c r="F228" s="1">
        <v>-0.005714056701209724</v>
      </c>
      <c r="G228" s="1">
        <v>-0.004261371251742863</v>
      </c>
      <c r="H228" s="1">
        <v>-0.01020026556748699</v>
      </c>
      <c r="I228" s="1">
        <v>-0.01055154309937134</v>
      </c>
      <c r="J228" s="1">
        <v>0.001672865313460781</v>
      </c>
      <c r="K228" s="1">
        <v>0.004277469597884664</v>
      </c>
      <c r="L228" s="1">
        <v>0.05086961601748641</v>
      </c>
      <c r="M228" s="1">
        <v>-0.009370877610766937</v>
      </c>
      <c r="N228" s="1">
        <v>0.03268721801606245</v>
      </c>
      <c r="O228" s="1">
        <v>0.007594244165789243</v>
      </c>
      <c r="P228" s="1">
        <v>0.003301458752285713</v>
      </c>
      <c r="Q228" s="1">
        <v>-0.007162940903090664</v>
      </c>
      <c r="R228" s="1">
        <v>0.0142911875820444</v>
      </c>
      <c r="S228" s="1">
        <v>0.003323605308113375</v>
      </c>
      <c r="T228" s="1">
        <v>0.01409378994634025</v>
      </c>
      <c r="U228" s="1">
        <v>0.0176678445229681</v>
      </c>
      <c r="V228" s="1">
        <v>0.01304790977021186</v>
      </c>
      <c r="W228" s="1">
        <v>0.009454690762344953</v>
      </c>
      <c r="X228" s="1">
        <v>-0.002003188414132495</v>
      </c>
      <c r="Y228" s="1">
        <v>0.0006818462262803138</v>
      </c>
      <c r="Z228" s="1">
        <v>0.006283167708433846</v>
      </c>
      <c r="AA228" s="1">
        <v>-0.002345882978697755</v>
      </c>
      <c r="AB228" s="1">
        <v>-0.002266276086305807</v>
      </c>
      <c r="AC228" s="1">
        <v>-0.002035966089391383</v>
      </c>
      <c r="AD228" s="1">
        <v>-0.006284693757586113</v>
      </c>
      <c r="AE228" s="1">
        <v>0.006763588613670768</v>
      </c>
      <c r="AF228" s="1">
        <v>-0.01511017269041048</v>
      </c>
      <c r="AG228" s="1">
        <v>0.01446772250836115</v>
      </c>
      <c r="AH228" s="1">
        <v>-0.0002336748085020046</v>
      </c>
      <c r="AI228" s="1">
        <v>0</v>
      </c>
      <c r="AJ228" s="1">
        <v>0.01251538482826819</v>
      </c>
      <c r="AK228" s="1">
        <v>-0.007388741529317122</v>
      </c>
      <c r="AL228" s="1">
        <v>0.009380716246024878</v>
      </c>
      <c r="AM228" s="1">
        <v>0.003954050415310606</v>
      </c>
      <c r="AN228" s="1">
        <v>0.001526929805252708</v>
      </c>
      <c r="AO228" s="1">
        <v>0.01723052282138604</v>
      </c>
      <c r="AP228" s="1">
        <v>0.0475586619082029</v>
      </c>
      <c r="AQ228" s="1">
        <v>0.001463977638785252</v>
      </c>
      <c r="AR228" s="1">
        <v>0.001358020904969726</v>
      </c>
      <c r="AS228" s="1">
        <v>0.01691243352224747</v>
      </c>
      <c r="AT228" s="1">
        <v>0.01139312526886949</v>
      </c>
      <c r="AU228" s="1">
        <v>-0.0008423576954877943</v>
      </c>
      <c r="AV228" s="1">
        <v>-0.007579061334212045</v>
      </c>
      <c r="AW228" s="1">
        <v>-0.009189132280837287</v>
      </c>
      <c r="AX228" s="1">
        <v>0.002713284265896343</v>
      </c>
      <c r="AY228" s="1">
        <v>0.000834415944183986</v>
      </c>
      <c r="AZ228" s="1">
        <v>0.003656035658325729</v>
      </c>
      <c r="BA228" s="1">
        <v>0.02328129009239732</v>
      </c>
      <c r="BB228" s="1">
        <v>-0.009003759191742233</v>
      </c>
      <c r="BC228" s="1">
        <v>0.001016903340926634</v>
      </c>
      <c r="BD228" s="1">
        <v>0.009721620729230773</v>
      </c>
      <c r="BE228" s="1">
        <v>0.006940012467050671</v>
      </c>
      <c r="BF228" s="1">
        <v>-0.006110207343286489</v>
      </c>
      <c r="BG228" s="1">
        <v>-0.0009380680064668967</v>
      </c>
      <c r="BH228" s="1">
        <v>-0.009155657933695438</v>
      </c>
      <c r="BI228" s="1">
        <v>0.02712481969864577</v>
      </c>
      <c r="BJ228" s="1">
        <v>0.01878953310847686</v>
      </c>
      <c r="BK228" s="1">
        <v>0.04363965422236338</v>
      </c>
      <c r="BL228" s="1">
        <v>0.002921678585634524</v>
      </c>
      <c r="BM228" s="1">
        <v>0.02029447739757861</v>
      </c>
      <c r="BN228" s="1">
        <v>0.003899480278893641</v>
      </c>
      <c r="BO228" s="1">
        <v>0.02321740880974899</v>
      </c>
      <c r="BP228" s="1">
        <v>-0.01834857094428055</v>
      </c>
      <c r="BQ228" s="1">
        <v>0.02515720818447487</v>
      </c>
    </row>
    <row r="229" spans="1:69">
      <c r="A229" s="11">
        <v>43874</v>
      </c>
      <c r="B229" s="1">
        <v>-0.001115264111052561</v>
      </c>
      <c r="C229" s="1">
        <v>-0.005719276488441283</v>
      </c>
      <c r="D229" s="1">
        <v>0.04161165905343434</v>
      </c>
      <c r="E229" s="1">
        <v>0.006761284975601578</v>
      </c>
      <c r="F229" s="1">
        <v>-0.002749810444521272</v>
      </c>
      <c r="G229" s="1">
        <v>-0.001239077199768124</v>
      </c>
      <c r="H229" s="1">
        <v>0.001145138168169968</v>
      </c>
      <c r="I229" s="1">
        <v>0.008967404624182551</v>
      </c>
      <c r="J229" s="1">
        <v>0.01187603260154013</v>
      </c>
      <c r="K229" s="1">
        <v>-0.00468981707537619</v>
      </c>
      <c r="L229" s="1">
        <v>0.01158468315239736</v>
      </c>
      <c r="M229" s="1">
        <v>-0.008558497966737799</v>
      </c>
      <c r="N229" s="1">
        <v>-0.01760954478727761</v>
      </c>
      <c r="O229" s="1">
        <v>0.002422714244980195</v>
      </c>
      <c r="P229" s="1">
        <v>0.03717012618492488</v>
      </c>
      <c r="Q229" s="1">
        <v>0.007665501972239364</v>
      </c>
      <c r="R229" s="1">
        <v>0.009774258755672172</v>
      </c>
      <c r="S229" s="1">
        <v>0.002592565228019872</v>
      </c>
      <c r="T229" s="1">
        <v>-0.01098903914888039</v>
      </c>
      <c r="U229" s="1">
        <v>0</v>
      </c>
      <c r="V229" s="1">
        <v>-0.01528004080443757</v>
      </c>
      <c r="W229" s="1">
        <v>0.006540211529817208</v>
      </c>
      <c r="X229" s="1">
        <v>-0.01322477242987574</v>
      </c>
      <c r="Y229" s="1">
        <v>0.01448041563954416</v>
      </c>
      <c r="Z229" s="1">
        <v>-0.002377656421511554</v>
      </c>
      <c r="AA229" s="1">
        <v>0.005009784996727218</v>
      </c>
      <c r="AB229" s="1">
        <v>-0.008801743295071329</v>
      </c>
      <c r="AC229" s="1">
        <v>0.01419939645205259</v>
      </c>
      <c r="AD229" s="1">
        <v>-0.0176845129886708</v>
      </c>
      <c r="AE229" s="1">
        <v>-0.009237614757182766</v>
      </c>
      <c r="AF229" s="1">
        <v>0.008964881608993558</v>
      </c>
      <c r="AG229" s="1">
        <v>-0.007761596444480268</v>
      </c>
      <c r="AH229" s="1">
        <v>0.0107470713320168</v>
      </c>
      <c r="AI229" s="1">
        <v>-0.0008695172150743335</v>
      </c>
      <c r="AJ229" s="1">
        <v>0.0102716258386244</v>
      </c>
      <c r="AK229" s="1">
        <v>-0.004352069962174521</v>
      </c>
      <c r="AL229" s="1">
        <v>-0.0003150422552001819</v>
      </c>
      <c r="AM229" s="1">
        <v>0.01588108263930343</v>
      </c>
      <c r="AN229" s="1">
        <v>-0.001715266824070305</v>
      </c>
      <c r="AO229" s="1">
        <v>0.01129248882541267</v>
      </c>
      <c r="AP229" s="1">
        <v>0.02845033977168177</v>
      </c>
      <c r="AQ229" s="1">
        <v>-0.005413933806348914</v>
      </c>
      <c r="AR229" s="1">
        <v>0.005896606233987134</v>
      </c>
      <c r="AS229" s="1">
        <v>0.003657756625191633</v>
      </c>
      <c r="AT229" s="1">
        <v>0.05581152882955798</v>
      </c>
      <c r="AU229" s="1">
        <v>0.0007341448129307704</v>
      </c>
      <c r="AV229" s="1">
        <v>0.01728320776191516</v>
      </c>
      <c r="AW229" s="1">
        <v>-0.02146236761533804</v>
      </c>
      <c r="AX229" s="1">
        <v>0.0007087398539180612</v>
      </c>
      <c r="AY229" s="1">
        <v>-0.003960285965412091</v>
      </c>
      <c r="AZ229" s="1">
        <v>0.007893334734485391</v>
      </c>
      <c r="BA229" s="1">
        <v>-0.02412592352506082</v>
      </c>
      <c r="BB229" s="1">
        <v>-0.01260254999386001</v>
      </c>
      <c r="BC229" s="1">
        <v>-0.0004353402959559327</v>
      </c>
      <c r="BD229" s="1">
        <v>-0.003559196052681735</v>
      </c>
      <c r="BE229" s="1">
        <v>0.01618233716523232</v>
      </c>
      <c r="BF229" s="1">
        <v>0.005354496020799848</v>
      </c>
      <c r="BG229" s="1">
        <v>-0.01487575167449828</v>
      </c>
      <c r="BH229" s="1">
        <v>0.04784365255178002</v>
      </c>
      <c r="BI229" s="1">
        <v>-0.01643196429586824</v>
      </c>
      <c r="BJ229" s="1">
        <v>-0.007383867508229947</v>
      </c>
      <c r="BK229" s="1">
        <v>-0.004217624395325581</v>
      </c>
      <c r="BL229" s="1">
        <v>-0.003366377085204819</v>
      </c>
      <c r="BM229" s="1">
        <v>0.009494535256026504</v>
      </c>
      <c r="BN229" s="1">
        <v>0.01372477315290599</v>
      </c>
      <c r="BO229" s="1">
        <v>-0.006579019002042163</v>
      </c>
      <c r="BP229" s="1">
        <v>-0.01869159773700046</v>
      </c>
      <c r="BQ229" s="1">
        <v>-0.00797546716694586</v>
      </c>
    </row>
    <row r="230" spans="1:69">
      <c r="A230" s="11">
        <v>43875</v>
      </c>
      <c r="B230" s="1">
        <v>0</v>
      </c>
      <c r="C230" s="1">
        <v>0</v>
      </c>
      <c r="D230" s="1">
        <v>0</v>
      </c>
      <c r="E230" s="1">
        <v>0</v>
      </c>
      <c r="F230" s="1">
        <v>0</v>
      </c>
      <c r="G230" s="1">
        <v>0.01105115387113842</v>
      </c>
      <c r="H230" s="1">
        <v>0.006671654868512178</v>
      </c>
      <c r="I230" s="1">
        <v>0.005444902774216942</v>
      </c>
      <c r="J230" s="1">
        <v>0.01430410070521182</v>
      </c>
      <c r="K230" s="1">
        <v>-0.006977166077050345</v>
      </c>
      <c r="L230" s="1">
        <v>-0.0004091705954900604</v>
      </c>
      <c r="M230" s="1">
        <v>0.00477072248051047</v>
      </c>
      <c r="N230" s="1">
        <v>-0.003312741538923247</v>
      </c>
      <c r="O230" s="1">
        <v>-0.02403582461555354</v>
      </c>
      <c r="P230" s="1">
        <v>0.02120917378292098</v>
      </c>
      <c r="Q230" s="1">
        <v>0</v>
      </c>
      <c r="R230" s="1">
        <v>0.0003454939515492583</v>
      </c>
      <c r="S230" s="1">
        <v>-0.01397886685646477</v>
      </c>
      <c r="T230" s="1">
        <v>0.003594782461120216</v>
      </c>
      <c r="U230" s="1">
        <v>0</v>
      </c>
      <c r="V230" s="1">
        <v>0</v>
      </c>
      <c r="W230" s="1">
        <v>0.0140381834477028</v>
      </c>
      <c r="X230" s="1">
        <v>0.03169234280966893</v>
      </c>
      <c r="Y230" s="1">
        <v>0.000755652782471028</v>
      </c>
      <c r="Z230" s="1">
        <v>0.00401411336712032</v>
      </c>
      <c r="AA230" s="1">
        <v>-0.001220831241472764</v>
      </c>
      <c r="AB230" s="1">
        <v>-0.004583187559681901</v>
      </c>
      <c r="AC230" s="1">
        <v>0</v>
      </c>
      <c r="AD230" s="1">
        <v>0</v>
      </c>
      <c r="AE230" s="1">
        <v>-0.009154058135558918</v>
      </c>
      <c r="AF230" s="1">
        <v>0</v>
      </c>
      <c r="AG230" s="1">
        <v>0</v>
      </c>
      <c r="AH230" s="1">
        <v>0.003120365068393083</v>
      </c>
      <c r="AI230" s="1">
        <v>-0.003046199772694824</v>
      </c>
      <c r="AJ230" s="1">
        <v>-0.02447010186966059</v>
      </c>
      <c r="AK230" s="1">
        <v>0.007246643274875009</v>
      </c>
      <c r="AL230" s="1">
        <v>0.002166560507505855</v>
      </c>
      <c r="AM230" s="1">
        <v>0.003251652566376162</v>
      </c>
      <c r="AN230" s="1">
        <v>-0.001909046775202095</v>
      </c>
      <c r="AO230" s="1">
        <v>0.004879390490339475</v>
      </c>
      <c r="AP230" s="1">
        <v>-0.007062964955717677</v>
      </c>
      <c r="AQ230" s="1">
        <v>0.008927138316459526</v>
      </c>
      <c r="AR230" s="1">
        <v>-0.004748226124631993</v>
      </c>
      <c r="AS230" s="1">
        <v>-0.002621919286845631</v>
      </c>
      <c r="AT230" s="1">
        <v>0</v>
      </c>
      <c r="AU230" s="1">
        <v>0.00798929483445554</v>
      </c>
      <c r="AV230" s="1">
        <v>0.000875245344014397</v>
      </c>
      <c r="AW230" s="1">
        <v>-0.01137274045725556</v>
      </c>
      <c r="AX230" s="1">
        <v>-0.007661691106886415</v>
      </c>
      <c r="AY230" s="1">
        <v>0.0001059071899378594</v>
      </c>
      <c r="AZ230" s="1">
        <v>-0.003614380468664025</v>
      </c>
      <c r="BA230" s="1">
        <v>0</v>
      </c>
      <c r="BB230" s="1">
        <v>0.003561994872588015</v>
      </c>
      <c r="BC230" s="1">
        <v>-0.004647063967609832</v>
      </c>
      <c r="BD230" s="1">
        <v>0</v>
      </c>
      <c r="BE230" s="1">
        <v>0.004128646631381017</v>
      </c>
      <c r="BF230" s="1">
        <v>0.004832802709529904</v>
      </c>
      <c r="BG230" s="1">
        <v>0.007110732115728435</v>
      </c>
      <c r="BH230" s="1">
        <v>-0.004937755668348531</v>
      </c>
      <c r="BI230" s="1">
        <v>0.0256563424405436</v>
      </c>
      <c r="BJ230" s="1">
        <v>-0.008482241222305564</v>
      </c>
      <c r="BK230" s="1">
        <v>-0.01131695092782414</v>
      </c>
      <c r="BL230" s="1">
        <v>0.03195841680074474</v>
      </c>
      <c r="BM230" s="1">
        <v>0.0004726299717907612</v>
      </c>
      <c r="BN230" s="1">
        <v>0.003831675688132252</v>
      </c>
      <c r="BO230" s="1">
        <v>0.0004056440298922936</v>
      </c>
      <c r="BP230" s="1">
        <v>0.009523781635123907</v>
      </c>
      <c r="BQ230" s="1">
        <v>-0.01793440009306724</v>
      </c>
    </row>
    <row r="231" spans="1:69">
      <c r="A231" s="11">
        <v>43877</v>
      </c>
      <c r="B231" s="1">
        <v>0.0122813720221937</v>
      </c>
      <c r="C231" s="1">
        <v>0.007048467542395853</v>
      </c>
      <c r="D231" s="1">
        <v>0.02029167664929776</v>
      </c>
      <c r="E231" s="1">
        <v>0.01410352386355496</v>
      </c>
      <c r="F231" s="1">
        <v>0.005349288664705742</v>
      </c>
      <c r="G231" s="1">
        <v>0</v>
      </c>
      <c r="H231" s="1">
        <v>0</v>
      </c>
      <c r="I231" s="1">
        <v>0</v>
      </c>
      <c r="J231" s="1">
        <v>0</v>
      </c>
      <c r="K231" s="1">
        <v>0</v>
      </c>
      <c r="L231" s="1">
        <v>0</v>
      </c>
      <c r="M231" s="1">
        <v>0</v>
      </c>
      <c r="N231" s="1">
        <v>0</v>
      </c>
      <c r="O231" s="1">
        <v>0</v>
      </c>
      <c r="P231" s="1">
        <v>0</v>
      </c>
      <c r="Q231" s="1">
        <v>-0.03412008969538527</v>
      </c>
      <c r="R231" s="1">
        <v>0</v>
      </c>
      <c r="S231" s="1">
        <v>0</v>
      </c>
      <c r="T231" s="1">
        <v>0</v>
      </c>
      <c r="U231" s="1">
        <v>0</v>
      </c>
      <c r="V231" s="1">
        <v>-0.007392872699986341</v>
      </c>
      <c r="W231" s="1">
        <v>0</v>
      </c>
      <c r="X231" s="1">
        <v>0</v>
      </c>
      <c r="Y231" s="1">
        <v>0</v>
      </c>
      <c r="Z231" s="1">
        <v>0</v>
      </c>
      <c r="AA231" s="1">
        <v>0</v>
      </c>
      <c r="AB231" s="1">
        <v>0</v>
      </c>
      <c r="AC231" s="1">
        <v>-0.01287415428115291</v>
      </c>
      <c r="AD231" s="1">
        <v>-0.002009419062850237</v>
      </c>
      <c r="AE231" s="1">
        <v>0</v>
      </c>
      <c r="AF231" s="1">
        <v>-0.00751123063175041</v>
      </c>
      <c r="AG231" s="1">
        <v>0.004070247026184637</v>
      </c>
      <c r="AH231" s="1">
        <v>0</v>
      </c>
      <c r="AI231" s="1">
        <v>0</v>
      </c>
      <c r="AJ231" s="1">
        <v>0</v>
      </c>
      <c r="AK231" s="1">
        <v>0</v>
      </c>
      <c r="AL231" s="1">
        <v>0</v>
      </c>
      <c r="AM231" s="1">
        <v>0</v>
      </c>
      <c r="AN231" s="1">
        <v>0</v>
      </c>
      <c r="AO231" s="1">
        <v>0</v>
      </c>
      <c r="AP231" s="1">
        <v>0</v>
      </c>
      <c r="AQ231" s="1">
        <v>0</v>
      </c>
      <c r="AR231" s="1">
        <v>0</v>
      </c>
      <c r="AS231" s="1">
        <v>0</v>
      </c>
      <c r="AT231" s="1">
        <v>0.03928221918074781</v>
      </c>
      <c r="AU231" s="1">
        <v>0</v>
      </c>
      <c r="AV231" s="1">
        <v>0</v>
      </c>
      <c r="AW231" s="1">
        <v>0</v>
      </c>
      <c r="AX231" s="1">
        <v>0</v>
      </c>
      <c r="AY231" s="1">
        <v>0</v>
      </c>
      <c r="AZ231" s="1">
        <v>0</v>
      </c>
      <c r="BA231" s="1">
        <v>-0.0167421569226287</v>
      </c>
      <c r="BB231" s="1">
        <v>0</v>
      </c>
      <c r="BC231" s="1">
        <v>0</v>
      </c>
      <c r="BD231" s="1">
        <v>0.008906473084536515</v>
      </c>
      <c r="BE231" s="1">
        <v>0</v>
      </c>
      <c r="BF231" s="1">
        <v>0</v>
      </c>
      <c r="BG231" s="1">
        <v>0</v>
      </c>
      <c r="BH231" s="1">
        <v>0</v>
      </c>
      <c r="BI231" s="1">
        <v>0</v>
      </c>
      <c r="BJ231" s="1">
        <v>0</v>
      </c>
      <c r="BK231" s="1">
        <v>0</v>
      </c>
      <c r="BL231" s="1">
        <v>0</v>
      </c>
      <c r="BM231" s="1">
        <v>0</v>
      </c>
      <c r="BN231" s="1">
        <v>0</v>
      </c>
      <c r="BO231" s="1">
        <v>0</v>
      </c>
      <c r="BP231" s="1">
        <v>0</v>
      </c>
      <c r="BQ231" s="1">
        <v>0</v>
      </c>
    </row>
    <row r="232" spans="1:69">
      <c r="A232" s="11">
        <v>43878</v>
      </c>
      <c r="B232" s="1">
        <v>-0.01599266593070015</v>
      </c>
      <c r="C232" s="1">
        <v>-0.007321050932582285</v>
      </c>
      <c r="D232" s="1">
        <v>0.00389467339407279</v>
      </c>
      <c r="E232" s="1">
        <v>0.005297967591626485</v>
      </c>
      <c r="F232" s="1">
        <v>-0.008977633960944864</v>
      </c>
      <c r="G232" s="1">
        <v>0</v>
      </c>
      <c r="H232" s="1">
        <v>0</v>
      </c>
      <c r="I232" s="1">
        <v>0</v>
      </c>
      <c r="J232" s="1">
        <v>0</v>
      </c>
      <c r="K232" s="1">
        <v>0</v>
      </c>
      <c r="L232" s="1">
        <v>0</v>
      </c>
      <c r="M232" s="1">
        <v>0</v>
      </c>
      <c r="N232" s="1">
        <v>0</v>
      </c>
      <c r="O232" s="1">
        <v>-0.02175160906840878</v>
      </c>
      <c r="P232" s="1">
        <v>0</v>
      </c>
      <c r="Q232" s="1">
        <v>0.009149826447695464</v>
      </c>
      <c r="R232" s="1">
        <v>0</v>
      </c>
      <c r="S232" s="1">
        <v>0</v>
      </c>
      <c r="T232" s="1">
        <v>0</v>
      </c>
      <c r="U232" s="1">
        <v>0</v>
      </c>
      <c r="V232" s="1">
        <v>-0.01465052046650395</v>
      </c>
      <c r="W232" s="1">
        <v>0</v>
      </c>
      <c r="X232" s="1">
        <v>0</v>
      </c>
      <c r="Y232" s="1">
        <v>0</v>
      </c>
      <c r="Z232" s="1">
        <v>0</v>
      </c>
      <c r="AA232" s="1">
        <v>0</v>
      </c>
      <c r="AB232" s="1">
        <v>0</v>
      </c>
      <c r="AC232" s="1">
        <v>-0.01043364781662881</v>
      </c>
      <c r="AD232" s="1">
        <v>-0.002670893781110628</v>
      </c>
      <c r="AE232" s="1">
        <v>0.01060736279229668</v>
      </c>
      <c r="AF232" s="1">
        <v>-0.0008305912190810227</v>
      </c>
      <c r="AG232" s="1">
        <v>0.01019751028293792</v>
      </c>
      <c r="AH232" s="1">
        <v>0</v>
      </c>
      <c r="AI232" s="1">
        <v>0</v>
      </c>
      <c r="AJ232" s="1">
        <v>0.004592765086877337</v>
      </c>
      <c r="AK232" s="1">
        <v>0</v>
      </c>
      <c r="AL232" s="1">
        <v>0</v>
      </c>
      <c r="AM232" s="1">
        <v>0</v>
      </c>
      <c r="AN232" s="1">
        <v>0</v>
      </c>
      <c r="AO232" s="1">
        <v>0</v>
      </c>
      <c r="AP232" s="1">
        <v>0</v>
      </c>
      <c r="AQ232" s="1">
        <v>0</v>
      </c>
      <c r="AR232" s="1">
        <v>0</v>
      </c>
      <c r="AS232" s="1">
        <v>0</v>
      </c>
      <c r="AT232" s="1">
        <v>-0.008399325384217282</v>
      </c>
      <c r="AU232" s="1">
        <v>0</v>
      </c>
      <c r="AV232" s="1">
        <v>0</v>
      </c>
      <c r="AW232" s="1">
        <v>0</v>
      </c>
      <c r="AX232" s="1">
        <v>0</v>
      </c>
      <c r="AY232" s="1">
        <v>0</v>
      </c>
      <c r="AZ232" s="1">
        <v>0</v>
      </c>
      <c r="BA232" s="1">
        <v>0.01082106535765792</v>
      </c>
      <c r="BB232" s="1">
        <v>0.0008871443900480003</v>
      </c>
      <c r="BC232" s="1">
        <v>0</v>
      </c>
      <c r="BD232" s="1">
        <v>0.005469229808782616</v>
      </c>
      <c r="BE232" s="1">
        <v>0</v>
      </c>
      <c r="BF232" s="1">
        <v>0</v>
      </c>
      <c r="BG232" s="1">
        <v>0</v>
      </c>
      <c r="BH232" s="1">
        <v>0</v>
      </c>
      <c r="BI232" s="1">
        <v>0</v>
      </c>
      <c r="BJ232" s="1">
        <v>0</v>
      </c>
      <c r="BK232" s="1">
        <v>0</v>
      </c>
      <c r="BL232" s="1">
        <v>0</v>
      </c>
      <c r="BM232" s="1">
        <v>0</v>
      </c>
      <c r="BN232" s="1">
        <v>0</v>
      </c>
      <c r="BO232" s="1">
        <v>0</v>
      </c>
      <c r="BP232" s="1">
        <v>-0.02830186915725197</v>
      </c>
      <c r="BQ232" s="1">
        <v>0</v>
      </c>
    </row>
    <row r="233" spans="1:69">
      <c r="A233" s="11">
        <v>43879</v>
      </c>
      <c r="B233" s="1">
        <v>0.0001868406070724138</v>
      </c>
      <c r="C233" s="1">
        <v>0.02115251685052555</v>
      </c>
      <c r="D233" s="1">
        <v>-0.0309133094604489</v>
      </c>
      <c r="E233" s="1">
        <v>0.007905104935082008</v>
      </c>
      <c r="F233" s="1">
        <v>0.01153116253637454</v>
      </c>
      <c r="G233" s="1">
        <v>-0.008699660391818353</v>
      </c>
      <c r="H233" s="1">
        <v>-0.0123740180928934</v>
      </c>
      <c r="I233" s="1">
        <v>-0.01011392768168429</v>
      </c>
      <c r="J233" s="1">
        <v>0.02856622630858219</v>
      </c>
      <c r="K233" s="1">
        <v>0.009742990607446878</v>
      </c>
      <c r="L233" s="1">
        <v>0.003273593207972825</v>
      </c>
      <c r="M233" s="1">
        <v>-0.001582631605569262</v>
      </c>
      <c r="N233" s="1">
        <v>0.004052266857268894</v>
      </c>
      <c r="O233" s="1">
        <v>-0.01185890658140698</v>
      </c>
      <c r="P233" s="1">
        <v>-0.005753057560613506</v>
      </c>
      <c r="Q233" s="1">
        <v>0.02708599340938633</v>
      </c>
      <c r="R233" s="1">
        <v>0.01174945431811514</v>
      </c>
      <c r="S233" s="1">
        <v>0.005992307286855514</v>
      </c>
      <c r="T233" s="1">
        <v>0.02246823910992957</v>
      </c>
      <c r="U233" s="1">
        <v>-0.01892365349663627</v>
      </c>
      <c r="V233" s="1">
        <v>0.01378845204569457</v>
      </c>
      <c r="W233" s="1">
        <v>0.003955383162051795</v>
      </c>
      <c r="X233" s="1">
        <v>-0.006487235517983247</v>
      </c>
      <c r="Y233" s="1">
        <v>0.002181393036648993</v>
      </c>
      <c r="Z233" s="1">
        <v>-0.0007036698192172119</v>
      </c>
      <c r="AA233" s="1">
        <v>-0.01079660973752838</v>
      </c>
      <c r="AB233" s="1">
        <v>-0.004604161376447369</v>
      </c>
      <c r="AC233" s="1">
        <v>-0.002141700584879058</v>
      </c>
      <c r="AD233" s="1">
        <v>0.01034150714622672</v>
      </c>
      <c r="AE233" s="1">
        <v>-0.06568478421657398</v>
      </c>
      <c r="AF233" s="1">
        <v>0.006373462876908098</v>
      </c>
      <c r="AG233" s="1">
        <v>0.004075533160706746</v>
      </c>
      <c r="AH233" s="1">
        <v>-0.008525829611057634</v>
      </c>
      <c r="AI233" s="1">
        <v>-0.01324043159541455</v>
      </c>
      <c r="AJ233" s="1">
        <v>-0.01740803635766996</v>
      </c>
      <c r="AK233" s="1">
        <v>-0.005253005886701856</v>
      </c>
      <c r="AL233" s="1">
        <v>0.01894582467213191</v>
      </c>
      <c r="AM233" s="1">
        <v>0.01184239508584062</v>
      </c>
      <c r="AN233" s="1">
        <v>-0.008607582288297722</v>
      </c>
      <c r="AO233" s="1">
        <v>0.01690172051437333</v>
      </c>
      <c r="AP233" s="1">
        <v>-0.01185546223433054</v>
      </c>
      <c r="AQ233" s="1">
        <v>0.01014306467667736</v>
      </c>
      <c r="AR233" s="1">
        <v>-0.01755205861472509</v>
      </c>
      <c r="AS233" s="1">
        <v>0.01940064406210462</v>
      </c>
      <c r="AT233" s="1">
        <v>0.06541155573635682</v>
      </c>
      <c r="AU233" s="1">
        <v>0.00398993801284786</v>
      </c>
      <c r="AV233" s="1">
        <v>-0.005357798067448072</v>
      </c>
      <c r="AW233" s="1">
        <v>-0.005204260668191241</v>
      </c>
      <c r="AX233" s="1">
        <v>-0.01777715398402546</v>
      </c>
      <c r="AY233" s="1">
        <v>-0.01375966254728256</v>
      </c>
      <c r="AZ233" s="1">
        <v>-0.01390572477795238</v>
      </c>
      <c r="BA233" s="1">
        <v>0.008343782882594297</v>
      </c>
      <c r="BB233" s="1">
        <v>-0.007387606940380098</v>
      </c>
      <c r="BC233" s="1">
        <v>0.003793403431623155</v>
      </c>
      <c r="BD233" s="1">
        <v>-0.009344133860491155</v>
      </c>
      <c r="BE233" s="1">
        <v>0.01262822251019813</v>
      </c>
      <c r="BF233" s="1">
        <v>9.817566254533006E-05</v>
      </c>
      <c r="BG233" s="1">
        <v>0.002838457488210988</v>
      </c>
      <c r="BH233" s="1">
        <v>0.0729597130158357</v>
      </c>
      <c r="BI233" s="1">
        <v>-0.026759800903433</v>
      </c>
      <c r="BJ233" s="1">
        <v>0.01405433013518809</v>
      </c>
      <c r="BK233" s="1">
        <v>0.01124579216922261</v>
      </c>
      <c r="BL233" s="1">
        <v>0.01982759018120372</v>
      </c>
      <c r="BM233" s="1">
        <v>-0.007404962558577255</v>
      </c>
      <c r="BN233" s="1">
        <v>0.01475948993449472</v>
      </c>
      <c r="BO233" s="1">
        <v>0.001485890548291291</v>
      </c>
      <c r="BP233" s="1">
        <v>0.02524261823239837</v>
      </c>
      <c r="BQ233" s="1">
        <v>-0.02015117358838714</v>
      </c>
    </row>
    <row r="234" spans="1:69">
      <c r="A234" s="11">
        <v>43880</v>
      </c>
      <c r="B234" s="1">
        <v>0.02465442101179449</v>
      </c>
      <c r="C234" s="1">
        <v>0.03293652196659358</v>
      </c>
      <c r="D234" s="1">
        <v>0.0008091703133381589</v>
      </c>
      <c r="E234" s="1">
        <v>0.005882345321968518</v>
      </c>
      <c r="F234" s="1">
        <v>0.01960799410438652</v>
      </c>
      <c r="G234" s="1">
        <v>0.005400682792606082</v>
      </c>
      <c r="H234" s="1">
        <v>-0.006360661972118709</v>
      </c>
      <c r="I234" s="1">
        <v>-0.0003216463457696994</v>
      </c>
      <c r="J234" s="1">
        <v>0.03533137911399242</v>
      </c>
      <c r="K234" s="1">
        <v>0.006749650094826309</v>
      </c>
      <c r="L234" s="1">
        <v>0.0138661484497451</v>
      </c>
      <c r="M234" s="1">
        <v>0.002943668355274376</v>
      </c>
      <c r="N234" s="1">
        <v>0.0073462501623478</v>
      </c>
      <c r="O234" s="1">
        <v>0.01950188797344632</v>
      </c>
      <c r="P234" s="1">
        <v>0.006885656418521791</v>
      </c>
      <c r="Q234" s="1">
        <v>-0.02659520113619662</v>
      </c>
      <c r="R234" s="1">
        <v>0.003011928509207396</v>
      </c>
      <c r="S234" s="1">
        <v>0.0007265337176078912</v>
      </c>
      <c r="T234" s="1">
        <v>0.003821662242853296</v>
      </c>
      <c r="U234" s="1">
        <v>0.04972577921624843</v>
      </c>
      <c r="V234" s="1">
        <v>0.01876282535748675</v>
      </c>
      <c r="W234" s="1">
        <v>0.01796547721617947</v>
      </c>
      <c r="X234" s="1">
        <v>0.003328797165065289</v>
      </c>
      <c r="Y234" s="1">
        <v>-0.002092894028377867</v>
      </c>
      <c r="Z234" s="1">
        <v>0.00461949719604049</v>
      </c>
      <c r="AA234" s="1">
        <v>0.06744240615193742</v>
      </c>
      <c r="AB234" s="1">
        <v>-0.001156622636082294</v>
      </c>
      <c r="AC234" s="1">
        <v>0.004044794446493638</v>
      </c>
      <c r="AD234" s="1">
        <v>-0.007177268953775018</v>
      </c>
      <c r="AE234" s="1">
        <v>0.01286462860555271</v>
      </c>
      <c r="AF234" s="1">
        <v>0.003487991947605185</v>
      </c>
      <c r="AG234" s="1">
        <v>-0.004995773611740306</v>
      </c>
      <c r="AH234" s="1">
        <v>0.01063281629040524</v>
      </c>
      <c r="AI234" s="1">
        <v>0.01363931572337895</v>
      </c>
      <c r="AJ234" s="1">
        <v>-0.001789616262020566</v>
      </c>
      <c r="AK234" s="1">
        <v>-0.002456645478237873</v>
      </c>
      <c r="AL234" s="1">
        <v>0.01265285129147276</v>
      </c>
      <c r="AM234" s="1">
        <v>0.004927947947545253</v>
      </c>
      <c r="AN234" s="1">
        <v>-0.0007717542468289595</v>
      </c>
      <c r="AO234" s="1">
        <v>-0.001423312921258746</v>
      </c>
      <c r="AP234" s="1">
        <v>-0.02939409886367295</v>
      </c>
      <c r="AQ234" s="1">
        <v>0.002999014845859183</v>
      </c>
      <c r="AR234" s="1">
        <v>0.008752862775800008</v>
      </c>
      <c r="AS234" s="1">
        <v>-0.00410025360486832</v>
      </c>
      <c r="AT234" s="1">
        <v>-0.02075968326509303</v>
      </c>
      <c r="AU234" s="1">
        <v>-0.01683598568006361</v>
      </c>
      <c r="AV234" s="1">
        <v>0.01145334067850667</v>
      </c>
      <c r="AW234" s="1">
        <v>-0.002477941732273337</v>
      </c>
      <c r="AX234" s="1">
        <v>0.01294672939541996</v>
      </c>
      <c r="AY234" s="1">
        <v>-0.0008586136992767557</v>
      </c>
      <c r="AZ234" s="1">
        <v>0.007357356385800928</v>
      </c>
      <c r="BA234" s="1">
        <v>0.02310693792220886</v>
      </c>
      <c r="BB234" s="1">
        <v>0.01071743735747721</v>
      </c>
      <c r="BC234" s="1">
        <v>0.00479638147976047</v>
      </c>
      <c r="BD234" s="1">
        <v>-0.01745180456578399</v>
      </c>
      <c r="BE234" s="1">
        <v>-0.006670485435248841</v>
      </c>
      <c r="BF234" s="1">
        <v>-0.002257294424544143</v>
      </c>
      <c r="BG234" s="1">
        <v>0.009289928779719014</v>
      </c>
      <c r="BH234" s="1">
        <v>0.06875580895325561</v>
      </c>
      <c r="BI234" s="1">
        <v>-0.009563649240286964</v>
      </c>
      <c r="BJ234" s="1">
        <v>-0.006193318457490715</v>
      </c>
      <c r="BK234" s="1">
        <v>0.01049169374728387</v>
      </c>
      <c r="BL234" s="1">
        <v>0.01154175452336625</v>
      </c>
      <c r="BM234" s="1">
        <v>0.000952530105890137</v>
      </c>
      <c r="BN234" s="1">
        <v>-0.0163001706696777</v>
      </c>
      <c r="BO234" s="1">
        <v>-0.0141641209252793</v>
      </c>
      <c r="BP234" s="1">
        <v>0.06818196229498419</v>
      </c>
      <c r="BQ234" s="1">
        <v>0.008997466725975123</v>
      </c>
    </row>
    <row r="235" spans="1:69">
      <c r="A235" s="11">
        <v>43881</v>
      </c>
      <c r="B235" s="1">
        <v>-0.01057237883263973</v>
      </c>
      <c r="C235" s="1">
        <v>-0.001152621734822112</v>
      </c>
      <c r="D235" s="1">
        <v>0.02276693912915051</v>
      </c>
      <c r="E235" s="1">
        <v>-0.009096857112959489</v>
      </c>
      <c r="F235" s="1">
        <v>-0.004579669329255465</v>
      </c>
      <c r="G235" s="1">
        <v>-0.01007158425139332</v>
      </c>
      <c r="H235" s="1">
        <v>-0.00116393740912546</v>
      </c>
      <c r="I235" s="1">
        <v>-0.006438216835599531</v>
      </c>
      <c r="J235" s="1">
        <v>-0.02767404118655348</v>
      </c>
      <c r="K235" s="1">
        <v>-0.007888626914309249</v>
      </c>
      <c r="L235" s="1">
        <v>0.009653922978412721</v>
      </c>
      <c r="M235" s="1">
        <v>0.001806347146503962</v>
      </c>
      <c r="N235" s="1">
        <v>-0.01845685655343832</v>
      </c>
      <c r="O235" s="1">
        <v>-0.01589169022394299</v>
      </c>
      <c r="P235" s="1">
        <v>0.01442458473327268</v>
      </c>
      <c r="Q235" s="1">
        <v>0</v>
      </c>
      <c r="R235" s="1">
        <v>0.003281675284464436</v>
      </c>
      <c r="S235" s="1">
        <v>0.009872058153822305</v>
      </c>
      <c r="T235" s="1">
        <v>0.001586207889698876</v>
      </c>
      <c r="U235" s="1">
        <v>-0.00809168525656323</v>
      </c>
      <c r="V235" s="1">
        <v>0</v>
      </c>
      <c r="W235" s="1">
        <v>-0.02554379587735145</v>
      </c>
      <c r="X235" s="1">
        <v>0.009155714635646017</v>
      </c>
      <c r="Y235" s="1">
        <v>-0.01006710442877712</v>
      </c>
      <c r="Z235" s="1">
        <v>-0.005593826321927287</v>
      </c>
      <c r="AA235" s="1">
        <v>-0.03723356832703195</v>
      </c>
      <c r="AB235" s="1">
        <v>-0.004341484908171545</v>
      </c>
      <c r="AC235" s="1">
        <v>0</v>
      </c>
      <c r="AD235" s="1">
        <v>0</v>
      </c>
      <c r="AE235" s="1">
        <v>0.001252228941689415</v>
      </c>
      <c r="AF235" s="1">
        <v>0</v>
      </c>
      <c r="AG235" s="1">
        <v>0</v>
      </c>
      <c r="AH235" s="1">
        <v>0.003679413867376358</v>
      </c>
      <c r="AI235" s="1">
        <v>0</v>
      </c>
      <c r="AJ235" s="1">
        <v>0.01380431188500464</v>
      </c>
      <c r="AK235" s="1">
        <v>-0.01958680130895607</v>
      </c>
      <c r="AL235" s="1">
        <v>0.004456907800204801</v>
      </c>
      <c r="AM235" s="1">
        <v>-0.03383599542180205</v>
      </c>
      <c r="AN235" s="1">
        <v>0.009461372139006219</v>
      </c>
      <c r="AO235" s="1">
        <v>-0.013379942013937</v>
      </c>
      <c r="AP235" s="1">
        <v>0.00309026055417938</v>
      </c>
      <c r="AQ235" s="1">
        <v>-0.01527136249277095</v>
      </c>
      <c r="AR235" s="1">
        <v>0.00754787510767474</v>
      </c>
      <c r="AS235" s="1">
        <v>-0.0004919921287581674</v>
      </c>
      <c r="AT235" s="1">
        <v>0</v>
      </c>
      <c r="AU235" s="1">
        <v>-0.007920267630930788</v>
      </c>
      <c r="AV235" s="1">
        <v>-0.01947961454660763</v>
      </c>
      <c r="AW235" s="1">
        <v>-0.01048841707435799</v>
      </c>
      <c r="AX235" s="1">
        <v>0.007368586726555604</v>
      </c>
      <c r="AY235" s="1">
        <v>0.007304114383840377</v>
      </c>
      <c r="AZ235" s="1">
        <v>0.006695205418958627</v>
      </c>
      <c r="BA235" s="1">
        <v>0</v>
      </c>
      <c r="BB235" s="1">
        <v>-0.002356516864439384</v>
      </c>
      <c r="BC235" s="1">
        <v>0.00159131402724455</v>
      </c>
      <c r="BD235" s="1">
        <v>0</v>
      </c>
      <c r="BE235" s="1">
        <v>0.02802936116395816</v>
      </c>
      <c r="BF235" s="1">
        <v>0.05085577397900742</v>
      </c>
      <c r="BG235" s="1">
        <v>-0.009492173962339701</v>
      </c>
      <c r="BH235" s="1">
        <v>-0.01963110509798616</v>
      </c>
      <c r="BI235" s="1">
        <v>-0.00422448377268736</v>
      </c>
      <c r="BJ235" s="1">
        <v>0.01509132657613854</v>
      </c>
      <c r="BK235" s="1">
        <v>-0.0104155299398373</v>
      </c>
      <c r="BL235" s="1">
        <v>0.006589797028963229</v>
      </c>
      <c r="BM235" s="1">
        <v>-0.002325820285154934</v>
      </c>
      <c r="BN235" s="1">
        <v>8.483465948461166E-05</v>
      </c>
      <c r="BO235" s="1">
        <v>0.0145047438138366</v>
      </c>
      <c r="BP235" s="1">
        <v>0.01063821796643971</v>
      </c>
      <c r="BQ235" s="1">
        <v>-0.0286624680194516</v>
      </c>
    </row>
    <row r="236" spans="1:69">
      <c r="A236" s="11">
        <v>43882</v>
      </c>
      <c r="B236" s="1">
        <v>0</v>
      </c>
      <c r="C236" s="1">
        <v>0</v>
      </c>
      <c r="D236" s="1">
        <v>0</v>
      </c>
      <c r="E236" s="1">
        <v>0</v>
      </c>
      <c r="F236" s="1">
        <v>0</v>
      </c>
      <c r="G236" s="1">
        <v>-0.01141775262196509</v>
      </c>
      <c r="H236" s="1">
        <v>0.0007766513737861303</v>
      </c>
      <c r="I236" s="1">
        <v>0.001296066585081856</v>
      </c>
      <c r="J236" s="1">
        <v>-0.0696700130360467</v>
      </c>
      <c r="K236" s="1">
        <v>-0.02653382333056187</v>
      </c>
      <c r="L236" s="1">
        <v>-0.01195213579860022</v>
      </c>
      <c r="M236" s="1">
        <v>-0.004056908969290451</v>
      </c>
      <c r="N236" s="1">
        <v>-0.02499540045889737</v>
      </c>
      <c r="O236" s="1">
        <v>-0.01315789300063563</v>
      </c>
      <c r="P236" s="1">
        <v>0.01926127536525835</v>
      </c>
      <c r="Q236" s="1">
        <v>0</v>
      </c>
      <c r="R236" s="1">
        <v>-0.006572604543730876</v>
      </c>
      <c r="S236" s="1">
        <v>0.00761939314403226</v>
      </c>
      <c r="T236" s="1">
        <v>-0.01108624744393294</v>
      </c>
      <c r="U236" s="1">
        <v>-0.01291644511514423</v>
      </c>
      <c r="V236" s="1">
        <v>0</v>
      </c>
      <c r="W236" s="1">
        <v>-0.0174755497569975</v>
      </c>
      <c r="X236" s="1">
        <v>-0.005705935240661764</v>
      </c>
      <c r="Y236" s="1">
        <v>-0.02983052803572106</v>
      </c>
      <c r="Z236" s="1">
        <v>-0.02176333564772281</v>
      </c>
      <c r="AA236" s="1">
        <v>-0.03236128538715577</v>
      </c>
      <c r="AB236" s="1">
        <v>-0.008139585224708479</v>
      </c>
      <c r="AC236" s="1">
        <v>0</v>
      </c>
      <c r="AD236" s="1">
        <v>0</v>
      </c>
      <c r="AE236" s="1">
        <v>0.004466740684484272</v>
      </c>
      <c r="AF236" s="1">
        <v>0</v>
      </c>
      <c r="AG236" s="1">
        <v>0</v>
      </c>
      <c r="AH236" s="1">
        <v>0.002634858132780193</v>
      </c>
      <c r="AI236" s="1">
        <v>-0.0122193020029393</v>
      </c>
      <c r="AJ236" s="1">
        <v>-0.02122024823060387</v>
      </c>
      <c r="AK236" s="1">
        <v>0.004296057747960491</v>
      </c>
      <c r="AL236" s="1">
        <v>-0.02950545735513233</v>
      </c>
      <c r="AM236" s="1">
        <v>-0.02144391402569501</v>
      </c>
      <c r="AN236" s="1">
        <v>-0.0200842519179425</v>
      </c>
      <c r="AO236" s="1">
        <v>-0.02050521538692918</v>
      </c>
      <c r="AP236" s="1">
        <v>-0.02341338880118171</v>
      </c>
      <c r="AQ236" s="1">
        <v>-0.03161256675489732</v>
      </c>
      <c r="AR236" s="1">
        <v>-0.005662517603917006</v>
      </c>
      <c r="AS236" s="1">
        <v>-0.01536267532585811</v>
      </c>
      <c r="AT236" s="1">
        <v>0</v>
      </c>
      <c r="AU236" s="1">
        <v>0.008510122306903511</v>
      </c>
      <c r="AV236" s="1">
        <v>-0.01383537052622941</v>
      </c>
      <c r="AW236" s="1">
        <v>-0.003626432689521231</v>
      </c>
      <c r="AX236" s="1">
        <v>-0.004401732449781925</v>
      </c>
      <c r="AY236" s="1">
        <v>-0.0125827817027041</v>
      </c>
      <c r="AZ236" s="1">
        <v>-0.01269660344738033</v>
      </c>
      <c r="BA236" s="1">
        <v>0</v>
      </c>
      <c r="BB236" s="1">
        <v>-0.003247715649817851</v>
      </c>
      <c r="BC236" s="1">
        <v>-0.01256503355380767</v>
      </c>
      <c r="BD236" s="1">
        <v>0</v>
      </c>
      <c r="BE236" s="1">
        <v>-0.005396388499693372</v>
      </c>
      <c r="BF236" s="1">
        <v>-0.005054768382212749</v>
      </c>
      <c r="BG236" s="1">
        <v>-0.01067217351765926</v>
      </c>
      <c r="BH236" s="1">
        <v>0.001767808779164826</v>
      </c>
      <c r="BI236" s="1">
        <v>-0.02787873239228222</v>
      </c>
      <c r="BJ236" s="1">
        <v>-0.006437918845764279</v>
      </c>
      <c r="BK236" s="1">
        <v>-0.002317232894047616</v>
      </c>
      <c r="BL236" s="1">
        <v>-0.0312177599465161</v>
      </c>
      <c r="BM236" s="1">
        <v>-0.01366970180389415</v>
      </c>
      <c r="BN236" s="1">
        <v>0.007562314139267778</v>
      </c>
      <c r="BO236" s="1">
        <v>-0.006339631305462889</v>
      </c>
      <c r="BP236" s="1">
        <v>0</v>
      </c>
      <c r="BQ236" s="1">
        <v>-0.03540984975173589</v>
      </c>
    </row>
    <row r="237" spans="1:69">
      <c r="A237" s="11">
        <v>43884</v>
      </c>
      <c r="B237" s="1">
        <v>0.0116064912396372</v>
      </c>
      <c r="C237" s="1">
        <v>-0.02230764141702235</v>
      </c>
      <c r="D237" s="1">
        <v>0.04052594924048614</v>
      </c>
      <c r="E237" s="1">
        <v>-0.01901637734167816</v>
      </c>
      <c r="F237" s="1">
        <v>-0.02309302960951687</v>
      </c>
      <c r="G237" s="1">
        <v>0</v>
      </c>
      <c r="H237" s="1">
        <v>0</v>
      </c>
      <c r="I237" s="1">
        <v>0</v>
      </c>
      <c r="J237" s="1">
        <v>0</v>
      </c>
      <c r="K237" s="1">
        <v>0</v>
      </c>
      <c r="L237" s="1">
        <v>0</v>
      </c>
      <c r="M237" s="1">
        <v>0</v>
      </c>
      <c r="N237" s="1">
        <v>0</v>
      </c>
      <c r="O237" s="1">
        <v>0</v>
      </c>
      <c r="P237" s="1">
        <v>0</v>
      </c>
      <c r="Q237" s="1">
        <v>-0.01205376763550503</v>
      </c>
      <c r="R237" s="1">
        <v>0</v>
      </c>
      <c r="S237" s="1">
        <v>0</v>
      </c>
      <c r="T237" s="1">
        <v>0</v>
      </c>
      <c r="U237" s="1">
        <v>0</v>
      </c>
      <c r="V237" s="1">
        <v>-0.00579059071795951</v>
      </c>
      <c r="W237" s="1">
        <v>0</v>
      </c>
      <c r="X237" s="1">
        <v>0</v>
      </c>
      <c r="Y237" s="1">
        <v>0</v>
      </c>
      <c r="Z237" s="1">
        <v>0</v>
      </c>
      <c r="AA237" s="1">
        <v>0</v>
      </c>
      <c r="AB237" s="1">
        <v>0</v>
      </c>
      <c r="AC237" s="1">
        <v>-0.02137640127739471</v>
      </c>
      <c r="AD237" s="1">
        <v>-0.005996854399790363</v>
      </c>
      <c r="AE237" s="1">
        <v>0</v>
      </c>
      <c r="AF237" s="1">
        <v>-0.03128157415878186</v>
      </c>
      <c r="AG237" s="1">
        <v>-0.00181988361156793</v>
      </c>
      <c r="AH237" s="1">
        <v>0</v>
      </c>
      <c r="AI237" s="1">
        <v>0</v>
      </c>
      <c r="AJ237" s="1">
        <v>0</v>
      </c>
      <c r="AK237" s="1">
        <v>0</v>
      </c>
      <c r="AL237" s="1">
        <v>0</v>
      </c>
      <c r="AM237" s="1">
        <v>0</v>
      </c>
      <c r="AN237" s="1">
        <v>0</v>
      </c>
      <c r="AO237" s="1">
        <v>0</v>
      </c>
      <c r="AP237" s="1">
        <v>0</v>
      </c>
      <c r="AQ237" s="1">
        <v>0</v>
      </c>
      <c r="AR237" s="1">
        <v>0</v>
      </c>
      <c r="AS237" s="1">
        <v>0</v>
      </c>
      <c r="AT237" s="1">
        <v>-0.01353172028689054</v>
      </c>
      <c r="AU237" s="1">
        <v>0</v>
      </c>
      <c r="AV237" s="1">
        <v>0</v>
      </c>
      <c r="AW237" s="1">
        <v>0</v>
      </c>
      <c r="AX237" s="1">
        <v>0</v>
      </c>
      <c r="AY237" s="1">
        <v>0</v>
      </c>
      <c r="AZ237" s="1">
        <v>0</v>
      </c>
      <c r="BA237" s="1">
        <v>-0.01449711604241855</v>
      </c>
      <c r="BB237" s="1">
        <v>0</v>
      </c>
      <c r="BC237" s="1">
        <v>0</v>
      </c>
      <c r="BD237" s="1">
        <v>-0.01855036695995216</v>
      </c>
      <c r="BE237" s="1">
        <v>0</v>
      </c>
      <c r="BF237" s="1">
        <v>0</v>
      </c>
      <c r="BG237" s="1">
        <v>0</v>
      </c>
      <c r="BH237" s="1">
        <v>0</v>
      </c>
      <c r="BI237" s="1">
        <v>0</v>
      </c>
      <c r="BJ237" s="1">
        <v>0</v>
      </c>
      <c r="BK237" s="1">
        <v>0</v>
      </c>
      <c r="BL237" s="1">
        <v>0</v>
      </c>
      <c r="BM237" s="1">
        <v>0</v>
      </c>
      <c r="BN237" s="1">
        <v>0</v>
      </c>
      <c r="BO237" s="1">
        <v>0</v>
      </c>
      <c r="BP237" s="1">
        <v>0</v>
      </c>
      <c r="BQ237" s="1">
        <v>0</v>
      </c>
    </row>
    <row r="238" spans="1:69">
      <c r="A238" s="11">
        <v>43885</v>
      </c>
      <c r="B238" s="1">
        <v>-0.008741528156087419</v>
      </c>
      <c r="C238" s="1">
        <v>-0.01416206341449178</v>
      </c>
      <c r="D238" s="1">
        <v>0.03718812929929549</v>
      </c>
      <c r="E238" s="1">
        <v>-0.0280748540996254</v>
      </c>
      <c r="F238" s="1">
        <v>-0.01137817132392993</v>
      </c>
      <c r="G238" s="1">
        <v>-0.03224699597179048</v>
      </c>
      <c r="H238" s="1">
        <v>-0.044634030959674</v>
      </c>
      <c r="I238" s="1">
        <v>-0.02491508854591595</v>
      </c>
      <c r="J238" s="1">
        <v>-0.07807807700304548</v>
      </c>
      <c r="K238" s="1">
        <v>-0.04135555023463999</v>
      </c>
      <c r="L238" s="1">
        <v>-0.07298385696058451</v>
      </c>
      <c r="M238" s="1">
        <v>-0.007241475494765948</v>
      </c>
      <c r="N238" s="1">
        <v>-0.03024597952182762</v>
      </c>
      <c r="O238" s="1">
        <v>0</v>
      </c>
      <c r="P238" s="1">
        <v>0.006336004189858802</v>
      </c>
      <c r="Q238" s="1">
        <v>-0.011503503569955</v>
      </c>
      <c r="R238" s="1">
        <v>-0.02587350113824927</v>
      </c>
      <c r="S238" s="1">
        <v>-0.03809384628773982</v>
      </c>
      <c r="T238" s="1">
        <v>-0.01793733076574811</v>
      </c>
      <c r="U238" s="1">
        <v>-0.01277545293751137</v>
      </c>
      <c r="V238" s="1">
        <v>-0.02362078601467432</v>
      </c>
      <c r="W238" s="1">
        <v>-0.04600212085937738</v>
      </c>
      <c r="X238" s="1">
        <v>-0.008441169190863351</v>
      </c>
      <c r="Y238" s="1">
        <v>-0.05048917461353619</v>
      </c>
      <c r="Z238" s="1">
        <v>-0.04277127577760886</v>
      </c>
      <c r="AA238" s="1">
        <v>-0.01263223542050562</v>
      </c>
      <c r="AB238" s="1">
        <v>-0.01553344524458755</v>
      </c>
      <c r="AC238" s="1">
        <v>-0.02100280077901051</v>
      </c>
      <c r="AD238" s="1">
        <v>-0.008057916466792103</v>
      </c>
      <c r="AE238" s="1">
        <v>-0.02027765196056375</v>
      </c>
      <c r="AF238" s="1">
        <v>0.003115858561837159</v>
      </c>
      <c r="AG238" s="1">
        <v>0.003898086108273136</v>
      </c>
      <c r="AH238" s="1">
        <v>0.003427767667334214</v>
      </c>
      <c r="AI238" s="1">
        <v>-0.0268756297446473</v>
      </c>
      <c r="AJ238" s="1">
        <v>-0.04046973482237293</v>
      </c>
      <c r="AK238" s="1">
        <v>-0.01975210687627982</v>
      </c>
      <c r="AL238" s="1">
        <v>-0.03786630486023745</v>
      </c>
      <c r="AM238" s="1">
        <v>-0.03565871242298269</v>
      </c>
      <c r="AN238" s="1">
        <v>-0.03611159227508487</v>
      </c>
      <c r="AO238" s="1">
        <v>-0.04500900078377534</v>
      </c>
      <c r="AP238" s="1">
        <v>-0.04100948227305579</v>
      </c>
      <c r="AQ238" s="1">
        <v>-0.04311542801926427</v>
      </c>
      <c r="AR238" s="1">
        <v>-0.02794100523621634</v>
      </c>
      <c r="AS238" s="1">
        <v>-0.02991552845023182</v>
      </c>
      <c r="AT238" s="1">
        <v>-0.01554641886641794</v>
      </c>
      <c r="AU238" s="1">
        <v>-0.01539683804625902</v>
      </c>
      <c r="AV238" s="1">
        <v>-0.02901546830321622</v>
      </c>
      <c r="AW238" s="1">
        <v>-0.02939512622219331</v>
      </c>
      <c r="AX238" s="1">
        <v>-0.03244479059042438</v>
      </c>
      <c r="AY238" s="1">
        <v>-0.05151179283817042</v>
      </c>
      <c r="AZ238" s="1">
        <v>-0.03674218262777451</v>
      </c>
      <c r="BA238" s="1">
        <v>0.01145869892115536</v>
      </c>
      <c r="BB238" s="1">
        <v>-0.05331747354389615</v>
      </c>
      <c r="BC238" s="1">
        <v>-0.03320186859690144</v>
      </c>
      <c r="BD238" s="1">
        <v>0.01871188080468666</v>
      </c>
      <c r="BE238" s="1">
        <v>-0.01056505578067879</v>
      </c>
      <c r="BF238" s="1">
        <v>-0.03377555683848632</v>
      </c>
      <c r="BG238" s="1">
        <v>-0.03316952420979769</v>
      </c>
      <c r="BH238" s="1">
        <v>-0.07459490327646512</v>
      </c>
      <c r="BI238" s="1">
        <v>-0.03491280182839096</v>
      </c>
      <c r="BJ238" s="1">
        <v>-0.04619234086239576</v>
      </c>
      <c r="BK238" s="1">
        <v>-0.07842584385638163</v>
      </c>
      <c r="BL238" s="1">
        <v>-0.03629084461241228</v>
      </c>
      <c r="BM238" s="1">
        <v>-0.02605274369374777</v>
      </c>
      <c r="BN238" s="1">
        <v>-0.01905879004929467</v>
      </c>
      <c r="BO238" s="1">
        <v>-0.06691987310904424</v>
      </c>
      <c r="BP238" s="1">
        <v>0</v>
      </c>
      <c r="BQ238" s="1">
        <v>-0.06390209699762761</v>
      </c>
    </row>
    <row r="239" spans="1:69">
      <c r="A239" s="11">
        <v>43886</v>
      </c>
      <c r="B239" s="1">
        <v>-0.002388462154193416</v>
      </c>
      <c r="C239" s="1">
        <v>-0.00957700577273557</v>
      </c>
      <c r="D239" s="1">
        <v>-0.04425943972357416</v>
      </c>
      <c r="E239" s="1">
        <v>-0.0006877968850003136</v>
      </c>
      <c r="F239" s="1">
        <v>-0.001032834040334274</v>
      </c>
      <c r="G239" s="1">
        <v>-0.041356318302609</v>
      </c>
      <c r="H239" s="1">
        <v>-0.03107866086079669</v>
      </c>
      <c r="I239" s="1">
        <v>-0.02679611918834468</v>
      </c>
      <c r="J239" s="1">
        <v>-0.03155535974685075</v>
      </c>
      <c r="K239" s="1">
        <v>-0.01819049895113811</v>
      </c>
      <c r="L239" s="1">
        <v>-0.08394962055567212</v>
      </c>
      <c r="M239" s="1">
        <v>-0.01891940815132476</v>
      </c>
      <c r="N239" s="1">
        <v>-0.002667845566491467</v>
      </c>
      <c r="O239" s="1">
        <v>0</v>
      </c>
      <c r="P239" s="1">
        <v>-0.0212083220832775</v>
      </c>
      <c r="Q239" s="1">
        <v>-0.006817946594907864</v>
      </c>
      <c r="R239" s="1">
        <v>-0.02789999458673376</v>
      </c>
      <c r="S239" s="1">
        <v>-0.04360705097090078</v>
      </c>
      <c r="T239" s="1">
        <v>-0.07436404530817775</v>
      </c>
      <c r="U239" s="1">
        <v>-0.05577449544179003</v>
      </c>
      <c r="V239" s="1">
        <v>-0.02394356478191584</v>
      </c>
      <c r="W239" s="1">
        <v>-0.0676271470926576</v>
      </c>
      <c r="X239" s="1">
        <v>6.411276128326371E-05</v>
      </c>
      <c r="Y239" s="1">
        <v>-0.03357863615095991</v>
      </c>
      <c r="Z239" s="1">
        <v>-0.02331189330965644</v>
      </c>
      <c r="AA239" s="1">
        <v>-0.03523494780048886</v>
      </c>
      <c r="AB239" s="1">
        <v>-0.01935091210743678</v>
      </c>
      <c r="AC239" s="1">
        <v>0.002316960724199735</v>
      </c>
      <c r="AD239" s="1">
        <v>-0.0004998188582885366</v>
      </c>
      <c r="AE239" s="1">
        <v>-0.02015233858405163</v>
      </c>
      <c r="AF239" s="1">
        <v>-0.01421302896153032</v>
      </c>
      <c r="AG239" s="1">
        <v>-0.01960290043598234</v>
      </c>
      <c r="AH239" s="1">
        <v>-0.004896298525384979</v>
      </c>
      <c r="AI239" s="1">
        <v>-0.04464288857252485</v>
      </c>
      <c r="AJ239" s="1">
        <v>-0.02071184006744975</v>
      </c>
      <c r="AK239" s="1">
        <v>-0.04528442294815893</v>
      </c>
      <c r="AL239" s="1">
        <v>-0.03005567992154501</v>
      </c>
      <c r="AM239" s="1">
        <v>-0.01559773590518909</v>
      </c>
      <c r="AN239" s="1">
        <v>-0.03645202340009335</v>
      </c>
      <c r="AO239" s="1">
        <v>-0.01967913971811375</v>
      </c>
      <c r="AP239" s="1">
        <v>-0.02828952086716507</v>
      </c>
      <c r="AQ239" s="1">
        <v>-0.01650184369186658</v>
      </c>
      <c r="AR239" s="1">
        <v>-0.04827287222812515</v>
      </c>
      <c r="AS239" s="1">
        <v>-0.02335236122613948</v>
      </c>
      <c r="AT239" s="1">
        <v>-0.0255458138184067</v>
      </c>
      <c r="AU239" s="1">
        <v>-0.05403613040980293</v>
      </c>
      <c r="AV239" s="1">
        <v>0.008746986647364619</v>
      </c>
      <c r="AW239" s="1">
        <v>-0.02134414948187768</v>
      </c>
      <c r="AX239" s="1">
        <v>-0.05019820621868254</v>
      </c>
      <c r="AY239" s="1">
        <v>-0.04292382561514219</v>
      </c>
      <c r="AZ239" s="1">
        <v>-0.05975839814483952</v>
      </c>
      <c r="BA239" s="1">
        <v>0.00505196922789608</v>
      </c>
      <c r="BB239" s="1">
        <v>-0.02315401973477793</v>
      </c>
      <c r="BC239" s="1">
        <v>-0.03963678911321278</v>
      </c>
      <c r="BD239" s="1">
        <v>-0.01523725633920925</v>
      </c>
      <c r="BE239" s="1">
        <v>-0.004618001423747797</v>
      </c>
      <c r="BF239" s="1">
        <v>0.009737098634033714</v>
      </c>
      <c r="BG239" s="1">
        <v>-0.03954455029193416</v>
      </c>
      <c r="BH239" s="1">
        <v>-0.0406337396414489</v>
      </c>
      <c r="BI239" s="1">
        <v>-0.04263565031842131</v>
      </c>
      <c r="BJ239" s="1">
        <v>-0.02654346358312709</v>
      </c>
      <c r="BK239" s="1">
        <v>-0.05183781965560708</v>
      </c>
      <c r="BL239" s="1">
        <v>-0.02636019637690457</v>
      </c>
      <c r="BM239" s="1">
        <v>-0.01279577306409752</v>
      </c>
      <c r="BN239" s="1">
        <v>-0.01659207915674465</v>
      </c>
      <c r="BO239" s="1">
        <v>-0.03200467602151302</v>
      </c>
      <c r="BP239" s="1">
        <v>0</v>
      </c>
      <c r="BQ239" s="1">
        <v>-0.03413212216000316</v>
      </c>
    </row>
    <row r="240" spans="1:69">
      <c r="A240" s="11">
        <v>43887</v>
      </c>
      <c r="B240" s="1">
        <v>0.0112339102628134</v>
      </c>
      <c r="C240" s="1">
        <v>0.01772762144964202</v>
      </c>
      <c r="D240" s="1">
        <v>-0.01129486320457962</v>
      </c>
      <c r="E240" s="1">
        <v>0.01582942669842602</v>
      </c>
      <c r="F240" s="1">
        <v>0.01275032219950489</v>
      </c>
      <c r="G240" s="1">
        <v>0.002834893526502125</v>
      </c>
      <c r="H240" s="1">
        <v>-0.02410896665992679</v>
      </c>
      <c r="I240" s="1">
        <v>-0.01346868074214003</v>
      </c>
      <c r="J240" s="1">
        <v>-0.001681690495493604</v>
      </c>
      <c r="K240" s="1">
        <v>0.003472315416060967</v>
      </c>
      <c r="L240" s="1">
        <v>-0.02943959679943331</v>
      </c>
      <c r="M240" s="1">
        <v>-0.009061170721988199</v>
      </c>
      <c r="N240" s="1">
        <v>0.01522301869325959</v>
      </c>
      <c r="O240" s="1">
        <v>-0.0384848478973302</v>
      </c>
      <c r="P240" s="1">
        <v>-0.01788739516473892</v>
      </c>
      <c r="Q240" s="1">
        <v>-0.002367089595065708</v>
      </c>
      <c r="R240" s="1">
        <v>0.002689690653126187</v>
      </c>
      <c r="S240" s="1">
        <v>-0.01861057056469761</v>
      </c>
      <c r="T240" s="1">
        <v>0.004228336749680706</v>
      </c>
      <c r="U240" s="1">
        <v>-0.01041746286314171</v>
      </c>
      <c r="V240" s="1">
        <v>-0.02037180704602726</v>
      </c>
      <c r="W240" s="1">
        <v>0.04890024583682395</v>
      </c>
      <c r="X240" s="1">
        <v>-0.005626790181328056</v>
      </c>
      <c r="Y240" s="1">
        <v>0.01151835207984964</v>
      </c>
      <c r="Z240" s="1">
        <v>0.003406618453677845</v>
      </c>
      <c r="AA240" s="1">
        <v>-0.01760867962853629</v>
      </c>
      <c r="AB240" s="1">
        <v>-0.008500288354465368</v>
      </c>
      <c r="AC240" s="1">
        <v>-0.0168664752033687</v>
      </c>
      <c r="AD240" s="1">
        <v>-0.0002501894771753665</v>
      </c>
      <c r="AE240" s="1">
        <v>0.0283489276138984</v>
      </c>
      <c r="AF240" s="1">
        <v>-0.01661412510508997</v>
      </c>
      <c r="AG240" s="1">
        <v>-0.006515961858932884</v>
      </c>
      <c r="AH240" s="1">
        <v>-0.01830865210615584</v>
      </c>
      <c r="AI240" s="1">
        <v>0.003009606382489372</v>
      </c>
      <c r="AJ240" s="1">
        <v>-0.001922608734542419</v>
      </c>
      <c r="AK240" s="1">
        <v>0.001348856700385426</v>
      </c>
      <c r="AL240" s="1">
        <v>-0.001046857344984775</v>
      </c>
      <c r="AM240" s="1">
        <v>-0.01147379249276326</v>
      </c>
      <c r="AN240" s="1">
        <v>-0.0138713818491234</v>
      </c>
      <c r="AO240" s="1">
        <v>0.002185255203764891</v>
      </c>
      <c r="AP240" s="1">
        <v>0</v>
      </c>
      <c r="AQ240" s="1">
        <v>0.01249472498603232</v>
      </c>
      <c r="AR240" s="1">
        <v>-0.01596675875555209</v>
      </c>
      <c r="AS240" s="1">
        <v>0.05318113274803382</v>
      </c>
      <c r="AT240" s="1">
        <v>0.008103001566623913</v>
      </c>
      <c r="AU240" s="1">
        <v>-0.01661924147083671</v>
      </c>
      <c r="AV240" s="1">
        <v>0.02349710459487309</v>
      </c>
      <c r="AW240" s="1">
        <v>0.02328311689593598</v>
      </c>
      <c r="AX240" s="1">
        <v>-0.01860765360790695</v>
      </c>
      <c r="AY240" s="1">
        <v>-0.02545813928311869</v>
      </c>
      <c r="AZ240" s="1">
        <v>-0.01419876443505852</v>
      </c>
      <c r="BA240" s="1">
        <v>-0.0191926376383359</v>
      </c>
      <c r="BB240" s="1">
        <v>-0.00672641848299449</v>
      </c>
      <c r="BC240" s="1">
        <v>-0.003780587953224224</v>
      </c>
      <c r="BD240" s="1">
        <v>-0.009020037907826906</v>
      </c>
      <c r="BE240" s="1">
        <v>-0.008987811339470686</v>
      </c>
      <c r="BF240" s="1">
        <v>-0.0504339043534342</v>
      </c>
      <c r="BG240" s="1">
        <v>0.0005532425390797346</v>
      </c>
      <c r="BH240" s="1">
        <v>-0.02639047057678989</v>
      </c>
      <c r="BI240" s="1">
        <v>-0.02699052812193847</v>
      </c>
      <c r="BJ240" s="1">
        <v>-0.01881355679152541</v>
      </c>
      <c r="BK240" s="1">
        <v>-0.001480845149516186</v>
      </c>
      <c r="BL240" s="1">
        <v>-0.01647106635181761</v>
      </c>
      <c r="BM240" s="1">
        <v>0.002458142302017574</v>
      </c>
      <c r="BN240" s="1">
        <v>-0.005332882553967133</v>
      </c>
      <c r="BO240" s="1">
        <v>-0.0240457852225765</v>
      </c>
      <c r="BP240" s="1">
        <v>0</v>
      </c>
      <c r="BQ240" s="1">
        <v>-0.01503766878981694</v>
      </c>
    </row>
    <row r="241" spans="1:69">
      <c r="A241" s="11">
        <v>43888</v>
      </c>
      <c r="B241" s="1">
        <v>-0.0338735437614649</v>
      </c>
      <c r="C241" s="1">
        <v>-0.04513069156900174</v>
      </c>
      <c r="D241" s="1">
        <v>-0.02488775658513909</v>
      </c>
      <c r="E241" s="1">
        <v>-0.04065051681188869</v>
      </c>
      <c r="F241" s="1">
        <v>-0.0279476324094573</v>
      </c>
      <c r="G241" s="1">
        <v>-0.02667144178793235</v>
      </c>
      <c r="H241" s="1">
        <v>-0.04618696146569345</v>
      </c>
      <c r="I241" s="1">
        <v>-0.05020303465704823</v>
      </c>
      <c r="J241" s="1">
        <v>-0.07327865306249337</v>
      </c>
      <c r="K241" s="1">
        <v>-0.04813626546727268</v>
      </c>
      <c r="L241" s="1">
        <v>-0.05381607733963822</v>
      </c>
      <c r="M241" s="1">
        <v>-0.008206579787135015</v>
      </c>
      <c r="N241" s="1">
        <v>-0.01777333820175975</v>
      </c>
      <c r="O241" s="1">
        <v>-0.008194140099575975</v>
      </c>
      <c r="P241" s="1">
        <v>-0.02148807228561767</v>
      </c>
      <c r="Q241" s="1">
        <v>-0.04745522036398808</v>
      </c>
      <c r="R241" s="1">
        <v>-0.04108741314916231</v>
      </c>
      <c r="S241" s="1">
        <v>-0.01517071875322085</v>
      </c>
      <c r="T241" s="1">
        <v>-0.04245606484809505</v>
      </c>
      <c r="U241" s="1">
        <v>-0.08839781806383584</v>
      </c>
      <c r="V241" s="1">
        <v>-0.06022025055466396</v>
      </c>
      <c r="W241" s="1">
        <v>-0.03717505076952099</v>
      </c>
      <c r="X241" s="1">
        <v>-0.03327533600421506</v>
      </c>
      <c r="Y241" s="1">
        <v>-0.03406742439465782</v>
      </c>
      <c r="Z241" s="1">
        <v>-0.05389818828293869</v>
      </c>
      <c r="AA241" s="1">
        <v>-0.0121707172147022</v>
      </c>
      <c r="AB241" s="1">
        <v>-0.02143297513945519</v>
      </c>
      <c r="AC241" s="1">
        <v>-0.06975528159768885</v>
      </c>
      <c r="AD241" s="1">
        <v>-0.01813479673584417</v>
      </c>
      <c r="AE241" s="1">
        <v>-0.008801403507554983</v>
      </c>
      <c r="AF241" s="1">
        <v>-0.03670270205628934</v>
      </c>
      <c r="AG241" s="1">
        <v>-0.05947785490529611</v>
      </c>
      <c r="AH241" s="1">
        <v>-0.02774226647737799</v>
      </c>
      <c r="AI241" s="1">
        <v>-0.04161394126005946</v>
      </c>
      <c r="AJ241" s="1">
        <v>-0.03005203090873132</v>
      </c>
      <c r="AK241" s="1">
        <v>-0.04065846524926264</v>
      </c>
      <c r="AL241" s="1">
        <v>-0.07486586516234728</v>
      </c>
      <c r="AM241" s="1">
        <v>-0.04477000649716134</v>
      </c>
      <c r="AN241" s="1">
        <v>-0.0645781288946865</v>
      </c>
      <c r="AO241" s="1">
        <v>-0.03777888977451427</v>
      </c>
      <c r="AP241" s="1">
        <v>-0.03385234198667852</v>
      </c>
      <c r="AQ241" s="1">
        <v>-0.07045890567517776</v>
      </c>
      <c r="AR241" s="1">
        <v>-0.05727876142676502</v>
      </c>
      <c r="AS241" s="1">
        <v>-0.01985549776710849</v>
      </c>
      <c r="AT241" s="1">
        <v>-0.06052010903314531</v>
      </c>
      <c r="AU241" s="1">
        <v>-0.008225492420063318</v>
      </c>
      <c r="AV241" s="1">
        <v>-0.06916285750649187</v>
      </c>
      <c r="AW241" s="1">
        <v>-0.01785713265803512</v>
      </c>
      <c r="AX241" s="1">
        <v>-0.05832323899629621</v>
      </c>
      <c r="AY241" s="1">
        <v>-0.05371078991690881</v>
      </c>
      <c r="AZ241" s="1">
        <v>-0.05006872075169821</v>
      </c>
      <c r="BA241" s="1">
        <v>-0.05917067147943733</v>
      </c>
      <c r="BB241" s="1">
        <v>-0.04030942319025255</v>
      </c>
      <c r="BC241" s="1">
        <v>-0.06372558214460533</v>
      </c>
      <c r="BD241" s="1">
        <v>-0.04893286581032652</v>
      </c>
      <c r="BE241" s="1">
        <v>-0.008192004401123887</v>
      </c>
      <c r="BF241" s="1">
        <v>0.001523322067831678</v>
      </c>
      <c r="BG241" s="1">
        <v>-0.05347140694965247</v>
      </c>
      <c r="BH241" s="1">
        <v>-0.1281458395846271</v>
      </c>
      <c r="BI241" s="1">
        <v>-0.02981971587383614</v>
      </c>
      <c r="BJ241" s="1">
        <v>-0.02705677012240149</v>
      </c>
      <c r="BK241" s="1">
        <v>-0.03452453252588972</v>
      </c>
      <c r="BL241" s="1">
        <v>-0.02074725543029854</v>
      </c>
      <c r="BM241" s="1">
        <v>-0.01510332296684147</v>
      </c>
      <c r="BN241" s="1">
        <v>-0.02970638071761333</v>
      </c>
      <c r="BO241" s="1">
        <v>-0.02371406766254225</v>
      </c>
      <c r="BP241" s="1">
        <v>-0.01228063046183725</v>
      </c>
      <c r="BQ241" s="1">
        <v>-0.008396884324032294</v>
      </c>
    </row>
    <row r="242" spans="1:69">
      <c r="A242" s="11">
        <v>43889</v>
      </c>
      <c r="B242" s="1">
        <v>0</v>
      </c>
      <c r="C242" s="1">
        <v>0</v>
      </c>
      <c r="D242" s="1">
        <v>0</v>
      </c>
      <c r="E242" s="1">
        <v>0</v>
      </c>
      <c r="F242" s="1">
        <v>0</v>
      </c>
      <c r="G242" s="1">
        <v>-0.02727643172138594</v>
      </c>
      <c r="H242" s="1">
        <v>-0.03490985304468042</v>
      </c>
      <c r="I242" s="1">
        <v>-0.03775822442821242</v>
      </c>
      <c r="J242" s="1">
        <v>0.03340152866999513</v>
      </c>
      <c r="K242" s="1">
        <v>-0.0002918467224900523</v>
      </c>
      <c r="L242" s="1">
        <v>0.02430189086607104</v>
      </c>
      <c r="M242" s="1">
        <v>-0.03309683625445581</v>
      </c>
      <c r="N242" s="1">
        <v>0.01448569106172681</v>
      </c>
      <c r="O242" s="1">
        <v>0.01207503825853617</v>
      </c>
      <c r="P242" s="1">
        <v>-0.04280429613217085</v>
      </c>
      <c r="Q242" s="1">
        <v>0</v>
      </c>
      <c r="R242" s="1">
        <v>-0.0409032547155741</v>
      </c>
      <c r="S242" s="1">
        <v>-0.02230419417112084</v>
      </c>
      <c r="T242" s="1">
        <v>-0.003297789346623836</v>
      </c>
      <c r="U242" s="1">
        <v>0.02375103654480015</v>
      </c>
      <c r="V242" s="1">
        <v>0</v>
      </c>
      <c r="W242" s="1">
        <v>0.01332009467562889</v>
      </c>
      <c r="X242" s="1">
        <v>-0.03573809630829017</v>
      </c>
      <c r="Y242" s="1">
        <v>-0.005650780518879128</v>
      </c>
      <c r="Z242" s="1">
        <v>0.01611417147137129</v>
      </c>
      <c r="AA242" s="1">
        <v>-0.009968640538925211</v>
      </c>
      <c r="AB242" s="1">
        <v>-0.01220286649888414</v>
      </c>
      <c r="AC242" s="1">
        <v>0</v>
      </c>
      <c r="AD242" s="1">
        <v>0</v>
      </c>
      <c r="AE242" s="1">
        <v>-0.01020218539080398</v>
      </c>
      <c r="AF242" s="1">
        <v>0</v>
      </c>
      <c r="AG242" s="1">
        <v>0</v>
      </c>
      <c r="AH242" s="1">
        <v>-0.03596679245283019</v>
      </c>
      <c r="AI242" s="1">
        <v>-0.04333851162528368</v>
      </c>
      <c r="AJ242" s="1">
        <v>-0.002979037381817928</v>
      </c>
      <c r="AK242" s="1">
        <v>-0.03226051420950993</v>
      </c>
      <c r="AL242" s="1">
        <v>-0.01490708351438885</v>
      </c>
      <c r="AM242" s="1">
        <v>-0.02560388707347871</v>
      </c>
      <c r="AN242" s="1">
        <v>-0.02665747539844776</v>
      </c>
      <c r="AO242" s="1">
        <v>0.01433465728960814</v>
      </c>
      <c r="AP242" s="1">
        <v>0.03013312526668011</v>
      </c>
      <c r="AQ242" s="1">
        <v>0.02421295344707253</v>
      </c>
      <c r="AR242" s="1">
        <v>-0.02221892079560439</v>
      </c>
      <c r="AS242" s="1">
        <v>-0.007209902174784899</v>
      </c>
      <c r="AT242" s="1">
        <v>0</v>
      </c>
      <c r="AU242" s="1">
        <v>-0.008233434867512046</v>
      </c>
      <c r="AV242" s="1">
        <v>-0.01000208880876863</v>
      </c>
      <c r="AW242" s="1">
        <v>-0.01994127276207081</v>
      </c>
      <c r="AX242" s="1">
        <v>-0.0323072149366187</v>
      </c>
      <c r="AY242" s="1">
        <v>-0.0267029228427601</v>
      </c>
      <c r="AZ242" s="1">
        <v>-0.02382666484603024</v>
      </c>
      <c r="BA242" s="1">
        <v>0</v>
      </c>
      <c r="BB242" s="1">
        <v>-0.0409947811852458</v>
      </c>
      <c r="BC242" s="1">
        <v>-0.07600073108153471</v>
      </c>
      <c r="BD242" s="1">
        <v>0</v>
      </c>
      <c r="BE242" s="1">
        <v>-0.05368725516457629</v>
      </c>
      <c r="BF242" s="1">
        <v>-0.03011560675307379</v>
      </c>
      <c r="BG242" s="1">
        <v>-0.01527023948922235</v>
      </c>
      <c r="BH242" s="1">
        <v>-0.01621504780099414</v>
      </c>
      <c r="BI242" s="1">
        <v>0.01429591226141613</v>
      </c>
      <c r="BJ242" s="1">
        <v>-0.03123825605694219</v>
      </c>
      <c r="BK242" s="1">
        <v>0.004095633194573178</v>
      </c>
      <c r="BL242" s="1">
        <v>-0.01703241417868351</v>
      </c>
      <c r="BM242" s="1">
        <v>-0.0239362533657328</v>
      </c>
      <c r="BN242" s="1">
        <v>-0.0246375244571363</v>
      </c>
      <c r="BO242" s="1">
        <v>-0.01593066366061102</v>
      </c>
      <c r="BP242" s="1">
        <v>-0.03197164430081023</v>
      </c>
      <c r="BQ242" s="1">
        <v>-0.1324095821875079</v>
      </c>
    </row>
    <row r="243" spans="1:69">
      <c r="A243" s="11">
        <v>43891</v>
      </c>
      <c r="B243" s="1">
        <v>0.02431662712414617</v>
      </c>
      <c r="C243" s="1">
        <v>0.01699840814307207</v>
      </c>
      <c r="D243" s="1">
        <v>0.01661078421976159</v>
      </c>
      <c r="E243" s="1">
        <v>0.01836166577709597</v>
      </c>
      <c r="F243" s="1">
        <v>0.02744557528693603</v>
      </c>
      <c r="G243" s="1">
        <v>0</v>
      </c>
      <c r="H243" s="1">
        <v>0</v>
      </c>
      <c r="I243" s="1">
        <v>0</v>
      </c>
      <c r="J243" s="1">
        <v>0</v>
      </c>
      <c r="K243" s="1">
        <v>0</v>
      </c>
      <c r="L243" s="1">
        <v>0</v>
      </c>
      <c r="M243" s="1">
        <v>0</v>
      </c>
      <c r="N243" s="1">
        <v>0</v>
      </c>
      <c r="O243" s="1">
        <v>0</v>
      </c>
      <c r="P243" s="1">
        <v>0</v>
      </c>
      <c r="Q243" s="1">
        <v>0.005604669356466419</v>
      </c>
      <c r="R243" s="1">
        <v>0</v>
      </c>
      <c r="S243" s="1">
        <v>0</v>
      </c>
      <c r="T243" s="1">
        <v>0</v>
      </c>
      <c r="U243" s="1">
        <v>0</v>
      </c>
      <c r="V243" s="1">
        <v>-0.04130530999646487</v>
      </c>
      <c r="W243" s="1">
        <v>0</v>
      </c>
      <c r="X243" s="1">
        <v>0</v>
      </c>
      <c r="Y243" s="1">
        <v>0</v>
      </c>
      <c r="Z243" s="1">
        <v>0</v>
      </c>
      <c r="AA243" s="1">
        <v>0</v>
      </c>
      <c r="AB243" s="1">
        <v>0</v>
      </c>
      <c r="AC243" s="1">
        <v>0.0276166451598352</v>
      </c>
      <c r="AD243" s="1">
        <v>0.003863871490332516</v>
      </c>
      <c r="AE243" s="1">
        <v>0</v>
      </c>
      <c r="AF243" s="1">
        <v>0.01925213493110967</v>
      </c>
      <c r="AG243" s="1">
        <v>0.0177753568763841</v>
      </c>
      <c r="AH243" s="1">
        <v>0</v>
      </c>
      <c r="AI243" s="1">
        <v>0</v>
      </c>
      <c r="AJ243" s="1">
        <v>0</v>
      </c>
      <c r="AK243" s="1">
        <v>0</v>
      </c>
      <c r="AL243" s="1">
        <v>0</v>
      </c>
      <c r="AM243" s="1">
        <v>0</v>
      </c>
      <c r="AN243" s="1">
        <v>0</v>
      </c>
      <c r="AO243" s="1">
        <v>0</v>
      </c>
      <c r="AP243" s="1">
        <v>0</v>
      </c>
      <c r="AQ243" s="1">
        <v>0</v>
      </c>
      <c r="AR243" s="1">
        <v>0</v>
      </c>
      <c r="AS243" s="1">
        <v>0</v>
      </c>
      <c r="AT243" s="1">
        <v>-0.003831346158022608</v>
      </c>
      <c r="AU243" s="1">
        <v>0</v>
      </c>
      <c r="AV243" s="1">
        <v>0</v>
      </c>
      <c r="AW243" s="1">
        <v>0</v>
      </c>
      <c r="AX243" s="1">
        <v>0</v>
      </c>
      <c r="AY243" s="1">
        <v>0</v>
      </c>
      <c r="AZ243" s="1">
        <v>0</v>
      </c>
      <c r="BA243" s="1">
        <v>-0.05100688329076131</v>
      </c>
      <c r="BB243" s="1">
        <v>0</v>
      </c>
      <c r="BC243" s="1">
        <v>0</v>
      </c>
      <c r="BD243" s="1">
        <v>-0.0005246878839523239</v>
      </c>
      <c r="BE243" s="1">
        <v>0</v>
      </c>
      <c r="BF243" s="1">
        <v>0</v>
      </c>
      <c r="BG243" s="1">
        <v>0</v>
      </c>
      <c r="BH243" s="1">
        <v>0</v>
      </c>
      <c r="BI243" s="1">
        <v>0</v>
      </c>
      <c r="BJ243" s="1">
        <v>0</v>
      </c>
      <c r="BK243" s="1">
        <v>0</v>
      </c>
      <c r="BL243" s="1">
        <v>0</v>
      </c>
      <c r="BM243" s="1">
        <v>0</v>
      </c>
      <c r="BN243" s="1">
        <v>0</v>
      </c>
      <c r="BO243" s="1">
        <v>0</v>
      </c>
      <c r="BP243" s="1">
        <v>0</v>
      </c>
      <c r="BQ243" s="1">
        <v>0</v>
      </c>
    </row>
    <row r="244" spans="1:69">
      <c r="A244" s="11">
        <v>43892</v>
      </c>
      <c r="B244" s="1">
        <v>0.002944432775862094</v>
      </c>
      <c r="C244" s="1">
        <v>0.01402365654692583</v>
      </c>
      <c r="D244" s="1">
        <v>0.07828131323815435</v>
      </c>
      <c r="E244" s="1">
        <v>-0.006934843859865758</v>
      </c>
      <c r="F244" s="1">
        <v>0.02485237816390717</v>
      </c>
      <c r="G244" s="1">
        <v>0.05945740359866325</v>
      </c>
      <c r="H244" s="1">
        <v>0.05694292655157396</v>
      </c>
      <c r="I244" s="1">
        <v>0.07049867708630098</v>
      </c>
      <c r="J244" s="1">
        <v>0.04353561042579912</v>
      </c>
      <c r="K244" s="1">
        <v>0.03726611425327642</v>
      </c>
      <c r="L244" s="1">
        <v>0.01211531162690482</v>
      </c>
      <c r="M244" s="1">
        <v>0.0129584393479627</v>
      </c>
      <c r="N244" s="1">
        <v>0.01432690253624558</v>
      </c>
      <c r="O244" s="1">
        <v>-0.007849337822086522</v>
      </c>
      <c r="P244" s="1">
        <v>0.00460067012599441</v>
      </c>
      <c r="Q244" s="1">
        <v>0.0544958827591262</v>
      </c>
      <c r="R244" s="1">
        <v>0.09959450182431051</v>
      </c>
      <c r="S244" s="1">
        <v>0.006565028812458795</v>
      </c>
      <c r="T244" s="1">
        <v>0.04322101478239526</v>
      </c>
      <c r="U244" s="1">
        <v>0.06899999999999995</v>
      </c>
      <c r="V244" s="1">
        <v>0.04289286980406226</v>
      </c>
      <c r="W244" s="1">
        <v>0.02513546427838631</v>
      </c>
      <c r="X244" s="1">
        <v>-0.006087799911519975</v>
      </c>
      <c r="Y244" s="1">
        <v>0.07877717763804792</v>
      </c>
      <c r="Z244" s="1">
        <v>0.03716781432566907</v>
      </c>
      <c r="AA244" s="1">
        <v>0.05747257545237305</v>
      </c>
      <c r="AB244" s="1">
        <v>-0.002633972645640248</v>
      </c>
      <c r="AC244" s="1">
        <v>0.03006269598492373</v>
      </c>
      <c r="AD244" s="1">
        <v>-0.0007189792907106307</v>
      </c>
      <c r="AE244" s="1">
        <v>-0.007253263874049121</v>
      </c>
      <c r="AF244" s="1">
        <v>0.02145970734138514</v>
      </c>
      <c r="AG244" s="1">
        <v>0.002619676174780983</v>
      </c>
      <c r="AH244" s="1">
        <v>0.01958707174530017</v>
      </c>
      <c r="AI244" s="1">
        <v>0.0465937039518709</v>
      </c>
      <c r="AJ244" s="1">
        <v>-0.01314746125779942</v>
      </c>
      <c r="AK244" s="1">
        <v>0.03103772561154283</v>
      </c>
      <c r="AL244" s="1">
        <v>0.05284940913865355</v>
      </c>
      <c r="AM244" s="1">
        <v>0.01440025552128721</v>
      </c>
      <c r="AN244" s="1">
        <v>0.04307128435374308</v>
      </c>
      <c r="AO244" s="1">
        <v>0.02062659736854666</v>
      </c>
      <c r="AP244" s="1">
        <v>-0.003401388674663774</v>
      </c>
      <c r="AQ244" s="1">
        <v>0.06653915247153575</v>
      </c>
      <c r="AR244" s="1">
        <v>0.05079049478466335</v>
      </c>
      <c r="AS244" s="1">
        <v>0.03257184796204227</v>
      </c>
      <c r="AT244" s="1">
        <v>0.00934062258334234</v>
      </c>
      <c r="AU244" s="1">
        <v>0.02174297849113227</v>
      </c>
      <c r="AV244" s="1">
        <v>-0.02714072942241541</v>
      </c>
      <c r="AW244" s="1">
        <v>0.04368632058818234</v>
      </c>
      <c r="AX244" s="1">
        <v>0.04936686931255152</v>
      </c>
      <c r="AY244" s="1">
        <v>0.05447324819164123</v>
      </c>
      <c r="AZ244" s="1">
        <v>0.07322477285791407</v>
      </c>
      <c r="BA244" s="1">
        <v>0.008349161802960081</v>
      </c>
      <c r="BB244" s="1">
        <v>-0.006306880750716171</v>
      </c>
      <c r="BC244" s="1">
        <v>0.04715779058418845</v>
      </c>
      <c r="BD244" s="1">
        <v>0.01950092192163488</v>
      </c>
      <c r="BE244" s="1">
        <v>0.01813064382349916</v>
      </c>
      <c r="BF244" s="1">
        <v>0.08290643155954625</v>
      </c>
      <c r="BG244" s="1">
        <v>0.0632996802171264</v>
      </c>
      <c r="BH244" s="1">
        <v>0.1132203429321523</v>
      </c>
      <c r="BI244" s="1">
        <v>-0.00634243844784832</v>
      </c>
      <c r="BJ244" s="1">
        <v>0.01516976137554038</v>
      </c>
      <c r="BK244" s="1">
        <v>0.07118773791718902</v>
      </c>
      <c r="BL244" s="1">
        <v>0.01465099537346037</v>
      </c>
      <c r="BM244" s="1">
        <v>0.04533597205836193</v>
      </c>
      <c r="BN244" s="1">
        <v>0.07615155800516149</v>
      </c>
      <c r="BO244" s="1">
        <v>0.03542244081030876</v>
      </c>
      <c r="BP244" s="1">
        <v>-0.0642202490473045</v>
      </c>
      <c r="BQ244" s="1">
        <v>-0.03460507188468409</v>
      </c>
    </row>
    <row r="245" spans="1:69">
      <c r="A245" s="11">
        <v>43893</v>
      </c>
      <c r="B245" s="1">
        <v>-0.00458719800182783</v>
      </c>
      <c r="C245" s="1">
        <v>0.007236432732291131</v>
      </c>
      <c r="D245" s="1">
        <v>-0.01900831112570178</v>
      </c>
      <c r="E245" s="1">
        <v>-0.0006982179200331062</v>
      </c>
      <c r="F245" s="1">
        <v>0.01430384271003393</v>
      </c>
      <c r="G245" s="1">
        <v>-0.04435723815209658</v>
      </c>
      <c r="H245" s="1">
        <v>-0.0432766719482941</v>
      </c>
      <c r="I245" s="1">
        <v>-0.03079779731164933</v>
      </c>
      <c r="J245" s="1">
        <v>-0.01495994728548034</v>
      </c>
      <c r="K245" s="1">
        <v>-0.02300981140232405</v>
      </c>
      <c r="L245" s="1">
        <v>0.004987216718880694</v>
      </c>
      <c r="M245" s="1">
        <v>0.01327547404558849</v>
      </c>
      <c r="N245" s="1">
        <v>-0.01692099790370649</v>
      </c>
      <c r="O245" s="1">
        <v>-0.03069609212723456</v>
      </c>
      <c r="P245" s="1">
        <v>-0.001465586147165077</v>
      </c>
      <c r="Q245" s="1">
        <v>0.05167963216291294</v>
      </c>
      <c r="R245" s="1">
        <v>-0.02073503905413698</v>
      </c>
      <c r="S245" s="1">
        <v>-0.02804507330546469</v>
      </c>
      <c r="T245" s="1">
        <v>-0.01133139588167187</v>
      </c>
      <c r="U245" s="1">
        <v>-0.08681009148079399</v>
      </c>
      <c r="V245" s="1">
        <v>0.04232741574645638</v>
      </c>
      <c r="W245" s="1">
        <v>-0.0343961296455062</v>
      </c>
      <c r="X245" s="1">
        <v>-0.02719729823381545</v>
      </c>
      <c r="Y245" s="1">
        <v>-0.05967307248219156</v>
      </c>
      <c r="Z245" s="1">
        <v>-0.03435284513247461</v>
      </c>
      <c r="AA245" s="1">
        <v>-0.03637538126640916</v>
      </c>
      <c r="AB245" s="1">
        <v>-0.02383246405065664</v>
      </c>
      <c r="AC245" s="1">
        <v>-0.004510469235050718</v>
      </c>
      <c r="AD245" s="1">
        <v>-0.02738517635435811</v>
      </c>
      <c r="AE245" s="1">
        <v>-0.01980393702990546</v>
      </c>
      <c r="AF245" s="1">
        <v>-0.01539359409184371</v>
      </c>
      <c r="AG245" s="1">
        <v>0.0164813018497223</v>
      </c>
      <c r="AH245" s="1">
        <v>0.001341639014862617</v>
      </c>
      <c r="AI245" s="1">
        <v>-0.03752466884207317</v>
      </c>
      <c r="AJ245" s="1">
        <v>-0.01746073357184219</v>
      </c>
      <c r="AK245" s="1">
        <v>-0.01035787104862373</v>
      </c>
      <c r="AL245" s="1">
        <v>-0.007732586548133802</v>
      </c>
      <c r="AM245" s="1">
        <v>-0.03409925023587146</v>
      </c>
      <c r="AN245" s="1">
        <v>-0.04465881393231752</v>
      </c>
      <c r="AO245" s="1">
        <v>-0.05370598106617641</v>
      </c>
      <c r="AP245" s="1">
        <v>-0.03071670183534803</v>
      </c>
      <c r="AQ245" s="1">
        <v>-0.04791953417756833</v>
      </c>
      <c r="AR245" s="1">
        <v>-0.0561320481048958</v>
      </c>
      <c r="AS245" s="1">
        <v>-0.03222673972625556</v>
      </c>
      <c r="AT245" s="1">
        <v>-0.05062609483747527</v>
      </c>
      <c r="AU245" s="1">
        <v>-0.01967334884917937</v>
      </c>
      <c r="AV245" s="1">
        <v>0.03034895003153881</v>
      </c>
      <c r="AW245" s="1">
        <v>-0.0166283677431952</v>
      </c>
      <c r="AX245" s="1">
        <v>-0.05390522651697904</v>
      </c>
      <c r="AY245" s="1">
        <v>-0.05656112629949828</v>
      </c>
      <c r="AZ245" s="1">
        <v>-0.02894544847294722</v>
      </c>
      <c r="BA245" s="1">
        <v>-0.01569780511096497</v>
      </c>
      <c r="BB245" s="1">
        <v>0.03173497595154995</v>
      </c>
      <c r="BC245" s="1">
        <v>-0.02513530359480343</v>
      </c>
      <c r="BD245" s="1">
        <v>0.0217028305829241</v>
      </c>
      <c r="BE245" s="1">
        <v>0.0009210423895966713</v>
      </c>
      <c r="BF245" s="1">
        <v>-0.01718477261856166</v>
      </c>
      <c r="BG245" s="1">
        <v>-0.01585919411734149</v>
      </c>
      <c r="BH245" s="1">
        <v>0.00254160952598026</v>
      </c>
      <c r="BI245" s="1">
        <v>-0.03546099194841879</v>
      </c>
      <c r="BJ245" s="1">
        <v>-0.01643732782047025</v>
      </c>
      <c r="BK245" s="1">
        <v>-0.04287658380060044</v>
      </c>
      <c r="BL245" s="1">
        <v>-0.01770220755109309</v>
      </c>
      <c r="BM245" s="1">
        <v>-0.01469700360326853</v>
      </c>
      <c r="BN245" s="1">
        <v>-0.02562999986788128</v>
      </c>
      <c r="BO245" s="1">
        <v>-0.03312696988657282</v>
      </c>
      <c r="BP245" s="1">
        <v>0.03921577690470679</v>
      </c>
      <c r="BQ245" s="1">
        <v>-0.07169123568529889</v>
      </c>
    </row>
    <row r="246" spans="1:69">
      <c r="A246" s="11">
        <v>43894</v>
      </c>
      <c r="B246" s="1">
        <v>0.04221202323631945</v>
      </c>
      <c r="C246" s="1">
        <v>0.06330325804767201</v>
      </c>
      <c r="D246" s="1">
        <v>0.01638055151171702</v>
      </c>
      <c r="E246" s="1">
        <v>0.03004886712869981</v>
      </c>
      <c r="F246" s="1">
        <v>0.0372744383330188</v>
      </c>
      <c r="G246" s="1">
        <v>0.05257072218873549</v>
      </c>
      <c r="H246" s="1">
        <v>0.02815596629687156</v>
      </c>
      <c r="I246" s="1">
        <v>0.04862629749648995</v>
      </c>
      <c r="J246" s="1">
        <v>0.07187167080965917</v>
      </c>
      <c r="K246" s="1">
        <v>0.03501322901563819</v>
      </c>
      <c r="L246" s="1">
        <v>0.02382148250247429</v>
      </c>
      <c r="M246" s="1">
        <v>0.02239151040581988</v>
      </c>
      <c r="N246" s="1">
        <v>0.02193724011099385</v>
      </c>
      <c r="O246" s="1">
        <v>0.01338555493507032</v>
      </c>
      <c r="P246" s="1">
        <v>0.03993165129847132</v>
      </c>
      <c r="Q246" s="1">
        <v>-0.01619388635456842</v>
      </c>
      <c r="R246" s="1">
        <v>0.05949208634837766</v>
      </c>
      <c r="S246" s="1">
        <v>0.04294568596455295</v>
      </c>
      <c r="T246" s="1">
        <v>0.03510030561356037</v>
      </c>
      <c r="U246" s="1">
        <v>0.07047734781054049</v>
      </c>
      <c r="V246" s="1">
        <v>0.0138018292214479</v>
      </c>
      <c r="W246" s="1">
        <v>0.02880221446177278</v>
      </c>
      <c r="X246" s="1">
        <v>0.01810181270392897</v>
      </c>
      <c r="Y246" s="1">
        <v>0.03399983069125412</v>
      </c>
      <c r="Z246" s="1">
        <v>0.03364409288023329</v>
      </c>
      <c r="AA246" s="1">
        <v>0.03708221528481404</v>
      </c>
      <c r="AB246" s="1">
        <v>0.01352688097836841</v>
      </c>
      <c r="AC246" s="1">
        <v>0.02540867749860687</v>
      </c>
      <c r="AD246" s="1">
        <v>0.002349987516028662</v>
      </c>
      <c r="AE246" s="1">
        <v>0.004707822665590333</v>
      </c>
      <c r="AF246" s="1">
        <v>-0.007374649398216193</v>
      </c>
      <c r="AG246" s="1">
        <v>-0.0052068516445678</v>
      </c>
      <c r="AH246" s="1">
        <v>0.02034231780103979</v>
      </c>
      <c r="AI246" s="1">
        <v>0.02470924141454045</v>
      </c>
      <c r="AJ246" s="1">
        <v>-0.006368601485303493</v>
      </c>
      <c r="AK246" s="1">
        <v>0.06526240396448801</v>
      </c>
      <c r="AL246" s="1">
        <v>0.01976837114361718</v>
      </c>
      <c r="AM246" s="1">
        <v>0.04045451771129271</v>
      </c>
      <c r="AN246" s="1">
        <v>0.02959812365209769</v>
      </c>
      <c r="AO246" s="1">
        <v>0.03157778867319938</v>
      </c>
      <c r="AP246" s="1">
        <v>0.04577474134098014</v>
      </c>
      <c r="AQ246" s="1">
        <v>0.03671511381054327</v>
      </c>
      <c r="AR246" s="1">
        <v>0.02772417791670434</v>
      </c>
      <c r="AS246" s="1">
        <v>0.04073004848204476</v>
      </c>
      <c r="AT246" s="1">
        <v>0.04300454696741007</v>
      </c>
      <c r="AU246" s="1">
        <v>0.05340339024974683</v>
      </c>
      <c r="AV246" s="1">
        <v>0.05393322274281909</v>
      </c>
      <c r="AW246" s="1">
        <v>0.06122425775186269</v>
      </c>
      <c r="AX246" s="1">
        <v>0.03115798244887502</v>
      </c>
      <c r="AY246" s="1">
        <v>0.02811067813073009</v>
      </c>
      <c r="AZ246" s="1">
        <v>0.03264721897861067</v>
      </c>
      <c r="BA246" s="1">
        <v>0.01051526659181312</v>
      </c>
      <c r="BB246" s="1">
        <v>-0.01435425606149976</v>
      </c>
      <c r="BC246" s="1">
        <v>0.04261413992704344</v>
      </c>
      <c r="BD246" s="1">
        <v>0.02004180009390155</v>
      </c>
      <c r="BE246" s="1">
        <v>0.04447857251902887</v>
      </c>
      <c r="BF246" s="1">
        <v>0.07465617137808001</v>
      </c>
      <c r="BG246" s="1">
        <v>0.04267562532128077</v>
      </c>
      <c r="BH246" s="1">
        <v>0.005352017372066697</v>
      </c>
      <c r="BI246" s="1">
        <v>0.02058821508216258</v>
      </c>
      <c r="BJ246" s="1">
        <v>0.04729249533914448</v>
      </c>
      <c r="BK246" s="1">
        <v>0.1071920962722486</v>
      </c>
      <c r="BL246" s="1">
        <v>0.01851586655256177</v>
      </c>
      <c r="BM246" s="1">
        <v>0.04925153179073893</v>
      </c>
      <c r="BN246" s="1">
        <v>0.03418649499336834</v>
      </c>
      <c r="BO246" s="1">
        <v>0.04306760626587725</v>
      </c>
      <c r="BP246" s="1">
        <v>0</v>
      </c>
      <c r="BQ246" s="1">
        <v>-0.01782178895612085</v>
      </c>
    </row>
    <row r="247" spans="1:69">
      <c r="A247" s="11">
        <v>43895</v>
      </c>
      <c r="B247" s="1">
        <v>-0.01308809992143811</v>
      </c>
      <c r="C247" s="1">
        <v>-0.02349840768747091</v>
      </c>
      <c r="D247" s="1">
        <v>0.008728321365278235</v>
      </c>
      <c r="E247" s="1">
        <v>-0.0196744078225225</v>
      </c>
      <c r="F247" s="1">
        <v>-0.013236508146934</v>
      </c>
      <c r="G247" s="1">
        <v>-0.01912523859838</v>
      </c>
      <c r="H247" s="1">
        <v>-0.06666651416273517</v>
      </c>
      <c r="I247" s="1">
        <v>-0.05283365644718574</v>
      </c>
      <c r="J247" s="1">
        <v>-0.03991219268887514</v>
      </c>
      <c r="K247" s="1">
        <v>-0.02621679431428348</v>
      </c>
      <c r="L247" s="1">
        <v>-0.04992720792668481</v>
      </c>
      <c r="M247" s="1">
        <v>0.01794039461579655</v>
      </c>
      <c r="N247" s="1">
        <v>-0.002358935573515852</v>
      </c>
      <c r="O247" s="1">
        <v>-0.01932990533387879</v>
      </c>
      <c r="P247" s="1">
        <v>-0.02258032092734685</v>
      </c>
      <c r="Q247" s="1">
        <v>-0.01475764512192079</v>
      </c>
      <c r="R247" s="1">
        <v>-0.01552678665948182</v>
      </c>
      <c r="S247" s="1">
        <v>-0.03603023149870532</v>
      </c>
      <c r="T247" s="1">
        <v>-0.05501728396174077</v>
      </c>
      <c r="U247" s="1">
        <v>-0.02909093245364835</v>
      </c>
      <c r="V247" s="1">
        <v>0.01902426211395314</v>
      </c>
      <c r="W247" s="1">
        <v>-0.05154372469344681</v>
      </c>
      <c r="X247" s="1">
        <v>-0.02261146409136383</v>
      </c>
      <c r="Y247" s="1">
        <v>-0.02849138788879046</v>
      </c>
      <c r="Z247" s="1">
        <v>-0.04866850958054392</v>
      </c>
      <c r="AA247" s="1">
        <v>-0.04314312219846173</v>
      </c>
      <c r="AB247" s="1">
        <v>-0.01888011188087024</v>
      </c>
      <c r="AC247" s="1">
        <v>-0.01862770931647828</v>
      </c>
      <c r="AD247" s="1">
        <v>-0.01458777948638812</v>
      </c>
      <c r="AE247" s="1">
        <v>-0.01132378178203119</v>
      </c>
      <c r="AF247" s="1">
        <v>-0.03665180099735077</v>
      </c>
      <c r="AG247" s="1">
        <v>-0.02040682664034354</v>
      </c>
      <c r="AH247" s="1">
        <v>-0.05025964365143476</v>
      </c>
      <c r="AI247" s="1">
        <v>-0.0490613263980636</v>
      </c>
      <c r="AJ247" s="1">
        <v>-0.02822291346459249</v>
      </c>
      <c r="AK247" s="1">
        <v>-0.04310628327676047</v>
      </c>
      <c r="AL247" s="1">
        <v>-0.04503062298444582</v>
      </c>
      <c r="AM247" s="1">
        <v>-0.01645547231030786</v>
      </c>
      <c r="AN247" s="1">
        <v>-0.073237455019735</v>
      </c>
      <c r="AO247" s="1">
        <v>-0.03436585589626573</v>
      </c>
      <c r="AP247" s="1">
        <v>-0.03771063728119806</v>
      </c>
      <c r="AQ247" s="1">
        <v>-0.02509520318707603</v>
      </c>
      <c r="AR247" s="1">
        <v>-0.0803690839857274</v>
      </c>
      <c r="AS247" s="1">
        <v>-0.02868758831780871</v>
      </c>
      <c r="AT247" s="1">
        <v>-0.01154476634766799</v>
      </c>
      <c r="AU247" s="1">
        <v>-0.05530733266876942</v>
      </c>
      <c r="AV247" s="1">
        <v>0.01259256593844515</v>
      </c>
      <c r="AW247" s="1">
        <v>-0.02582392275322976</v>
      </c>
      <c r="AX247" s="1">
        <v>-0.0673108210245833</v>
      </c>
      <c r="AY247" s="1">
        <v>-0.06362562578452069</v>
      </c>
      <c r="AZ247" s="1">
        <v>-0.04063900060521197</v>
      </c>
      <c r="BA247" s="1">
        <v>-0.06191461757275107</v>
      </c>
      <c r="BB247" s="1">
        <v>-0.03744793058519602</v>
      </c>
      <c r="BC247" s="1">
        <v>-0.04224621275390772</v>
      </c>
      <c r="BD247" s="1">
        <v>-0.003294415491306713</v>
      </c>
      <c r="BE247" s="1">
        <v>0.003818010351731571</v>
      </c>
      <c r="BF247" s="1">
        <v>-0.01023768492651334</v>
      </c>
      <c r="BG247" s="1">
        <v>-0.0524231387071491</v>
      </c>
      <c r="BH247" s="1">
        <v>-0.03330223044507052</v>
      </c>
      <c r="BI247" s="1">
        <v>-0.04538905686214356</v>
      </c>
      <c r="BJ247" s="1">
        <v>-0.04352024196112558</v>
      </c>
      <c r="BK247" s="1">
        <v>-0.02232064667499223</v>
      </c>
      <c r="BL247" s="1">
        <v>0.01679155045056424</v>
      </c>
      <c r="BM247" s="1">
        <v>-0.0156105966831187</v>
      </c>
      <c r="BN247" s="1">
        <v>-0.00727936505313409</v>
      </c>
      <c r="BO247" s="1">
        <v>-0.0618573694668717</v>
      </c>
      <c r="BP247" s="1">
        <v>0</v>
      </c>
      <c r="BQ247" s="1">
        <v>-0.06653224377002265</v>
      </c>
    </row>
    <row r="248" spans="1:69">
      <c r="A248" s="11">
        <v>43896</v>
      </c>
      <c r="B248" s="1">
        <v>0</v>
      </c>
      <c r="C248" s="1">
        <v>0</v>
      </c>
      <c r="D248" s="1">
        <v>0</v>
      </c>
      <c r="E248" s="1">
        <v>0</v>
      </c>
      <c r="F248" s="1">
        <v>0</v>
      </c>
      <c r="G248" s="1">
        <v>0.01515154663648222</v>
      </c>
      <c r="H248" s="1">
        <v>-0.0192401978685901</v>
      </c>
      <c r="I248" s="1">
        <v>-0.01217051335283159</v>
      </c>
      <c r="J248" s="1">
        <v>0.009977126089103505</v>
      </c>
      <c r="K248" s="1">
        <v>-0.01192292401423933</v>
      </c>
      <c r="L248" s="1">
        <v>0.001530565373683235</v>
      </c>
      <c r="M248" s="1">
        <v>-0.03707948340126166</v>
      </c>
      <c r="N248" s="1">
        <v>-0.0322519961585318</v>
      </c>
      <c r="O248" s="1">
        <v>0.001314027207828472</v>
      </c>
      <c r="P248" s="1">
        <v>0.04157143173659628</v>
      </c>
      <c r="Q248" s="1">
        <v>0</v>
      </c>
      <c r="R248" s="1">
        <v>-0.01399790414468582</v>
      </c>
      <c r="S248" s="1">
        <v>-0.02819946547575669</v>
      </c>
      <c r="T248" s="1">
        <v>-0.07359948536101724</v>
      </c>
      <c r="U248" s="1">
        <v>-0.02227476456707567</v>
      </c>
      <c r="V248" s="1">
        <v>0</v>
      </c>
      <c r="W248" s="1">
        <v>0.03558623215247847</v>
      </c>
      <c r="X248" s="1">
        <v>-0.02090557276501082</v>
      </c>
      <c r="Y248" s="1">
        <v>-0.04326921401644535</v>
      </c>
      <c r="Z248" s="1">
        <v>-0.01564018855542293</v>
      </c>
      <c r="AA248" s="1">
        <v>-0.02081008960335373</v>
      </c>
      <c r="AB248" s="1">
        <v>-0.0295288740210079</v>
      </c>
      <c r="AC248" s="1">
        <v>0</v>
      </c>
      <c r="AD248" s="1">
        <v>0</v>
      </c>
      <c r="AE248" s="1">
        <v>-0.02488150768865227</v>
      </c>
      <c r="AF248" s="1">
        <v>0</v>
      </c>
      <c r="AG248" s="1">
        <v>0</v>
      </c>
      <c r="AH248" s="1">
        <v>0.01269568057073234</v>
      </c>
      <c r="AI248" s="1">
        <v>-0.05168014012739319</v>
      </c>
      <c r="AJ248" s="1">
        <v>-0.02808502592795137</v>
      </c>
      <c r="AK248" s="1">
        <v>-0.005796758889002218</v>
      </c>
      <c r="AL248" s="1">
        <v>-0.01193543722821644</v>
      </c>
      <c r="AM248" s="1">
        <v>0.006662673114337103</v>
      </c>
      <c r="AN248" s="1">
        <v>-0.03545053525242337</v>
      </c>
      <c r="AO248" s="1">
        <v>-0.022033816878543</v>
      </c>
      <c r="AP248" s="1">
        <v>0.01119669245639598</v>
      </c>
      <c r="AQ248" s="1">
        <v>-0.0282672751291162</v>
      </c>
      <c r="AR248" s="1">
        <v>-0.04909185279657213</v>
      </c>
      <c r="AS248" s="1">
        <v>-0.01022049887620025</v>
      </c>
      <c r="AT248" s="1">
        <v>0</v>
      </c>
      <c r="AU248" s="1">
        <v>0.003600013437668137</v>
      </c>
      <c r="AV248" s="1">
        <v>-0.01387319623585537</v>
      </c>
      <c r="AW248" s="1">
        <v>-0.01240833895256799</v>
      </c>
      <c r="AX248" s="1">
        <v>-0.0535254677972411</v>
      </c>
      <c r="AY248" s="1">
        <v>-0.03390538006869381</v>
      </c>
      <c r="AZ248" s="1">
        <v>-0.06010145601846217</v>
      </c>
      <c r="BA248" s="1">
        <v>0</v>
      </c>
      <c r="BB248" s="1">
        <v>-0.04286752168196839</v>
      </c>
      <c r="BC248" s="1">
        <v>-0.008068937772997997</v>
      </c>
      <c r="BD248" s="1">
        <v>0</v>
      </c>
      <c r="BE248" s="1">
        <v>-0.02135768156654883</v>
      </c>
      <c r="BF248" s="1">
        <v>-0.04802361476602113</v>
      </c>
      <c r="BG248" s="1">
        <v>-0.04311134455768317</v>
      </c>
      <c r="BH248" s="1">
        <v>-0.02906670486944896</v>
      </c>
      <c r="BI248" s="1">
        <v>-0.04679244419313822</v>
      </c>
      <c r="BJ248" s="1">
        <v>-0.002177911037834934</v>
      </c>
      <c r="BK248" s="1">
        <v>0.003216162775348863</v>
      </c>
      <c r="BL248" s="1">
        <v>-0.001978936122690955</v>
      </c>
      <c r="BM248" s="1">
        <v>0.01662106102352512</v>
      </c>
      <c r="BN248" s="1">
        <v>0.01130099072750168</v>
      </c>
      <c r="BO248" s="1">
        <v>-0.01587032175017633</v>
      </c>
      <c r="BP248" s="1">
        <v>0.00566039961533038</v>
      </c>
      <c r="BQ248" s="1">
        <v>-0.2375810246617758</v>
      </c>
    </row>
    <row r="249" spans="1:69">
      <c r="A249" s="11">
        <v>43898</v>
      </c>
      <c r="B249" s="1">
        <v>-0.03422939151619742</v>
      </c>
      <c r="C249" s="1">
        <v>-0.02860004005119632</v>
      </c>
      <c r="D249" s="1">
        <v>0.009601585712480487</v>
      </c>
      <c r="E249" s="1">
        <v>-0.0387542835488266</v>
      </c>
      <c r="F249" s="1">
        <v>-0.03590645497895872</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row>
    <row r="250" spans="1:69">
      <c r="A250" s="11">
        <v>43899</v>
      </c>
      <c r="B250" s="1">
        <v>0.03080344685724867</v>
      </c>
      <c r="C250" s="1">
        <v>0.03395327390101444</v>
      </c>
      <c r="D250" s="1">
        <v>-0.02492208603775459</v>
      </c>
      <c r="E250" s="1">
        <v>0.01367885416646319</v>
      </c>
      <c r="F250" s="1">
        <v>0.03769256244862018</v>
      </c>
      <c r="G250" s="1">
        <v>-0.05774429980762164</v>
      </c>
      <c r="H250" s="1">
        <v>-0.07822457571589181</v>
      </c>
      <c r="I250" s="1">
        <v>-0.1076161200631623</v>
      </c>
      <c r="J250" s="1">
        <v>-0.1094875422539153</v>
      </c>
      <c r="K250" s="1">
        <v>-0.05285383245165354</v>
      </c>
      <c r="L250" s="1">
        <v>-0.02547129537073256</v>
      </c>
      <c r="M250" s="1">
        <v>-0.05514611119727586</v>
      </c>
      <c r="N250" s="1">
        <v>-0.03410865787899398</v>
      </c>
      <c r="O250" s="1">
        <v>-0.06856959500800885</v>
      </c>
      <c r="P250" s="1">
        <v>-0.006526784517021711</v>
      </c>
      <c r="Q250" s="1">
        <v>0</v>
      </c>
      <c r="R250" s="1">
        <v>-0.03006356636010454</v>
      </c>
      <c r="S250" s="1">
        <v>-0.07348902480854835</v>
      </c>
      <c r="T250" s="1">
        <v>-0.08814224530708237</v>
      </c>
      <c r="U250" s="1">
        <v>-0.1090725929506363</v>
      </c>
      <c r="V250" s="1">
        <v>0</v>
      </c>
      <c r="W250" s="1">
        <v>-0.002397480606251667</v>
      </c>
      <c r="X250" s="1">
        <v>-0.07832121905519451</v>
      </c>
      <c r="Y250" s="1">
        <v>-0.1242211140430607</v>
      </c>
      <c r="Z250" s="1">
        <v>-0.06380883884145039</v>
      </c>
      <c r="AA250" s="1">
        <v>-0.07266895144733976</v>
      </c>
      <c r="AB250" s="1">
        <v>-0.02222222222222225</v>
      </c>
      <c r="AC250" s="1">
        <v>0</v>
      </c>
      <c r="AD250" s="1">
        <v>0</v>
      </c>
      <c r="AE250" s="1">
        <v>-0.04819755877318987</v>
      </c>
      <c r="AF250" s="1">
        <v>0</v>
      </c>
      <c r="AG250" s="1">
        <v>0</v>
      </c>
      <c r="AH250" s="1">
        <v>-0.06516482554799463</v>
      </c>
      <c r="AI250" s="1">
        <v>-0.1354552685375837</v>
      </c>
      <c r="AJ250" s="1">
        <v>-0.09730747365117864</v>
      </c>
      <c r="AK250" s="1">
        <v>-0.07958791367968865</v>
      </c>
      <c r="AL250" s="1">
        <v>-0.08592998635122107</v>
      </c>
      <c r="AM250" s="1">
        <v>-0.08795410692935091</v>
      </c>
      <c r="AN250" s="1">
        <v>-0.1664113630446351</v>
      </c>
      <c r="AO250" s="1">
        <v>-0.06400130637953727</v>
      </c>
      <c r="AP250" s="1">
        <v>-0.1003458764130544</v>
      </c>
      <c r="AQ250" s="1">
        <v>-0.06777268459476959</v>
      </c>
      <c r="AR250" s="1">
        <v>-0.1321025526459586</v>
      </c>
      <c r="AS250" s="1">
        <v>-0.06092639215100171</v>
      </c>
      <c r="AT250" s="1">
        <v>0</v>
      </c>
      <c r="AU250" s="1">
        <v>-0.04766543439722826</v>
      </c>
      <c r="AV250" s="1">
        <v>-0.04449617338805589</v>
      </c>
      <c r="AW250" s="1">
        <v>-0.03597954125366065</v>
      </c>
      <c r="AX250" s="1">
        <v>-0.1355160177879321</v>
      </c>
      <c r="AY250" s="1">
        <v>-0.1657354608672668</v>
      </c>
      <c r="AZ250" s="1">
        <v>-0.1933745232643153</v>
      </c>
      <c r="BA250" s="1">
        <v>0</v>
      </c>
      <c r="BB250" s="1">
        <v>-0.1302219543099776</v>
      </c>
      <c r="BC250" s="1">
        <v>-0.05495296013276685</v>
      </c>
      <c r="BD250" s="1">
        <v>0</v>
      </c>
      <c r="BE250" s="1">
        <v>-0.01375179740062626</v>
      </c>
      <c r="BF250" s="1">
        <v>-0.1015716049157932</v>
      </c>
      <c r="BG250" s="1">
        <v>-0.1122910702875872</v>
      </c>
      <c r="BH250" s="1">
        <v>-0.1357252572024996</v>
      </c>
      <c r="BI250" s="1">
        <v>-0.1155977850291255</v>
      </c>
      <c r="BJ250" s="1">
        <v>-0.08137809149874053</v>
      </c>
      <c r="BK250" s="1">
        <v>-0.03674215686175786</v>
      </c>
      <c r="BL250" s="1">
        <v>-0.04957264957264962</v>
      </c>
      <c r="BM250" s="1">
        <v>-0.01651027081112511</v>
      </c>
      <c r="BN250" s="1">
        <v>-0.0005971424363941935</v>
      </c>
      <c r="BO250" s="1">
        <v>-0.102244405006077</v>
      </c>
      <c r="BP250" s="1">
        <v>-0.041275830564241</v>
      </c>
      <c r="BQ250" s="1">
        <v>-0.2932010853111354</v>
      </c>
    </row>
    <row r="251" spans="1:69">
      <c r="A251" s="11">
        <v>43900</v>
      </c>
      <c r="B251" s="1">
        <v>-0.01944181747752072</v>
      </c>
      <c r="C251" s="1">
        <v>-0.005664494759238026</v>
      </c>
      <c r="D251" s="1">
        <v>-0.04032377450510072</v>
      </c>
      <c r="E251" s="1">
        <v>-0.011363613634914</v>
      </c>
      <c r="F251" s="1">
        <v>0.002179901199757639</v>
      </c>
      <c r="G251" s="1">
        <v>0.05011702202935564</v>
      </c>
      <c r="H251" s="1">
        <v>0.04336252226366244</v>
      </c>
      <c r="I251" s="1">
        <v>0.03817600257008791</v>
      </c>
      <c r="J251" s="1">
        <v>0.04876359112616968</v>
      </c>
      <c r="K251" s="1">
        <v>0.05065506668458686</v>
      </c>
      <c r="L251" s="1">
        <v>0.03711463278449245</v>
      </c>
      <c r="M251" s="1">
        <v>0.04654070579239322</v>
      </c>
      <c r="N251" s="1">
        <v>0.04416672855304893</v>
      </c>
      <c r="O251" s="1">
        <v>0.02148647989150221</v>
      </c>
      <c r="P251" s="1">
        <v>0.01680215915862626</v>
      </c>
      <c r="Q251" s="1">
        <v>-0.03779239958765734</v>
      </c>
      <c r="R251" s="1">
        <v>0.02457097694556865</v>
      </c>
      <c r="S251" s="1">
        <v>0.03372875011672094</v>
      </c>
      <c r="T251" s="1">
        <v>0.1231035829943745</v>
      </c>
      <c r="U251" s="1">
        <v>0.05001132927983831</v>
      </c>
      <c r="V251" s="1">
        <v>-0.1502099021706422</v>
      </c>
      <c r="W251" s="1">
        <v>0.02456610746520127</v>
      </c>
      <c r="X251" s="1">
        <v>0.0360941969592421</v>
      </c>
      <c r="Y251" s="1">
        <v>0.04108329263016786</v>
      </c>
      <c r="Z251" s="1">
        <v>0.05333345718849936</v>
      </c>
      <c r="AA251" s="1">
        <v>0.0401674444406841</v>
      </c>
      <c r="AB251" s="1">
        <v>0.02272727272727271</v>
      </c>
      <c r="AC251" s="1">
        <v>-0.05217610636030034</v>
      </c>
      <c r="AD251" s="1">
        <v>-0.01947390830706064</v>
      </c>
      <c r="AE251" s="1">
        <v>0.01808510526006546</v>
      </c>
      <c r="AF251" s="1">
        <v>-0.04287915915926566</v>
      </c>
      <c r="AG251" s="1">
        <v>-0.07318227847637837</v>
      </c>
      <c r="AH251" s="1">
        <v>0.03943423445760175</v>
      </c>
      <c r="AI251" s="1">
        <v>0.07769663118142911</v>
      </c>
      <c r="AJ251" s="1">
        <v>0.03152661518975508</v>
      </c>
      <c r="AK251" s="1">
        <v>0.04300773663321733</v>
      </c>
      <c r="AL251" s="1">
        <v>0.02177499500272195</v>
      </c>
      <c r="AM251" s="1">
        <v>0.05950651066906443</v>
      </c>
      <c r="AN251" s="1">
        <v>0.07225961315714047</v>
      </c>
      <c r="AO251" s="1">
        <v>0.05126845098174782</v>
      </c>
      <c r="AP251" s="1">
        <v>-0.03230778522679234</v>
      </c>
      <c r="AQ251" s="1">
        <v>0.06838430292608955</v>
      </c>
      <c r="AR251" s="1">
        <v>0.07587475576089386</v>
      </c>
      <c r="AS251" s="1">
        <v>0.05091060390086688</v>
      </c>
      <c r="AT251" s="1">
        <v>-0.01056730372738268</v>
      </c>
      <c r="AU251" s="1">
        <v>0.06898003015301724</v>
      </c>
      <c r="AV251" s="1">
        <v>0.01077043244461762</v>
      </c>
      <c r="AW251" s="1">
        <v>0.02458519571713458</v>
      </c>
      <c r="AX251" s="1">
        <v>0.09407595405034108</v>
      </c>
      <c r="AY251" s="1">
        <v>0.0794985373570547</v>
      </c>
      <c r="AZ251" s="1">
        <v>0.09551124788324028</v>
      </c>
      <c r="BA251" s="1">
        <v>-0.09336289628912464</v>
      </c>
      <c r="BB251" s="1">
        <v>0.02163562323631396</v>
      </c>
      <c r="BC251" s="1">
        <v>0.04954102464869581</v>
      </c>
      <c r="BD251" s="1">
        <v>-0.07712822603300729</v>
      </c>
      <c r="BE251" s="1">
        <v>0.05183375041859817</v>
      </c>
      <c r="BF251" s="1">
        <v>0.004211201674528819</v>
      </c>
      <c r="BG251" s="1">
        <v>0.08828631739769088</v>
      </c>
      <c r="BH251" s="1">
        <v>0.06139802382366311</v>
      </c>
      <c r="BI251" s="1">
        <v>0.05192479138267747</v>
      </c>
      <c r="BJ251" s="1">
        <v>0.01425541219285376</v>
      </c>
      <c r="BK251" s="1">
        <v>0.02399049588783142</v>
      </c>
      <c r="BL251" s="1">
        <v>0.05258991049348016</v>
      </c>
      <c r="BM251" s="1">
        <v>0.03880752278540101</v>
      </c>
      <c r="BN251" s="1">
        <v>0.0224478397942518</v>
      </c>
      <c r="BO251" s="1">
        <v>0.01166667558813272</v>
      </c>
      <c r="BP251" s="1">
        <v>0.01761246022208907</v>
      </c>
      <c r="BQ251" s="1">
        <v>0.4989980089182402</v>
      </c>
    </row>
    <row r="252" spans="1:69">
      <c r="A252" s="11">
        <v>43901</v>
      </c>
      <c r="B252" s="1">
        <v>-0.02368285844195206</v>
      </c>
      <c r="C252" s="1">
        <v>-0.0297150598908964</v>
      </c>
      <c r="D252" s="1">
        <v>-0.01940227640054548</v>
      </c>
      <c r="E252" s="1">
        <v>-0.02729882344478463</v>
      </c>
      <c r="F252" s="1">
        <v>-0.01728065790555589</v>
      </c>
      <c r="G252" s="1">
        <v>-0.03449556522180297</v>
      </c>
      <c r="H252" s="1">
        <v>-0.05813361648690496</v>
      </c>
      <c r="I252" s="1">
        <v>-0.06538404768635186</v>
      </c>
      <c r="J252" s="1">
        <v>0.007051557675018527</v>
      </c>
      <c r="K252" s="1">
        <v>-0.03750889642974897</v>
      </c>
      <c r="L252" s="1">
        <v>-0.07006052113662853</v>
      </c>
      <c r="M252" s="1">
        <v>-0.03677885427022132</v>
      </c>
      <c r="N252" s="1">
        <v>-0.03624204539783638</v>
      </c>
      <c r="O252" s="1">
        <v>-0.04206896803565152</v>
      </c>
      <c r="P252" s="1">
        <v>-0.08908472745026874</v>
      </c>
      <c r="Q252" s="1">
        <v>-0.0543647399899736</v>
      </c>
      <c r="R252" s="1">
        <v>-0.03868777027450043</v>
      </c>
      <c r="S252" s="1">
        <v>-0.04732890487462449</v>
      </c>
      <c r="T252" s="1">
        <v>-0.0351216047124514</v>
      </c>
      <c r="U252" s="1">
        <v>-0.1284482890161974</v>
      </c>
      <c r="V252" s="1">
        <v>-0.06439575480462434</v>
      </c>
      <c r="W252" s="1">
        <v>0.0007818290106282877</v>
      </c>
      <c r="X252" s="1">
        <v>-0.009420553530728237</v>
      </c>
      <c r="Y252" s="1">
        <v>-0.03053345318738221</v>
      </c>
      <c r="Z252" s="1">
        <v>-0.05075017005983917</v>
      </c>
      <c r="AA252" s="1">
        <v>-0.04631593642814902</v>
      </c>
      <c r="AB252" s="1">
        <v>-0.07589744632033457</v>
      </c>
      <c r="AC252" s="1">
        <v>-0.08178092664410852</v>
      </c>
      <c r="AD252" s="1">
        <v>-0.08182432415864371</v>
      </c>
      <c r="AE252" s="1">
        <v>0.01462894250788538</v>
      </c>
      <c r="AF252" s="1">
        <v>-0.08680705930081023</v>
      </c>
      <c r="AG252" s="1">
        <v>-0.07823115143830206</v>
      </c>
      <c r="AH252" s="1">
        <v>-0.06623214969494295</v>
      </c>
      <c r="AI252" s="1">
        <v>-0.04707031396626304</v>
      </c>
      <c r="AJ252" s="1">
        <v>-0.009756645877848746</v>
      </c>
      <c r="AK252" s="1">
        <v>-0.0278891087169878</v>
      </c>
      <c r="AL252" s="1">
        <v>-0.05085239012505449</v>
      </c>
      <c r="AM252" s="1">
        <v>-0.02496194011912078</v>
      </c>
      <c r="AN252" s="1">
        <v>-0.0491148150299644</v>
      </c>
      <c r="AO252" s="1">
        <v>-0.04461528053941388</v>
      </c>
      <c r="AP252" s="1">
        <v>-0.006359369231750511</v>
      </c>
      <c r="AQ252" s="1">
        <v>-0.0453022435450382</v>
      </c>
      <c r="AR252" s="1">
        <v>-0.04844228518196225</v>
      </c>
      <c r="AS252" s="1">
        <v>-0.03902450021840775</v>
      </c>
      <c r="AT252" s="1">
        <v>-0.06801570722958672</v>
      </c>
      <c r="AU252" s="1">
        <v>-0.05088257743934699</v>
      </c>
      <c r="AV252" s="1">
        <v>-0.001878491241965374</v>
      </c>
      <c r="AW252" s="1">
        <v>-0.06996225605988882</v>
      </c>
      <c r="AX252" s="1">
        <v>-0.05646062888197034</v>
      </c>
      <c r="AY252" s="1">
        <v>-0.07793855251260728</v>
      </c>
      <c r="AZ252" s="1">
        <v>-0.06800356616577463</v>
      </c>
      <c r="BA252" s="1">
        <v>-0.1323409638422807</v>
      </c>
      <c r="BB252" s="1">
        <v>0.02456598981198543</v>
      </c>
      <c r="BC252" s="1">
        <v>-0.07417529970786585</v>
      </c>
      <c r="BD252" s="1">
        <v>-0.09449743821256429</v>
      </c>
      <c r="BE252" s="1">
        <v>-0.04495664434578439</v>
      </c>
      <c r="BF252" s="1">
        <v>-0.06215052450856851</v>
      </c>
      <c r="BG252" s="1">
        <v>-0.06445603843840109</v>
      </c>
      <c r="BH252" s="1">
        <v>-0.01720045267055859</v>
      </c>
      <c r="BI252" s="1">
        <v>-0.03148935196247504</v>
      </c>
      <c r="BJ252" s="1">
        <v>-0.07466740996829269</v>
      </c>
      <c r="BK252" s="1">
        <v>-0.007928430870335124</v>
      </c>
      <c r="BL252" s="1">
        <v>-0.01319111959528485</v>
      </c>
      <c r="BM252" s="1">
        <v>-0.05650884983716209</v>
      </c>
      <c r="BN252" s="1">
        <v>-0.04474492984963452</v>
      </c>
      <c r="BO252" s="1">
        <v>-0.06681310902876614</v>
      </c>
      <c r="BP252" s="1">
        <v>0</v>
      </c>
      <c r="BQ252" s="1">
        <v>0.09625663719211763</v>
      </c>
    </row>
    <row r="253" spans="1:69">
      <c r="A253" s="11">
        <v>43902</v>
      </c>
      <c r="B253" s="1">
        <v>-0.02406911610301599</v>
      </c>
      <c r="C253" s="1">
        <v>-0.02729294607395749</v>
      </c>
      <c r="D253" s="1">
        <v>0.00868458428280916</v>
      </c>
      <c r="E253" s="1">
        <v>-0.01550963196082522</v>
      </c>
      <c r="F253" s="1">
        <v>-0.02324992238847601</v>
      </c>
      <c r="G253" s="1">
        <v>-0.04289934036333587</v>
      </c>
      <c r="H253" s="1">
        <v>-0.1494315178467973</v>
      </c>
      <c r="I253" s="1">
        <v>-0.09669060016999764</v>
      </c>
      <c r="J253" s="1">
        <v>-0.1463895476962777</v>
      </c>
      <c r="K253" s="1">
        <v>-0.07922082514747941</v>
      </c>
      <c r="L253" s="1">
        <v>-0.05203261061378261</v>
      </c>
      <c r="M253" s="1">
        <v>-0.1242824503160141</v>
      </c>
      <c r="N253" s="1">
        <v>-0.06942837114443445</v>
      </c>
      <c r="O253" s="1">
        <v>-0.09251276426043609</v>
      </c>
      <c r="P253" s="1">
        <v>-0.08580740940157683</v>
      </c>
      <c r="Q253" s="1">
        <v>0.07686457807447988</v>
      </c>
      <c r="R253" s="1">
        <v>-0.0591062308571193</v>
      </c>
      <c r="S253" s="1">
        <v>-0.07828381097444848</v>
      </c>
      <c r="T253" s="1">
        <v>-0.1063999486162122</v>
      </c>
      <c r="U253" s="1">
        <v>-0.01577647126385862</v>
      </c>
      <c r="V253" s="1">
        <v>-0.00775529929533747</v>
      </c>
      <c r="W253" s="1">
        <v>-0.04184027623707121</v>
      </c>
      <c r="X253" s="1">
        <v>-0.1109192026412932</v>
      </c>
      <c r="Y253" s="1">
        <v>-0.1380329976732299</v>
      </c>
      <c r="Z253" s="1">
        <v>-0.08268817124654648</v>
      </c>
      <c r="AA253" s="1">
        <v>-0.09477076244938087</v>
      </c>
      <c r="AB253" s="1">
        <v>-0.1668517008358754</v>
      </c>
      <c r="AC253" s="1">
        <v>-0.0005073149310523828</v>
      </c>
      <c r="AD253" s="1">
        <v>0.04839974488563437</v>
      </c>
      <c r="AE253" s="1">
        <v>-0.08424298639876848</v>
      </c>
      <c r="AF253" s="1">
        <v>0</v>
      </c>
      <c r="AG253" s="1">
        <v>0.01686338799709941</v>
      </c>
      <c r="AH253" s="1">
        <v>-0.1344050087581532</v>
      </c>
      <c r="AI253" s="1">
        <v>-0.08243019535414264</v>
      </c>
      <c r="AJ253" s="1">
        <v>-0.1216761703873763</v>
      </c>
      <c r="AK253" s="1">
        <v>-0.1276159700636397</v>
      </c>
      <c r="AL253" s="1">
        <v>-0.1270259105635253</v>
      </c>
      <c r="AM253" s="1">
        <v>-0.137215070805929</v>
      </c>
      <c r="AN253" s="1">
        <v>-0.1501502256464379</v>
      </c>
      <c r="AO253" s="1">
        <v>-0.09263395067908509</v>
      </c>
      <c r="AP253" s="1">
        <v>-0.06799991927475013</v>
      </c>
      <c r="AQ253" s="1">
        <v>-0.09483810958774674</v>
      </c>
      <c r="AR253" s="1">
        <v>-0.08005039097212518</v>
      </c>
      <c r="AS253" s="1">
        <v>-0.09907982423787387</v>
      </c>
      <c r="AT253" s="1">
        <v>-0.04704460997034621</v>
      </c>
      <c r="AU253" s="1">
        <v>-0.08604682225222449</v>
      </c>
      <c r="AV253" s="1">
        <v>-0.07880407655715049</v>
      </c>
      <c r="AW253" s="1">
        <v>-0.06683251184696493</v>
      </c>
      <c r="AX253" s="1">
        <v>-0.07082589818744101</v>
      </c>
      <c r="AY253" s="1">
        <v>-0.2011385549518901</v>
      </c>
      <c r="AZ253" s="1">
        <v>-0.1150608536456368</v>
      </c>
      <c r="BA253" s="1">
        <v>0.1386603273129028</v>
      </c>
      <c r="BB253" s="1">
        <v>-0.1326995467567978</v>
      </c>
      <c r="BC253" s="1">
        <v>-0.09173238721703458</v>
      </c>
      <c r="BD253" s="1">
        <v>0.0211600328303061</v>
      </c>
      <c r="BE253" s="1">
        <v>-0.03439963430494719</v>
      </c>
      <c r="BF253" s="1">
        <v>-0.09080483900595693</v>
      </c>
      <c r="BG253" s="1">
        <v>-0.1306861238408172</v>
      </c>
      <c r="BH253" s="1">
        <v>-0.1161724230111351</v>
      </c>
      <c r="BI253" s="1">
        <v>-0.148506196578421</v>
      </c>
      <c r="BJ253" s="1">
        <v>-0.1024818622109523</v>
      </c>
      <c r="BK253" s="1">
        <v>-0.09853130103778063</v>
      </c>
      <c r="BL253" s="1">
        <v>-0.07736527075207922</v>
      </c>
      <c r="BM253" s="1">
        <v>-0.07485277828720394</v>
      </c>
      <c r="BN253" s="1">
        <v>-0.0907105301062211</v>
      </c>
      <c r="BO253" s="1">
        <v>-0.1639860137382002</v>
      </c>
      <c r="BP253" s="1">
        <v>-0.07692292530927458</v>
      </c>
      <c r="BQ253" s="1">
        <v>0.03536583477723165</v>
      </c>
    </row>
    <row r="254" spans="1:69">
      <c r="A254" s="11">
        <v>43903</v>
      </c>
      <c r="B254" s="1">
        <v>0</v>
      </c>
      <c r="C254" s="1">
        <v>0</v>
      </c>
      <c r="D254" s="1">
        <v>0</v>
      </c>
      <c r="E254" s="1">
        <v>0</v>
      </c>
      <c r="F254" s="1">
        <v>0</v>
      </c>
      <c r="G254" s="1">
        <v>0.09245383992153844</v>
      </c>
      <c r="H254" s="1">
        <v>0.1040736539087284</v>
      </c>
      <c r="I254" s="1">
        <v>0.1070404007621244</v>
      </c>
      <c r="J254" s="1">
        <v>0.1253525612598261</v>
      </c>
      <c r="K254" s="1">
        <v>0.06464833687376514</v>
      </c>
      <c r="L254" s="1">
        <v>0.0748999504994321</v>
      </c>
      <c r="M254" s="1">
        <v>0.1000285408380139</v>
      </c>
      <c r="N254" s="1">
        <v>0.04808208321455765</v>
      </c>
      <c r="O254" s="1">
        <v>0.05553370131881241</v>
      </c>
      <c r="P254" s="1">
        <v>0.1132931437113833</v>
      </c>
      <c r="Q254" s="1">
        <v>0</v>
      </c>
      <c r="R254" s="1">
        <v>0.0801143374652018</v>
      </c>
      <c r="S254" s="1">
        <v>0.07431594970497768</v>
      </c>
      <c r="T254" s="1">
        <v>0.111011526536748</v>
      </c>
      <c r="U254" s="1">
        <v>0.1054721173435491</v>
      </c>
      <c r="V254" s="1">
        <v>0</v>
      </c>
      <c r="W254" s="1">
        <v>0.09077735569657897</v>
      </c>
      <c r="X254" s="1">
        <v>0.1441419733436011</v>
      </c>
      <c r="Y254" s="1">
        <v>0.09009366853206169</v>
      </c>
      <c r="Z254" s="1">
        <v>0.09401657991036694</v>
      </c>
      <c r="AA254" s="1">
        <v>0.06956148990566891</v>
      </c>
      <c r="AB254" s="1">
        <v>0.1176732561119322</v>
      </c>
      <c r="AC254" s="1">
        <v>0</v>
      </c>
      <c r="AD254" s="1">
        <v>0</v>
      </c>
      <c r="AE254" s="1">
        <v>0.04779580754530555</v>
      </c>
      <c r="AF254" s="1">
        <v>0</v>
      </c>
      <c r="AG254" s="1">
        <v>0</v>
      </c>
      <c r="AH254" s="1">
        <v>0.06677195324285568</v>
      </c>
      <c r="AI254" s="1">
        <v>0.1801248793621282</v>
      </c>
      <c r="AJ254" s="1">
        <v>0.02419243634266977</v>
      </c>
      <c r="AK254" s="1">
        <v>0.05527008694359692</v>
      </c>
      <c r="AL254" s="1">
        <v>0.04505407022525221</v>
      </c>
      <c r="AM254" s="1">
        <v>0.03962364046626954</v>
      </c>
      <c r="AN254" s="1">
        <v>0.1282686271255782</v>
      </c>
      <c r="AO254" s="1">
        <v>0.1023499542542554</v>
      </c>
      <c r="AP254" s="1">
        <v>0.08841206927048728</v>
      </c>
      <c r="AQ254" s="1">
        <v>0.1421687342016531</v>
      </c>
      <c r="AR254" s="1">
        <v>0.1023661253942512</v>
      </c>
      <c r="AS254" s="1">
        <v>0.06677236413312837</v>
      </c>
      <c r="AT254" s="1">
        <v>0</v>
      </c>
      <c r="AU254" s="1">
        <v>0.08261619050383961</v>
      </c>
      <c r="AV254" s="1">
        <v>0.07486064337939702</v>
      </c>
      <c r="AW254" s="1">
        <v>0.08960698619444196</v>
      </c>
      <c r="AX254" s="1">
        <v>0.1294339866332215</v>
      </c>
      <c r="AY254" s="1">
        <v>0.1427336481957406</v>
      </c>
      <c r="AZ254" s="1">
        <v>0.05496824855833804</v>
      </c>
      <c r="BA254" s="1">
        <v>0</v>
      </c>
      <c r="BB254" s="1">
        <v>0.06148698712716505</v>
      </c>
      <c r="BC254" s="1">
        <v>0.1220199059571303</v>
      </c>
      <c r="BD254" s="1">
        <v>0</v>
      </c>
      <c r="BE254" s="1">
        <v>0.07562520618799251</v>
      </c>
      <c r="BF254" s="1">
        <v>0.01097093422076756</v>
      </c>
      <c r="BG254" s="1">
        <v>0.1816579432190095</v>
      </c>
      <c r="BH254" s="1">
        <v>-0.0248505535904755</v>
      </c>
      <c r="BI254" s="1">
        <v>0.1155831669488159</v>
      </c>
      <c r="BJ254" s="1">
        <v>0.04291328981855069</v>
      </c>
      <c r="BK254" s="1">
        <v>0.09108421632070129</v>
      </c>
      <c r="BL254" s="1">
        <v>0.03896094077800916</v>
      </c>
      <c r="BM254" s="1">
        <v>0.09263070972698406</v>
      </c>
      <c r="BN254" s="1">
        <v>0.09658823643012537</v>
      </c>
      <c r="BO254" s="1">
        <v>0.06569706307152035</v>
      </c>
      <c r="BP254" s="1">
        <v>0.02291654122205888</v>
      </c>
      <c r="BQ254" s="1">
        <v>0.1201413437484906</v>
      </c>
    </row>
    <row r="255" spans="1:69">
      <c r="A255" s="11">
        <v>43905</v>
      </c>
      <c r="B255" s="1">
        <v>-0.03468214252850088</v>
      </c>
      <c r="C255" s="1">
        <v>-0.05391521275045397</v>
      </c>
      <c r="D255" s="1">
        <v>-0.02294597852220714</v>
      </c>
      <c r="E255" s="1">
        <v>-0.006751679175717173</v>
      </c>
      <c r="F255" s="1">
        <v>-0.040493407995841</v>
      </c>
      <c r="G255" s="1">
        <v>0</v>
      </c>
      <c r="H255" s="1">
        <v>0</v>
      </c>
      <c r="I255" s="1">
        <v>0</v>
      </c>
      <c r="J255" s="1">
        <v>0</v>
      </c>
      <c r="K255" s="1">
        <v>0</v>
      </c>
      <c r="L255" s="1">
        <v>0</v>
      </c>
      <c r="M255" s="1">
        <v>0</v>
      </c>
      <c r="N255" s="1">
        <v>0</v>
      </c>
      <c r="O255" s="1">
        <v>0</v>
      </c>
      <c r="P255" s="1">
        <v>0</v>
      </c>
      <c r="Q255" s="1">
        <v>-0.06773281779227391</v>
      </c>
      <c r="R255" s="1">
        <v>0</v>
      </c>
      <c r="S255" s="1">
        <v>0</v>
      </c>
      <c r="T255" s="1">
        <v>0</v>
      </c>
      <c r="U255" s="1">
        <v>0</v>
      </c>
      <c r="V255" s="1">
        <v>-0.09943563311990589</v>
      </c>
      <c r="W255" s="1">
        <v>0</v>
      </c>
      <c r="X255" s="1">
        <v>0</v>
      </c>
      <c r="Y255" s="1">
        <v>0</v>
      </c>
      <c r="Z255" s="1">
        <v>0</v>
      </c>
      <c r="AA255" s="1">
        <v>0</v>
      </c>
      <c r="AB255" s="1">
        <v>0</v>
      </c>
      <c r="AC255" s="1">
        <v>-0.08484710892168956</v>
      </c>
      <c r="AD255" s="1">
        <v>-0.06731086418995469</v>
      </c>
      <c r="AE255" s="1">
        <v>0</v>
      </c>
      <c r="AF255" s="1">
        <v>-0.05200005853822798</v>
      </c>
      <c r="AG255" s="1">
        <v>-0.09241668449421081</v>
      </c>
      <c r="AH255" s="1">
        <v>0</v>
      </c>
      <c r="AI255" s="1">
        <v>0</v>
      </c>
      <c r="AJ255" s="1">
        <v>0</v>
      </c>
      <c r="AK255" s="1">
        <v>0</v>
      </c>
      <c r="AL255" s="1">
        <v>0</v>
      </c>
      <c r="AM255" s="1">
        <v>0</v>
      </c>
      <c r="AN255" s="1">
        <v>0</v>
      </c>
      <c r="AO255" s="1">
        <v>0</v>
      </c>
      <c r="AP255" s="1">
        <v>0</v>
      </c>
      <c r="AQ255" s="1">
        <v>0</v>
      </c>
      <c r="AR255" s="1">
        <v>0</v>
      </c>
      <c r="AS255" s="1">
        <v>0</v>
      </c>
      <c r="AT255" s="1">
        <v>-0.01708860695404035</v>
      </c>
      <c r="AU255" s="1">
        <v>0</v>
      </c>
      <c r="AV255" s="1">
        <v>0</v>
      </c>
      <c r="AW255" s="1">
        <v>0</v>
      </c>
      <c r="AX255" s="1">
        <v>0</v>
      </c>
      <c r="AY255" s="1">
        <v>0</v>
      </c>
      <c r="AZ255" s="1">
        <v>0</v>
      </c>
      <c r="BA255" s="1">
        <v>-0.07843130165872836</v>
      </c>
      <c r="BB255" s="1">
        <v>0</v>
      </c>
      <c r="BC255" s="1">
        <v>0</v>
      </c>
      <c r="BD255" s="1">
        <v>-0.06044928011413142</v>
      </c>
      <c r="BE255" s="1">
        <v>0</v>
      </c>
      <c r="BF255" s="1">
        <v>0</v>
      </c>
      <c r="BG255" s="1">
        <v>0</v>
      </c>
      <c r="BH255" s="1">
        <v>0</v>
      </c>
      <c r="BI255" s="1">
        <v>0</v>
      </c>
      <c r="BJ255" s="1">
        <v>0</v>
      </c>
      <c r="BK255" s="1">
        <v>0</v>
      </c>
      <c r="BL255" s="1">
        <v>0</v>
      </c>
      <c r="BM255" s="1">
        <v>0</v>
      </c>
      <c r="BN255" s="1">
        <v>0</v>
      </c>
      <c r="BO255" s="1">
        <v>0</v>
      </c>
      <c r="BP255" s="1">
        <v>0</v>
      </c>
      <c r="BQ255" s="1">
        <v>0</v>
      </c>
    </row>
    <row r="256" spans="1:69">
      <c r="A256" s="11">
        <v>43906</v>
      </c>
      <c r="B256" s="1">
        <v>-0.0219560916067516</v>
      </c>
      <c r="C256" s="1">
        <v>-0.0301749529752886</v>
      </c>
      <c r="D256" s="1">
        <v>0.0075650223389232</v>
      </c>
      <c r="E256" s="1">
        <v>-0.01888222062546629</v>
      </c>
      <c r="F256" s="1">
        <v>-0.02052493013063617</v>
      </c>
      <c r="G256" s="1">
        <v>-0.09785654355621298</v>
      </c>
      <c r="H256" s="1">
        <v>-0.1643123681314517</v>
      </c>
      <c r="I256" s="1">
        <v>-0.08397108709468781</v>
      </c>
      <c r="J256" s="1">
        <v>-0.1182232861278322</v>
      </c>
      <c r="K256" s="1">
        <v>-0.053697516604298</v>
      </c>
      <c r="L256" s="1">
        <v>-0.1090425627985996</v>
      </c>
      <c r="M256" s="1">
        <v>-0.1398963730569949</v>
      </c>
      <c r="N256" s="1">
        <v>-0.07809275204373389</v>
      </c>
      <c r="O256" s="1">
        <v>-0.09507708422824201</v>
      </c>
      <c r="P256" s="1">
        <v>-0.09985210219592588</v>
      </c>
      <c r="Q256" s="1">
        <v>0.01349646228208479</v>
      </c>
      <c r="R256" s="1">
        <v>-0.063155455424597</v>
      </c>
      <c r="S256" s="1">
        <v>-0.1717975894869327</v>
      </c>
      <c r="T256" s="1">
        <v>-0.1643835921287616</v>
      </c>
      <c r="U256" s="1">
        <v>-0.07272727272727275</v>
      </c>
      <c r="V256" s="1">
        <v>-0.05147047170454566</v>
      </c>
      <c r="W256" s="1">
        <v>-0.04642860379103597</v>
      </c>
      <c r="X256" s="1">
        <v>-0.08496143951951596</v>
      </c>
      <c r="Y256" s="1">
        <v>-0.08397867526973846</v>
      </c>
      <c r="Z256" s="1">
        <v>-0.1110081818349565</v>
      </c>
      <c r="AA256" s="1">
        <v>-0.08391533663480832</v>
      </c>
      <c r="AB256" s="1">
        <v>-0.1239571452640551</v>
      </c>
      <c r="AC256" s="1">
        <v>0.003105263572879657</v>
      </c>
      <c r="AD256" s="1">
        <v>-0.0238226031249934</v>
      </c>
      <c r="AE256" s="1">
        <v>-0.003112682838967262</v>
      </c>
      <c r="AF256" s="1">
        <v>-0.08947625682527238</v>
      </c>
      <c r="AG256" s="1">
        <v>-0.04675328178792748</v>
      </c>
      <c r="AH256" s="1">
        <v>-0.1803607263080917</v>
      </c>
      <c r="AI256" s="1">
        <v>-0.1496489163845603</v>
      </c>
      <c r="AJ256" s="1">
        <v>-0.07337022548709127</v>
      </c>
      <c r="AK256" s="1">
        <v>-0.1237103824125595</v>
      </c>
      <c r="AL256" s="1">
        <v>-0.2136916790521128</v>
      </c>
      <c r="AM256" s="1">
        <v>-0.1876087530640066</v>
      </c>
      <c r="AN256" s="1">
        <v>-0.1606640366446415</v>
      </c>
      <c r="AO256" s="1">
        <v>-0.1425299767820515</v>
      </c>
      <c r="AP256" s="1">
        <v>-0.1742902461509108</v>
      </c>
      <c r="AQ256" s="1">
        <v>-0.1473903089733606</v>
      </c>
      <c r="AR256" s="1">
        <v>-0.1172505451938501</v>
      </c>
      <c r="AS256" s="1">
        <v>-0.111388619728821</v>
      </c>
      <c r="AT256" s="1">
        <v>-0.01480994530246416</v>
      </c>
      <c r="AU256" s="1">
        <v>-0.1014625800156768</v>
      </c>
      <c r="AV256" s="1">
        <v>-0.1142545693057362</v>
      </c>
      <c r="AW256" s="1">
        <v>-0.07734642879973341</v>
      </c>
      <c r="AX256" s="1">
        <v>-0.159001674258031</v>
      </c>
      <c r="AY256" s="1">
        <v>-0.180838836143436</v>
      </c>
      <c r="AZ256" s="1">
        <v>-0.1673346997392557</v>
      </c>
      <c r="BA256" s="1">
        <v>-0.03740212131748022</v>
      </c>
      <c r="BB256" s="1">
        <v>-0.04355636537438368</v>
      </c>
      <c r="BC256" s="1">
        <v>-0.1222714550658804</v>
      </c>
      <c r="BD256" s="1">
        <v>-0.02346804947483738</v>
      </c>
      <c r="BE256" s="1">
        <v>-0.02905308969817422</v>
      </c>
      <c r="BF256" s="1">
        <v>-0.2021953281115549</v>
      </c>
      <c r="BG256" s="1">
        <v>-0.09112072411218741</v>
      </c>
      <c r="BH256" s="1">
        <v>-0.1857780645558401</v>
      </c>
      <c r="BI256" s="1">
        <v>-0.1489362208931949</v>
      </c>
      <c r="BJ256" s="1">
        <v>-0.219839683227948</v>
      </c>
      <c r="BK256" s="1">
        <v>-0.1727687603431063</v>
      </c>
      <c r="BL256" s="1">
        <v>-0.1262282829605845</v>
      </c>
      <c r="BM256" s="1">
        <v>-0.03553951603644079</v>
      </c>
      <c r="BN256" s="1">
        <v>-0.06432951941114062</v>
      </c>
      <c r="BO256" s="1">
        <v>-0.2166447150877749</v>
      </c>
      <c r="BP256" s="1">
        <v>-0.04276967916234919</v>
      </c>
      <c r="BQ256" s="1">
        <v>-0.2344900060996048</v>
      </c>
    </row>
    <row r="257" spans="1:69">
      <c r="A257" s="11">
        <v>43907</v>
      </c>
      <c r="B257" s="1">
        <v>0.01897963806565461</v>
      </c>
      <c r="C257" s="1">
        <v>-0.0384034038019363</v>
      </c>
      <c r="D257" s="1">
        <v>-0.03325080985510442</v>
      </c>
      <c r="E257" s="1">
        <v>-0.02232484611902297</v>
      </c>
      <c r="F257" s="1">
        <v>-0.03550849503179476</v>
      </c>
      <c r="G257" s="1">
        <v>0.07914738296570167</v>
      </c>
      <c r="H257" s="1">
        <v>0.04001391245362873</v>
      </c>
      <c r="I257" s="1">
        <v>0.03483182435588561</v>
      </c>
      <c r="J257" s="1">
        <v>0.08189103742226966</v>
      </c>
      <c r="K257" s="1">
        <v>0.07026613247879654</v>
      </c>
      <c r="L257" s="1">
        <v>0.1510450724603265</v>
      </c>
      <c r="M257" s="1">
        <v>0.001807123441531777</v>
      </c>
      <c r="N257" s="1">
        <v>0.03332396562306283</v>
      </c>
      <c r="O257" s="1">
        <v>0.1075582239646489</v>
      </c>
      <c r="P257" s="1">
        <v>0.1173008635110779</v>
      </c>
      <c r="Q257" s="1">
        <v>-0.03746107055287051</v>
      </c>
      <c r="R257" s="1">
        <v>0.08408084041285901</v>
      </c>
      <c r="S257" s="1">
        <v>0.1496097254116868</v>
      </c>
      <c r="T257" s="1">
        <v>0.0930571384058223</v>
      </c>
      <c r="U257" s="1">
        <v>0.1558823679007737</v>
      </c>
      <c r="V257" s="1">
        <v>-0.01461435432875358</v>
      </c>
      <c r="W257" s="1">
        <v>0.03187878878092887</v>
      </c>
      <c r="X257" s="1">
        <v>-0.04084738697343249</v>
      </c>
      <c r="Y257" s="1">
        <v>0.03064727461744221</v>
      </c>
      <c r="Z257" s="1">
        <v>0.03271148768023702</v>
      </c>
      <c r="AA257" s="1">
        <v>0.04347253407502305</v>
      </c>
      <c r="AB257" s="1">
        <v>0.04761910467994812</v>
      </c>
      <c r="AC257" s="1">
        <v>-0.03327813651343869</v>
      </c>
      <c r="AD257" s="1">
        <v>-0.09920533889364236</v>
      </c>
      <c r="AE257" s="1">
        <v>0.06513779148198107</v>
      </c>
      <c r="AF257" s="1">
        <v>-0.02957611383489767</v>
      </c>
      <c r="AG257" s="1">
        <v>-0.03698681217100741</v>
      </c>
      <c r="AH257" s="1">
        <v>0.08613174027146431</v>
      </c>
      <c r="AI257" s="1">
        <v>0.06111394107396806</v>
      </c>
      <c r="AJ257" s="1">
        <v>0.005981173235445336</v>
      </c>
      <c r="AK257" s="1">
        <v>0.1072790576346514</v>
      </c>
      <c r="AL257" s="1">
        <v>0.04245221856849102</v>
      </c>
      <c r="AM257" s="1">
        <v>0.001713753552579744</v>
      </c>
      <c r="AN257" s="1">
        <v>0.06082101161480891</v>
      </c>
      <c r="AO257" s="1">
        <v>0.02335459071570423</v>
      </c>
      <c r="AP257" s="1">
        <v>0.06590250282719912</v>
      </c>
      <c r="AQ257" s="1">
        <v>0.08233664190282219</v>
      </c>
      <c r="AR257" s="1">
        <v>0.102782972529988</v>
      </c>
      <c r="AS257" s="1">
        <v>0.06997056591603945</v>
      </c>
      <c r="AT257" s="1">
        <v>-0.08169939698196094</v>
      </c>
      <c r="AU257" s="1">
        <v>0.1300115097089238</v>
      </c>
      <c r="AV257" s="1">
        <v>0.04383292260885185</v>
      </c>
      <c r="AW257" s="1">
        <v>0.06560646952614624</v>
      </c>
      <c r="AX257" s="1">
        <v>0.06702246773865772</v>
      </c>
      <c r="AY257" s="1">
        <v>0.07889255544021267</v>
      </c>
      <c r="AZ257" s="1">
        <v>0.06859210357439482</v>
      </c>
      <c r="BA257" s="1">
        <v>-0.001163273313117275</v>
      </c>
      <c r="BB257" s="1">
        <v>0.09953065513839365</v>
      </c>
      <c r="BC257" s="1">
        <v>-0.004181442678815372</v>
      </c>
      <c r="BD257" s="1">
        <v>-0.004372299069602792</v>
      </c>
      <c r="BE257" s="1">
        <v>0.06193923450034933</v>
      </c>
      <c r="BF257" s="1">
        <v>0.09865537287234893</v>
      </c>
      <c r="BG257" s="1">
        <v>0.1082520868741514</v>
      </c>
      <c r="BH257" s="1">
        <v>-0.03341046380880208</v>
      </c>
      <c r="BI257" s="1">
        <v>0.07282609675917628</v>
      </c>
      <c r="BJ257" s="1">
        <v>-0.04296141804540321</v>
      </c>
      <c r="BK257" s="1">
        <v>0.08522924887133199</v>
      </c>
      <c r="BL257" s="1">
        <v>0.09931366994064628</v>
      </c>
      <c r="BM257" s="1">
        <v>0.1186470317665971</v>
      </c>
      <c r="BN257" s="1">
        <v>0.1170851914677302</v>
      </c>
      <c r="BO257" s="1">
        <v>-0.01489610346674575</v>
      </c>
      <c r="BP257" s="1">
        <v>-0.04255335233219149</v>
      </c>
      <c r="BQ257" s="1">
        <v>0.3695054934933095</v>
      </c>
    </row>
    <row r="258" spans="1:69">
      <c r="A258" s="11">
        <v>43908</v>
      </c>
      <c r="B258" s="1">
        <v>-0.0240337178888026</v>
      </c>
      <c r="C258" s="1">
        <v>-0.05546826222684709</v>
      </c>
      <c r="D258" s="1">
        <v>-0.03388233558165277</v>
      </c>
      <c r="E258" s="1">
        <v>-0.01102358971326545</v>
      </c>
      <c r="F258" s="1">
        <v>-0.01189492588375496</v>
      </c>
      <c r="G258" s="1">
        <v>-0.002893382087613361</v>
      </c>
      <c r="H258" s="1">
        <v>-0.1618573242732479</v>
      </c>
      <c r="I258" s="1">
        <v>-0.1408915995633064</v>
      </c>
      <c r="J258" s="1">
        <v>-0.06590262812413727</v>
      </c>
      <c r="K258" s="1">
        <v>0.012257741060411</v>
      </c>
      <c r="L258" s="1">
        <v>0.09387943028659262</v>
      </c>
      <c r="M258" s="1">
        <v>0.01894173801208621</v>
      </c>
      <c r="N258" s="1">
        <v>-0.02602671728875894</v>
      </c>
      <c r="O258" s="1">
        <v>0.006749151237587014</v>
      </c>
      <c r="P258" s="1">
        <v>0.003924401970138769</v>
      </c>
      <c r="Q258" s="1">
        <v>-0.02877886260575424</v>
      </c>
      <c r="R258" s="1">
        <v>0.001661235590878496</v>
      </c>
      <c r="S258" s="1">
        <v>-0.05249486315799423</v>
      </c>
      <c r="T258" s="1">
        <v>-0.0485224125904794</v>
      </c>
      <c r="U258" s="1">
        <v>-0.1045377813242131</v>
      </c>
      <c r="V258" s="1">
        <v>-0.09027589159164251</v>
      </c>
      <c r="W258" s="1">
        <v>0.111589441077788</v>
      </c>
      <c r="X258" s="1">
        <v>-0.06521736908762754</v>
      </c>
      <c r="Y258" s="1">
        <v>-0.01922585163898261</v>
      </c>
      <c r="Z258" s="1">
        <v>-0.02053940866948012</v>
      </c>
      <c r="AA258" s="1">
        <v>-0.03002866946761862</v>
      </c>
      <c r="AB258" s="1">
        <v>-0.0679653821598557</v>
      </c>
      <c r="AC258" s="1">
        <v>-0.05580965833484097</v>
      </c>
      <c r="AD258" s="1">
        <v>0.01855436592063353</v>
      </c>
      <c r="AE258" s="1">
        <v>-0.00737888088455374</v>
      </c>
      <c r="AF258" s="1">
        <v>-0.04733152931971873</v>
      </c>
      <c r="AG258" s="1">
        <v>0.01934405917043169</v>
      </c>
      <c r="AH258" s="1">
        <v>-0.03526362765817126</v>
      </c>
      <c r="AI258" s="1">
        <v>-0.1052686373386403</v>
      </c>
      <c r="AJ258" s="1">
        <v>-0.04770668056345451</v>
      </c>
      <c r="AK258" s="1">
        <v>0.0457299689191708</v>
      </c>
      <c r="AL258" s="1">
        <v>-0.03119826145862559</v>
      </c>
      <c r="AM258" s="1">
        <v>-0.1993156550335528</v>
      </c>
      <c r="AN258" s="1">
        <v>-0.008793532494881573</v>
      </c>
      <c r="AO258" s="1">
        <v>-0.01646360249781742</v>
      </c>
      <c r="AP258" s="1">
        <v>-0.03673832994205073</v>
      </c>
      <c r="AQ258" s="1">
        <v>-0.04209608123443076</v>
      </c>
      <c r="AR258" s="1">
        <v>-0.01831267470734066</v>
      </c>
      <c r="AS258" s="1">
        <v>-0.01338545357090504</v>
      </c>
      <c r="AT258" s="1">
        <v>-0.02775799212331675</v>
      </c>
      <c r="AU258" s="1">
        <v>0.01149284843807363</v>
      </c>
      <c r="AV258" s="1">
        <v>-0.08567471340020472</v>
      </c>
      <c r="AW258" s="1">
        <v>0.006218832699156573</v>
      </c>
      <c r="AX258" s="1">
        <v>-0.0882293901635981</v>
      </c>
      <c r="AY258" s="1">
        <v>-0.01261478918708969</v>
      </c>
      <c r="AZ258" s="1">
        <v>-0.1711710821920176</v>
      </c>
      <c r="BA258" s="1">
        <v>-0.05031442554085364</v>
      </c>
      <c r="BB258" s="1">
        <v>0.09094799951214116</v>
      </c>
      <c r="BC258" s="1">
        <v>-0.05966851819950114</v>
      </c>
      <c r="BD258" s="1">
        <v>-0.001738984204495808</v>
      </c>
      <c r="BE258" s="1">
        <v>0.04198345433674944</v>
      </c>
      <c r="BF258" s="1">
        <v>-0.1026041783721475</v>
      </c>
      <c r="BG258" s="1">
        <v>0.002774945815580354</v>
      </c>
      <c r="BH258" s="1">
        <v>-0.1603440409986845</v>
      </c>
      <c r="BI258" s="1">
        <v>-0.1337385724548514</v>
      </c>
      <c r="BJ258" s="1">
        <v>-0.1686934075124957</v>
      </c>
      <c r="BK258" s="1">
        <v>-0.111211220887279</v>
      </c>
      <c r="BL258" s="1">
        <v>0.05709339700994764</v>
      </c>
      <c r="BM258" s="1">
        <v>0.0008159247649104362</v>
      </c>
      <c r="BN258" s="1">
        <v>0.02783816495373914</v>
      </c>
      <c r="BO258" s="1">
        <v>-0.1252495560965452</v>
      </c>
      <c r="BP258" s="1">
        <v>-0.1111110942401771</v>
      </c>
      <c r="BQ258" s="1">
        <v>0.2698094875291777</v>
      </c>
    </row>
    <row r="259" spans="1:69">
      <c r="A259" s="11">
        <v>43909</v>
      </c>
      <c r="B259" s="1">
        <v>0.008824170194426051</v>
      </c>
      <c r="C259" s="1">
        <v>0.06352160079830749</v>
      </c>
      <c r="D259" s="1">
        <v>0.0484098143066054</v>
      </c>
      <c r="E259" s="1">
        <v>0.02308915094911534</v>
      </c>
      <c r="F259" s="1">
        <v>0.03943772606262441</v>
      </c>
      <c r="G259" s="1">
        <v>-0.06005552643657919</v>
      </c>
      <c r="H259" s="1">
        <v>0.06450316919425747</v>
      </c>
      <c r="I259" s="1">
        <v>-0.01138298546282412</v>
      </c>
      <c r="J259" s="1">
        <v>0.01789368052280071</v>
      </c>
      <c r="K259" s="1">
        <v>0.02783061376686313</v>
      </c>
      <c r="L259" s="1">
        <v>-0.06543388029622565</v>
      </c>
      <c r="M259" s="1">
        <v>0.008852341348192683</v>
      </c>
      <c r="N259" s="1">
        <v>0.004888916015624911</v>
      </c>
      <c r="O259" s="1">
        <v>-0.08864065695595835</v>
      </c>
      <c r="P259" s="1">
        <v>-0.05082149800489133</v>
      </c>
      <c r="Q259" s="1">
        <v>0.05072080468166207</v>
      </c>
      <c r="R259" s="1">
        <v>-0.007414645749257764</v>
      </c>
      <c r="S259" s="1">
        <v>-0.02064477604695292</v>
      </c>
      <c r="T259" s="1">
        <v>0.07834962902237663</v>
      </c>
      <c r="U259" s="1">
        <v>0.1744731833368671</v>
      </c>
      <c r="V259" s="1">
        <v>0.0701728393863037</v>
      </c>
      <c r="W259" s="1">
        <v>-0.08778194983428411</v>
      </c>
      <c r="X259" s="1">
        <v>-0.01669764748858549</v>
      </c>
      <c r="Y259" s="1">
        <v>0.1259801661414832</v>
      </c>
      <c r="Z259" s="1">
        <v>0.01685812379916851</v>
      </c>
      <c r="AA259" s="1">
        <v>-0.02231200220487972</v>
      </c>
      <c r="AB259" s="1">
        <v>0.08546217671826417</v>
      </c>
      <c r="AC259" s="1">
        <v>0.0790940008919272</v>
      </c>
      <c r="AD259" s="1">
        <v>-0.0138578353528932</v>
      </c>
      <c r="AE259" s="1">
        <v>0.01832988306448002</v>
      </c>
      <c r="AF259" s="1">
        <v>0.01931310288476817</v>
      </c>
      <c r="AG259" s="1">
        <v>0.07251561111530558</v>
      </c>
      <c r="AH259" s="1">
        <v>0.07570375463122114</v>
      </c>
      <c r="AI259" s="1">
        <v>0.0168074882864313</v>
      </c>
      <c r="AJ259" s="1">
        <v>-0.03746106387062398</v>
      </c>
      <c r="AK259" s="1">
        <v>-0.0576166676568004</v>
      </c>
      <c r="AL259" s="1">
        <v>0.1033057846747447</v>
      </c>
      <c r="AM259" s="1">
        <v>0.2118055714756002</v>
      </c>
      <c r="AN259" s="1">
        <v>-0.04897100107787966</v>
      </c>
      <c r="AO259" s="1">
        <v>0.04198419901380634</v>
      </c>
      <c r="AP259" s="1">
        <v>-0.1311627852622331</v>
      </c>
      <c r="AQ259" s="1">
        <v>0.01645312417141542</v>
      </c>
      <c r="AR259" s="1">
        <v>-0.02700699848085775</v>
      </c>
      <c r="AS259" s="1">
        <v>0.05249309758301979</v>
      </c>
      <c r="AT259" s="1">
        <v>-0.02342614157771483</v>
      </c>
      <c r="AU259" s="1">
        <v>-0.08077387304036476</v>
      </c>
      <c r="AV259" s="1">
        <v>0.07672957479556852</v>
      </c>
      <c r="AW259" s="1">
        <v>-0.05995051950435071</v>
      </c>
      <c r="AX259" s="1">
        <v>0.05586667667876855</v>
      </c>
      <c r="AY259" s="1">
        <v>-0.03919457319097264</v>
      </c>
      <c r="AZ259" s="1">
        <v>0.125</v>
      </c>
      <c r="BA259" s="1">
        <v>0.02845225682656372</v>
      </c>
      <c r="BB259" s="1">
        <v>0</v>
      </c>
      <c r="BC259" s="1">
        <v>-0.003055227966760499</v>
      </c>
      <c r="BD259" s="1">
        <v>0.09895493046189308</v>
      </c>
      <c r="BE259" s="1">
        <v>-0.03866934068801686</v>
      </c>
      <c r="BF259" s="1">
        <v>0.0997462252434107</v>
      </c>
      <c r="BG259" s="1">
        <v>-0.0535006709691157</v>
      </c>
      <c r="BH259" s="1">
        <v>0.1838768421567878</v>
      </c>
      <c r="BI259" s="1">
        <v>0.05964914824615941</v>
      </c>
      <c r="BJ259" s="1">
        <v>0.1437130454924895</v>
      </c>
      <c r="BK259" s="1">
        <v>0.01262327373069394</v>
      </c>
      <c r="BL259" s="1">
        <v>0.05059418396151738</v>
      </c>
      <c r="BM259" s="1">
        <v>0.06170065592362173</v>
      </c>
      <c r="BN259" s="1">
        <v>-0.02122260088243899</v>
      </c>
      <c r="BO259" s="1">
        <v>0.24787991321997</v>
      </c>
      <c r="BP259" s="1">
        <v>0.03249995686840346</v>
      </c>
      <c r="BQ259" s="1">
        <v>-0.1161137998590958</v>
      </c>
    </row>
    <row r="260" spans="1:69">
      <c r="A260" s="11">
        <v>43910</v>
      </c>
      <c r="B260" s="1">
        <v>0</v>
      </c>
      <c r="C260" s="1">
        <v>0</v>
      </c>
      <c r="D260" s="1">
        <v>0</v>
      </c>
      <c r="E260" s="1">
        <v>0</v>
      </c>
      <c r="F260" s="1">
        <v>0</v>
      </c>
      <c r="G260" s="1">
        <v>-0.08724829630770414</v>
      </c>
      <c r="H260" s="1">
        <v>-0.006319603819448627</v>
      </c>
      <c r="I260" s="1">
        <v>-0.01097867192361757</v>
      </c>
      <c r="J260" s="1">
        <v>-0.005273708841839864</v>
      </c>
      <c r="K260" s="1">
        <v>-0.01852279854168903</v>
      </c>
      <c r="L260" s="1">
        <v>-0.02130872369252501</v>
      </c>
      <c r="M260" s="1">
        <v>-0.007312107048500716</v>
      </c>
      <c r="N260" s="1">
        <v>0.002321971238431919</v>
      </c>
      <c r="O260" s="1">
        <v>0.0008173067430194969</v>
      </c>
      <c r="P260" s="1">
        <v>-0.07458643371379248</v>
      </c>
      <c r="Q260" s="1">
        <v>0</v>
      </c>
      <c r="R260" s="1">
        <v>-0.04848960978754524</v>
      </c>
      <c r="S260" s="1">
        <v>-0.05140885754803226</v>
      </c>
      <c r="T260" s="1">
        <v>-0.03138425266300293</v>
      </c>
      <c r="U260" s="1">
        <v>-0.1161740883875135</v>
      </c>
      <c r="V260" s="1">
        <v>0</v>
      </c>
      <c r="W260" s="1">
        <v>-0.0458669327629504</v>
      </c>
      <c r="X260" s="1">
        <v>-0.02086001272383176</v>
      </c>
      <c r="Y260" s="1">
        <v>-0.01450789199793545</v>
      </c>
      <c r="Z260" s="1">
        <v>-0.03852806979511814</v>
      </c>
      <c r="AA260" s="1">
        <v>-0.0581942962599844</v>
      </c>
      <c r="AB260" s="1">
        <v>-0.05562668370601731</v>
      </c>
      <c r="AC260" s="1">
        <v>0</v>
      </c>
      <c r="AD260" s="1">
        <v>0</v>
      </c>
      <c r="AE260" s="1">
        <v>0</v>
      </c>
      <c r="AF260" s="1">
        <v>0</v>
      </c>
      <c r="AG260" s="1">
        <v>0</v>
      </c>
      <c r="AH260" s="1">
        <v>-0.003140241741250716</v>
      </c>
      <c r="AI260" s="1">
        <v>-0.02110199981651451</v>
      </c>
      <c r="AJ260" s="1">
        <v>-0.00849415073226345</v>
      </c>
      <c r="AK260" s="1">
        <v>-0.07313816880727642</v>
      </c>
      <c r="AL260" s="1">
        <v>0.06554303148960394</v>
      </c>
      <c r="AM260" s="1">
        <v>0.03989423442589057</v>
      </c>
      <c r="AN260" s="1">
        <v>-0.09029848578277666</v>
      </c>
      <c r="AO260" s="1">
        <v>-0.02220341570468443</v>
      </c>
      <c r="AP260" s="1">
        <v>-0.01713058939606016</v>
      </c>
      <c r="AQ260" s="1">
        <v>-0.03755865823107396</v>
      </c>
      <c r="AR260" s="1">
        <v>-0.05799297753937782</v>
      </c>
      <c r="AS260" s="1">
        <v>0.002409384079480548</v>
      </c>
      <c r="AT260" s="1">
        <v>0</v>
      </c>
      <c r="AU260" s="1">
        <v>-0.04341395750367738</v>
      </c>
      <c r="AV260" s="1">
        <v>-0.02101785068967243</v>
      </c>
      <c r="AW260" s="1">
        <v>-0.04635101838126066</v>
      </c>
      <c r="AX260" s="1">
        <v>-0.03170304996997453</v>
      </c>
      <c r="AY260" s="1">
        <v>-0.04755447210744768</v>
      </c>
      <c r="AZ260" s="1">
        <v>-0.002415442489392516</v>
      </c>
      <c r="BA260" s="1">
        <v>0</v>
      </c>
      <c r="BB260" s="1">
        <v>-0.08023492191240034</v>
      </c>
      <c r="BC260" s="1">
        <v>-0.09099476435899356</v>
      </c>
      <c r="BD260" s="1">
        <v>0</v>
      </c>
      <c r="BE260" s="1">
        <v>-0.01547136780772818</v>
      </c>
      <c r="BF260" s="1">
        <v>-0.01557320626989922</v>
      </c>
      <c r="BG260" s="1">
        <v>-0.1195789346036992</v>
      </c>
      <c r="BH260" s="1">
        <v>-0.0002571736151377735</v>
      </c>
      <c r="BI260" s="1">
        <v>-0.09823402892959321</v>
      </c>
      <c r="BJ260" s="1">
        <v>0.007279352509987236</v>
      </c>
      <c r="BK260" s="1">
        <v>-0.06010006426217873</v>
      </c>
      <c r="BL260" s="1">
        <v>-0.09611218165855095</v>
      </c>
      <c r="BM260" s="1">
        <v>-0.06075440351546391</v>
      </c>
      <c r="BN260" s="1">
        <v>-0.0458768338471448</v>
      </c>
      <c r="BO260" s="1">
        <v>-0.04939868240239953</v>
      </c>
      <c r="BP260" s="1">
        <v>0.0411622255999835</v>
      </c>
      <c r="BQ260" s="1">
        <v>-0.1617515115823708</v>
      </c>
    </row>
    <row r="261" spans="1:69">
      <c r="A261" s="11">
        <v>43912</v>
      </c>
      <c r="B261" s="1">
        <v>-0.05329537400493001</v>
      </c>
      <c r="C261" s="1">
        <v>-0.03662805762701182</v>
      </c>
      <c r="D261" s="1">
        <v>0.0235506873615241</v>
      </c>
      <c r="E261" s="1">
        <v>-0.02101164605310346</v>
      </c>
      <c r="F261" s="1">
        <v>-0.0157252572323805</v>
      </c>
      <c r="G261" s="1">
        <v>0</v>
      </c>
      <c r="H261" s="1">
        <v>0</v>
      </c>
      <c r="I261" s="1">
        <v>0</v>
      </c>
      <c r="J261" s="1">
        <v>0</v>
      </c>
      <c r="K261" s="1">
        <v>0</v>
      </c>
      <c r="L261" s="1">
        <v>0</v>
      </c>
      <c r="M261" s="1">
        <v>0</v>
      </c>
      <c r="N261" s="1">
        <v>0</v>
      </c>
      <c r="O261" s="1">
        <v>0</v>
      </c>
      <c r="P261" s="1">
        <v>0</v>
      </c>
      <c r="Q261" s="1">
        <v>-0.04065034727053263</v>
      </c>
      <c r="R261" s="1">
        <v>0</v>
      </c>
      <c r="S261" s="1">
        <v>0</v>
      </c>
      <c r="T261" s="1">
        <v>0</v>
      </c>
      <c r="U261" s="1">
        <v>0</v>
      </c>
      <c r="V261" s="1">
        <v>-0.02463904077846668</v>
      </c>
      <c r="W261" s="1">
        <v>0</v>
      </c>
      <c r="X261" s="1">
        <v>0</v>
      </c>
      <c r="Y261" s="1">
        <v>0</v>
      </c>
      <c r="Z261" s="1">
        <v>0</v>
      </c>
      <c r="AA261" s="1">
        <v>0</v>
      </c>
      <c r="AB261" s="1">
        <v>0</v>
      </c>
      <c r="AC261" s="1">
        <v>-0.06218433025606629</v>
      </c>
      <c r="AD261" s="1">
        <v>-0.1268133027469422</v>
      </c>
      <c r="AE261" s="1">
        <v>0</v>
      </c>
      <c r="AF261" s="1">
        <v>-0.178767824905306</v>
      </c>
      <c r="AG261" s="1">
        <v>-0.09958115898442621</v>
      </c>
      <c r="AH261" s="1">
        <v>0</v>
      </c>
      <c r="AI261" s="1">
        <v>0</v>
      </c>
      <c r="AJ261" s="1">
        <v>0</v>
      </c>
      <c r="AK261" s="1">
        <v>0</v>
      </c>
      <c r="AL261" s="1">
        <v>0</v>
      </c>
      <c r="AM261" s="1">
        <v>0</v>
      </c>
      <c r="AN261" s="1">
        <v>0</v>
      </c>
      <c r="AO261" s="1">
        <v>0</v>
      </c>
      <c r="AP261" s="1">
        <v>0</v>
      </c>
      <c r="AQ261" s="1">
        <v>0</v>
      </c>
      <c r="AR261" s="1">
        <v>0</v>
      </c>
      <c r="AS261" s="1">
        <v>0</v>
      </c>
      <c r="AT261" s="1">
        <v>-0.1394301957603918</v>
      </c>
      <c r="AU261" s="1">
        <v>0</v>
      </c>
      <c r="AV261" s="1">
        <v>0</v>
      </c>
      <c r="AW261" s="1">
        <v>0</v>
      </c>
      <c r="AX261" s="1">
        <v>0</v>
      </c>
      <c r="AY261" s="1">
        <v>0</v>
      </c>
      <c r="AZ261" s="1">
        <v>0</v>
      </c>
      <c r="BA261" s="1">
        <v>-0.1337943403648394</v>
      </c>
      <c r="BB261" s="1">
        <v>0</v>
      </c>
      <c r="BC261" s="1">
        <v>0</v>
      </c>
      <c r="BD261" s="1">
        <v>-0.07527810265687507</v>
      </c>
      <c r="BE261" s="1">
        <v>0</v>
      </c>
      <c r="BF261" s="1">
        <v>0</v>
      </c>
      <c r="BG261" s="1">
        <v>0</v>
      </c>
      <c r="BH261" s="1">
        <v>0</v>
      </c>
      <c r="BI261" s="1">
        <v>0</v>
      </c>
      <c r="BJ261" s="1">
        <v>0</v>
      </c>
      <c r="BK261" s="1">
        <v>0</v>
      </c>
      <c r="BL261" s="1">
        <v>0</v>
      </c>
      <c r="BM261" s="1">
        <v>0</v>
      </c>
      <c r="BN261" s="1">
        <v>0</v>
      </c>
      <c r="BO261" s="1">
        <v>0</v>
      </c>
      <c r="BP261" s="1">
        <v>0</v>
      </c>
      <c r="BQ261" s="1">
        <v>0</v>
      </c>
    </row>
    <row r="262" spans="1:69">
      <c r="A262" s="11">
        <v>43913</v>
      </c>
      <c r="B262" s="1">
        <v>0.03029659872585588</v>
      </c>
      <c r="C262" s="1">
        <v>0.04203289767511809</v>
      </c>
      <c r="D262" s="1">
        <v>0.002140423496334254</v>
      </c>
      <c r="E262" s="1">
        <v>0.02384740064709279</v>
      </c>
      <c r="F262" s="1">
        <v>0.03631009593536882</v>
      </c>
      <c r="G262" s="1">
        <v>-0.07617648588948089</v>
      </c>
      <c r="H262" s="1">
        <v>-0.03890756553703956</v>
      </c>
      <c r="I262" s="1">
        <v>-0.008663882584541094</v>
      </c>
      <c r="J262" s="1">
        <v>0.05124965281536409</v>
      </c>
      <c r="K262" s="1">
        <v>0.03073529150430199</v>
      </c>
      <c r="L262" s="1">
        <v>0.02332783361928303</v>
      </c>
      <c r="M262" s="1">
        <v>-0.0836772290553004</v>
      </c>
      <c r="N262" s="1">
        <v>-0.02735800678641576</v>
      </c>
      <c r="O262" s="1">
        <v>-0.08534092370958379</v>
      </c>
      <c r="P262" s="1">
        <v>-0.1445758291419004</v>
      </c>
      <c r="Q262" s="1">
        <v>0.0001323719260784006</v>
      </c>
      <c r="R262" s="1">
        <v>-0.01683748861626533</v>
      </c>
      <c r="S262" s="1">
        <v>-0.0564625954418394</v>
      </c>
      <c r="T262" s="1">
        <v>-0.02707513837057629</v>
      </c>
      <c r="U262" s="1">
        <v>-0.04562460230935561</v>
      </c>
      <c r="V262" s="1">
        <v>0.02702708089919059</v>
      </c>
      <c r="W262" s="1">
        <v>-0.07694991697325915</v>
      </c>
      <c r="X262" s="1">
        <v>-0.02212555655683301</v>
      </c>
      <c r="Y262" s="1">
        <v>0.01165940113836661</v>
      </c>
      <c r="Z262" s="1">
        <v>-0.01464114874067535</v>
      </c>
      <c r="AA262" s="1">
        <v>-0.03634721415956954</v>
      </c>
      <c r="AB262" s="1">
        <v>-0.1318533171565995</v>
      </c>
      <c r="AC262" s="1">
        <v>0.05792943898753911</v>
      </c>
      <c r="AD262" s="1">
        <v>-0.00655407486006776</v>
      </c>
      <c r="AE262" s="1">
        <v>-0.02000003571942865</v>
      </c>
      <c r="AF262" s="1">
        <v>0.04473411958547846</v>
      </c>
      <c r="AG262" s="1">
        <v>0.1269222971976838</v>
      </c>
      <c r="AH262" s="1">
        <v>-0.1242327435573669</v>
      </c>
      <c r="AI262" s="1">
        <v>-0.05353297178338445</v>
      </c>
      <c r="AJ262" s="1">
        <v>-0.04766361245617978</v>
      </c>
      <c r="AK262" s="1">
        <v>-0.04951613069768679</v>
      </c>
      <c r="AL262" s="1">
        <v>0.04417919391312908</v>
      </c>
      <c r="AM262" s="1">
        <v>-0.09665115183966566</v>
      </c>
      <c r="AN262" s="1">
        <v>-0.03486457825500178</v>
      </c>
      <c r="AO262" s="1">
        <v>-0.01088619295087334</v>
      </c>
      <c r="AP262" s="1">
        <v>-0.04793030366170425</v>
      </c>
      <c r="AQ262" s="1">
        <v>-0.009974764779241307</v>
      </c>
      <c r="AR262" s="1">
        <v>-0.1079385640127164</v>
      </c>
      <c r="AS262" s="1">
        <v>0.08244450184313057</v>
      </c>
      <c r="AT262" s="1">
        <v>0.140243782192476</v>
      </c>
      <c r="AU262" s="1">
        <v>-0.04985560921124932</v>
      </c>
      <c r="AV262" s="1">
        <v>0.04820031191269192</v>
      </c>
      <c r="AW262" s="1">
        <v>-0.01792491651728156</v>
      </c>
      <c r="AX262" s="1">
        <v>-0.09889367724272324</v>
      </c>
      <c r="AY262" s="1">
        <v>-0.07193564272253361</v>
      </c>
      <c r="AZ262" s="1">
        <v>-0.06537536204019967</v>
      </c>
      <c r="BA262" s="1">
        <v>0.009636508651051479</v>
      </c>
      <c r="BB262" s="1">
        <v>-0.06510647840036043</v>
      </c>
      <c r="BC262" s="1">
        <v>-0.05108919698754844</v>
      </c>
      <c r="BD262" s="1">
        <v>0.02417830185034076</v>
      </c>
      <c r="BE262" s="1">
        <v>0.01771414500416069</v>
      </c>
      <c r="BF262" s="1">
        <v>-0.01889546432640443</v>
      </c>
      <c r="BG262" s="1">
        <v>-0.05446101922105828</v>
      </c>
      <c r="BH262" s="1">
        <v>0.01581174706424449</v>
      </c>
      <c r="BI262" s="1">
        <v>-0.01346385014076323</v>
      </c>
      <c r="BJ262" s="1">
        <v>-0.03255431679662302</v>
      </c>
      <c r="BK262" s="1">
        <v>-0.05677917532565346</v>
      </c>
      <c r="BL262" s="1">
        <v>-0.01086547007419236</v>
      </c>
      <c r="BM262" s="1">
        <v>0.01982439277145231</v>
      </c>
      <c r="BN262" s="1">
        <v>0.002719959899956104</v>
      </c>
      <c r="BO262" s="1">
        <v>0.02447054678292448</v>
      </c>
      <c r="BP262" s="1">
        <v>-0.01395338490189468</v>
      </c>
      <c r="BQ262" s="1">
        <v>-0.1855010879118288</v>
      </c>
    </row>
    <row r="263" spans="1:69">
      <c r="A263" s="11">
        <v>43914</v>
      </c>
      <c r="B263" s="1">
        <v>0.0323252717503355</v>
      </c>
      <c r="C263" s="1">
        <v>0.04492115072152081</v>
      </c>
      <c r="D263" s="1">
        <v>0.0424282493872068</v>
      </c>
      <c r="E263" s="1">
        <v>0.03804336427195043</v>
      </c>
      <c r="F263" s="1">
        <v>0.02282198498516874</v>
      </c>
      <c r="G263" s="1">
        <v>0.109360091127279</v>
      </c>
      <c r="H263" s="1">
        <v>0.1331255872066426</v>
      </c>
      <c r="I263" s="1">
        <v>0.06404461978167464</v>
      </c>
      <c r="J263" s="1">
        <v>0.1099904394377407</v>
      </c>
      <c r="K263" s="1">
        <v>0.01958656134729408</v>
      </c>
      <c r="L263" s="1">
        <v>-0.03242150701498614</v>
      </c>
      <c r="M263" s="1">
        <v>0.1048230450862648</v>
      </c>
      <c r="N263" s="1">
        <v>0.0533628436970055</v>
      </c>
      <c r="O263" s="1">
        <v>0.1031250098492513</v>
      </c>
      <c r="P263" s="1">
        <v>0.1150311435277842</v>
      </c>
      <c r="Q263" s="1">
        <v>-0.002515550213840978</v>
      </c>
      <c r="R263" s="1">
        <v>-0.002066393956459911</v>
      </c>
      <c r="S263" s="1">
        <v>0.1153569775909939</v>
      </c>
      <c r="T263" s="1">
        <v>0.01870443010127953</v>
      </c>
      <c r="U263" s="1">
        <v>0.08710202628672636</v>
      </c>
      <c r="V263" s="1">
        <v>-0.006347598758395634</v>
      </c>
      <c r="W263" s="1">
        <v>0.1029300479728814</v>
      </c>
      <c r="X263" s="1">
        <v>0.03060471833675793</v>
      </c>
      <c r="Y263" s="1">
        <v>0.1615831792725608</v>
      </c>
      <c r="Z263" s="1">
        <v>0.07366883452123685</v>
      </c>
      <c r="AA263" s="1">
        <v>0.1059248488613431</v>
      </c>
      <c r="AB263" s="1">
        <v>0.1628393081726314</v>
      </c>
      <c r="AC263" s="1">
        <v>0.01448112552361858</v>
      </c>
      <c r="AD263" s="1">
        <v>0.1177084342635821</v>
      </c>
      <c r="AE263" s="1">
        <v>0.0510204673953556</v>
      </c>
      <c r="AF263" s="1">
        <v>0.06928533581816843</v>
      </c>
      <c r="AG263" s="1">
        <v>0.02089125618412213</v>
      </c>
      <c r="AH263" s="1">
        <v>0.1599336821897417</v>
      </c>
      <c r="AI263" s="1">
        <v>0.1189422881140441</v>
      </c>
      <c r="AJ263" s="1">
        <v>0.1005890020601869</v>
      </c>
      <c r="AK263" s="1">
        <v>0.04375035350916678</v>
      </c>
      <c r="AL263" s="1">
        <v>0.1186303080636986</v>
      </c>
      <c r="AM263" s="1">
        <v>0.1257625702646756</v>
      </c>
      <c r="AN263" s="1">
        <v>0.1733958465938747</v>
      </c>
      <c r="AO263" s="1">
        <v>0.08696819104126763</v>
      </c>
      <c r="AP263" s="1">
        <v>0.06979409477382958</v>
      </c>
      <c r="AQ263" s="1">
        <v>0.09089592177626926</v>
      </c>
      <c r="AR263" s="1">
        <v>0.1211123882050529</v>
      </c>
      <c r="AS263" s="1">
        <v>-0.00818825264221823</v>
      </c>
      <c r="AT263" s="1">
        <v>0.04583650890820179</v>
      </c>
      <c r="AU263" s="1">
        <v>0.04231825584196924</v>
      </c>
      <c r="AV263" s="1">
        <v>0.08376834179509673</v>
      </c>
      <c r="AW263" s="1">
        <v>0.04247089854406672</v>
      </c>
      <c r="AX263" s="1">
        <v>0.1183035071894383</v>
      </c>
      <c r="AY263" s="1">
        <v>0.2103517673214808</v>
      </c>
      <c r="AZ263" s="1">
        <v>0.1463729462744865</v>
      </c>
      <c r="BA263" s="1">
        <v>0.03599665485424874</v>
      </c>
      <c r="BB263" s="1">
        <v>0.09239880386859434</v>
      </c>
      <c r="BC263" s="1">
        <v>0.1199781228566603</v>
      </c>
      <c r="BD263" s="1">
        <v>0.0289808115266359</v>
      </c>
      <c r="BE263" s="1">
        <v>-0.02695084274369985</v>
      </c>
      <c r="BF263" s="1">
        <v>0.2067781095846628</v>
      </c>
      <c r="BG263" s="1">
        <v>0.04776407434668695</v>
      </c>
      <c r="BH263" s="1">
        <v>0.1628174932356299</v>
      </c>
      <c r="BI263" s="1">
        <v>0.1352356255789637</v>
      </c>
      <c r="BJ263" s="1">
        <v>0.2398072432799918</v>
      </c>
      <c r="BK263" s="1">
        <v>0.127989350497177</v>
      </c>
      <c r="BL263" s="1">
        <v>0.09795448996803979</v>
      </c>
      <c r="BM263" s="1">
        <v>-0.01187396945473318</v>
      </c>
      <c r="BN263" s="1">
        <v>0.006562769578792649</v>
      </c>
      <c r="BO263" s="1">
        <v>0.1403649504874751</v>
      </c>
      <c r="BP263" s="1">
        <v>-0.009433918176151579</v>
      </c>
      <c r="BQ263" s="1">
        <v>0.06806280925273178</v>
      </c>
    </row>
    <row r="264" spans="1:69">
      <c r="A264" s="11">
        <v>43915</v>
      </c>
      <c r="B264" s="1">
        <v>-0.01030307144171116</v>
      </c>
      <c r="C264" s="1">
        <v>-0.0007896149156407795</v>
      </c>
      <c r="D264" s="1">
        <v>0.05910155426729391</v>
      </c>
      <c r="E264" s="1">
        <v>-0.006731480121315969</v>
      </c>
      <c r="F264" s="1">
        <v>-0.01405416062464493</v>
      </c>
      <c r="G264" s="1">
        <v>0.0152102687778588</v>
      </c>
      <c r="H264" s="1">
        <v>0.2617658617922025</v>
      </c>
      <c r="I264" s="1">
        <v>0.06519524440942792</v>
      </c>
      <c r="J264" s="1">
        <v>-0.03440069473377017</v>
      </c>
      <c r="K264" s="1">
        <v>-0.02796760490014694</v>
      </c>
      <c r="L264" s="1">
        <v>-0.00942400005363786</v>
      </c>
      <c r="M264" s="1">
        <v>-0.01837248050454798</v>
      </c>
      <c r="N264" s="1">
        <v>0.01512784688341173</v>
      </c>
      <c r="O264" s="1">
        <v>0.07405913702479183</v>
      </c>
      <c r="P264" s="1">
        <v>-0.004520268531073013</v>
      </c>
      <c r="Q264" s="1">
        <v>0.02641354464016255</v>
      </c>
      <c r="R264" s="1">
        <v>-0.01431876556588418</v>
      </c>
      <c r="S264" s="1">
        <v>0.02758018062303691</v>
      </c>
      <c r="T264" s="1">
        <v>0.04791764486068817</v>
      </c>
      <c r="U264" s="1">
        <v>-0.01314859417162551</v>
      </c>
      <c r="V264" s="1">
        <v>0.02182594229132473</v>
      </c>
      <c r="W264" s="1">
        <v>0.008655364518850517</v>
      </c>
      <c r="X264" s="1">
        <v>-0.02955211335209462</v>
      </c>
      <c r="Y264" s="1">
        <v>-0.02846256283397841</v>
      </c>
      <c r="Z264" s="1">
        <v>-0.02818079632840009</v>
      </c>
      <c r="AA264" s="1">
        <v>0.0190422781231685</v>
      </c>
      <c r="AB264" s="1">
        <v>0.05969468978753745</v>
      </c>
      <c r="AC264" s="1">
        <v>0.007137281371203841</v>
      </c>
      <c r="AD264" s="1">
        <v>0.06761735615477127</v>
      </c>
      <c r="AE264" s="1">
        <v>-0.009902861394619489</v>
      </c>
      <c r="AF264" s="1">
        <v>0.04682325062915971</v>
      </c>
      <c r="AG264" s="1">
        <v>0.06658950238181993</v>
      </c>
      <c r="AH264" s="1">
        <v>-0.05653637136155687</v>
      </c>
      <c r="AI264" s="1">
        <v>0.03731785031881385</v>
      </c>
      <c r="AJ264" s="1">
        <v>0.0916926428074154</v>
      </c>
      <c r="AK264" s="1">
        <v>0.1064690463018587</v>
      </c>
      <c r="AL264" s="1">
        <v>0.004565682260783355</v>
      </c>
      <c r="AM264" s="1">
        <v>0.0358482958964812</v>
      </c>
      <c r="AN264" s="1">
        <v>0.07714576343803348</v>
      </c>
      <c r="AO264" s="1">
        <v>-0.02963094260323595</v>
      </c>
      <c r="AP264" s="1">
        <v>0.0780747724412405</v>
      </c>
      <c r="AQ264" s="1">
        <v>-0.00957269072620337</v>
      </c>
      <c r="AR264" s="1">
        <v>0.06307582782293331</v>
      </c>
      <c r="AS264" s="1">
        <v>-0.04178325414125028</v>
      </c>
      <c r="AT264" s="1">
        <v>0.04601895261029343</v>
      </c>
      <c r="AU264" s="1">
        <v>0.02517057301876147</v>
      </c>
      <c r="AV264" s="1">
        <v>-0.04919226010662503</v>
      </c>
      <c r="AW264" s="1">
        <v>0.001683537903008903</v>
      </c>
      <c r="AX264" s="1">
        <v>0.02073623295873195</v>
      </c>
      <c r="AY264" s="1">
        <v>0.08721296675233536</v>
      </c>
      <c r="AZ264" s="1">
        <v>-0.01355917266153095</v>
      </c>
      <c r="BA264" s="1">
        <v>0.01526728053608428</v>
      </c>
      <c r="BB264" s="1">
        <v>0.04333326814523897</v>
      </c>
      <c r="BC264" s="1">
        <v>0.02000967060511094</v>
      </c>
      <c r="BD264" s="1">
        <v>0.03110373932717647</v>
      </c>
      <c r="BE264" s="1">
        <v>-0.008367132808806965</v>
      </c>
      <c r="BF264" s="1">
        <v>0.00791784455215172</v>
      </c>
      <c r="BG264" s="1">
        <v>0.03899421786063462</v>
      </c>
      <c r="BH264" s="1">
        <v>0.06782176450892674</v>
      </c>
      <c r="BI264" s="1">
        <v>0.01530058460759176</v>
      </c>
      <c r="BJ264" s="1">
        <v>0.08046629224392277</v>
      </c>
      <c r="BK264" s="1">
        <v>0.0668336010984063</v>
      </c>
      <c r="BL264" s="1">
        <v>-0.07327672430747434</v>
      </c>
      <c r="BM264" s="1">
        <v>-0.06956336253747897</v>
      </c>
      <c r="BN264" s="1">
        <v>-0.04894367786471054</v>
      </c>
      <c r="BO264" s="1">
        <v>0.02941870100371236</v>
      </c>
      <c r="BP264" s="1">
        <v>0.08333316387084744</v>
      </c>
      <c r="BQ264" s="1">
        <v>0.05147058393853476</v>
      </c>
    </row>
    <row r="265" spans="1:69">
      <c r="A265" s="11">
        <v>43916</v>
      </c>
      <c r="B265" s="1">
        <v>0.009389720808290702</v>
      </c>
      <c r="C265" s="1">
        <v>0.01685838346798496</v>
      </c>
      <c r="D265" s="1">
        <v>-0.02395827068742884</v>
      </c>
      <c r="E265" s="1">
        <v>0.03087351680494921</v>
      </c>
      <c r="F265" s="1">
        <v>0.009934876179074292</v>
      </c>
      <c r="G265" s="1">
        <v>0.07151920423702385</v>
      </c>
      <c r="H265" s="1">
        <v>-0.02613654209305205</v>
      </c>
      <c r="I265" s="1">
        <v>0.07831304364341718</v>
      </c>
      <c r="J265" s="1">
        <v>0.06430649480613981</v>
      </c>
      <c r="K265" s="1">
        <v>0.03693312450375408</v>
      </c>
      <c r="L265" s="1">
        <v>0.03065551502994301</v>
      </c>
      <c r="M265" s="1">
        <v>0.02614356843045851</v>
      </c>
      <c r="N265" s="1">
        <v>0.03585070987033911</v>
      </c>
      <c r="O265" s="1">
        <v>0.0003767386651496452</v>
      </c>
      <c r="P265" s="1">
        <v>-0.03200532071499607</v>
      </c>
      <c r="Q265" s="1">
        <v>0.05638179817924382</v>
      </c>
      <c r="R265" s="1">
        <v>0.04073192874096843</v>
      </c>
      <c r="S265" s="1">
        <v>0.04466349894052901</v>
      </c>
      <c r="T265" s="1">
        <v>0.03162389077007921</v>
      </c>
      <c r="U265" s="1">
        <v>0.009313293987720295</v>
      </c>
      <c r="V265" s="1">
        <v>-0.0326907608835465</v>
      </c>
      <c r="W265" s="1">
        <v>-0.1074765864441537</v>
      </c>
      <c r="X265" s="1">
        <v>0.07572236921870878</v>
      </c>
      <c r="Y265" s="1">
        <v>0.02578914727706016</v>
      </c>
      <c r="Z265" s="1">
        <v>0.05375107686160474</v>
      </c>
      <c r="AA265" s="1">
        <v>0.03514151060421722</v>
      </c>
      <c r="AB265" s="1">
        <v>0.02160094743353524</v>
      </c>
      <c r="AC265" s="1">
        <v>-0.04373818624904358</v>
      </c>
      <c r="AD265" s="1">
        <v>-0.009141697085582101</v>
      </c>
      <c r="AE265" s="1">
        <v>-0.02353410554228641</v>
      </c>
      <c r="AF265" s="1">
        <v>0.02439759770822025</v>
      </c>
      <c r="AG265" s="1">
        <v>0.01121773460547693</v>
      </c>
      <c r="AH265" s="1">
        <v>0.0009271249593376663</v>
      </c>
      <c r="AI265" s="1">
        <v>0.0696608220818169</v>
      </c>
      <c r="AJ265" s="1">
        <v>0.02259733250767204</v>
      </c>
      <c r="AK265" s="1">
        <v>0.09591137993355603</v>
      </c>
      <c r="AL265" s="1">
        <v>0.03708298789195119</v>
      </c>
      <c r="AM265" s="1">
        <v>0.1088531139711022</v>
      </c>
      <c r="AN265" s="1">
        <v>0.09381309921825576</v>
      </c>
      <c r="AO265" s="1">
        <v>0.04564361639829873</v>
      </c>
      <c r="AP265" s="1">
        <v>0.1041667294840074</v>
      </c>
      <c r="AQ265" s="1">
        <v>0.0625509549518386</v>
      </c>
      <c r="AR265" s="1">
        <v>0.05438086668601527</v>
      </c>
      <c r="AS265" s="1">
        <v>0.06016523468737645</v>
      </c>
      <c r="AT265" s="1">
        <v>0.1054470256037432</v>
      </c>
      <c r="AU265" s="1">
        <v>0.1138509101110923</v>
      </c>
      <c r="AV265" s="1">
        <v>0.03260782355471781</v>
      </c>
      <c r="AW265" s="1">
        <v>0.06722692747654158</v>
      </c>
      <c r="AX265" s="1">
        <v>0.1180880964568818</v>
      </c>
      <c r="AY265" s="1">
        <v>0.05890340816423723</v>
      </c>
      <c r="AZ265" s="1">
        <v>0.1282931444947382</v>
      </c>
      <c r="BA265" s="1">
        <v>0.01659316571293434</v>
      </c>
      <c r="BB265" s="1">
        <v>0.08742278282074034</v>
      </c>
      <c r="BC265" s="1">
        <v>0.0966508284045593</v>
      </c>
      <c r="BD265" s="1">
        <v>0.006586462625861378</v>
      </c>
      <c r="BE265" s="1">
        <v>0.01803908555268419</v>
      </c>
      <c r="BF265" s="1">
        <v>0.09242664375195009</v>
      </c>
      <c r="BG265" s="1">
        <v>0.08979491828847719</v>
      </c>
      <c r="BH265" s="1">
        <v>-0.02056562143963803</v>
      </c>
      <c r="BI265" s="1">
        <v>0.06458561721565892</v>
      </c>
      <c r="BJ265" s="1">
        <v>-0.01589536676122427</v>
      </c>
      <c r="BK265" s="1">
        <v>0.08912959159838585</v>
      </c>
      <c r="BL265" s="1">
        <v>0.09515299688484835</v>
      </c>
      <c r="BM265" s="1">
        <v>0.0501879684209956</v>
      </c>
      <c r="BN265" s="1">
        <v>0.003839064923838675</v>
      </c>
      <c r="BO265" s="1">
        <v>0.004343708149071812</v>
      </c>
      <c r="BP265" s="1">
        <v>0.03163688448003543</v>
      </c>
      <c r="BQ265" s="1">
        <v>-0.05477854546740357</v>
      </c>
    </row>
    <row r="266" spans="1:69">
      <c r="A266" s="11">
        <v>43917</v>
      </c>
      <c r="B266" s="1">
        <v>0</v>
      </c>
      <c r="C266" s="1">
        <v>0</v>
      </c>
      <c r="D266" s="1">
        <v>0</v>
      </c>
      <c r="E266" s="1">
        <v>0</v>
      </c>
      <c r="F266" s="1">
        <v>0</v>
      </c>
      <c r="G266" s="1">
        <v>-0.01648849836773503</v>
      </c>
      <c r="H266" s="1">
        <v>-0.0103440109877837</v>
      </c>
      <c r="I266" s="1">
        <v>-0.01162025724214188</v>
      </c>
      <c r="J266" s="1">
        <v>-0.01936838250411188</v>
      </c>
      <c r="K266" s="1">
        <v>-0.02832538943665008</v>
      </c>
      <c r="L266" s="1">
        <v>-0.006153856563380633</v>
      </c>
      <c r="M266" s="1">
        <v>-0.05211322816834152</v>
      </c>
      <c r="N266" s="1">
        <v>-0.03445633183474506</v>
      </c>
      <c r="O266" s="1">
        <v>-0.07721272840632498</v>
      </c>
      <c r="P266" s="1">
        <v>0.0005298883730828763</v>
      </c>
      <c r="Q266" s="1">
        <v>0</v>
      </c>
      <c r="R266" s="1">
        <v>-0.02726642391270295</v>
      </c>
      <c r="S266" s="1">
        <v>-0.06342836791146134</v>
      </c>
      <c r="T266" s="1">
        <v>-0.03852533144773207</v>
      </c>
      <c r="U266" s="1">
        <v>-0.04061808807170941</v>
      </c>
      <c r="V266" s="1">
        <v>0</v>
      </c>
      <c r="W266" s="1">
        <v>0.09205138398883173</v>
      </c>
      <c r="X266" s="1">
        <v>-0.04183117204387887</v>
      </c>
      <c r="Y266" s="1">
        <v>-0.02172169666559254</v>
      </c>
      <c r="Z266" s="1">
        <v>-0.04393375314977255</v>
      </c>
      <c r="AA266" s="1">
        <v>-0.009430098946261789</v>
      </c>
      <c r="AB266" s="1">
        <v>-0.06592029366596541</v>
      </c>
      <c r="AC266" s="1">
        <v>0</v>
      </c>
      <c r="AD266" s="1">
        <v>0</v>
      </c>
      <c r="AE266" s="1">
        <v>-0.06296448436622348</v>
      </c>
      <c r="AF266" s="1">
        <v>0</v>
      </c>
      <c r="AG266" s="1">
        <v>0</v>
      </c>
      <c r="AH266" s="1">
        <v>-0.03536533929325081</v>
      </c>
      <c r="AI266" s="1">
        <v>-0.0712393475623504</v>
      </c>
      <c r="AJ266" s="1">
        <v>-0.08426511202007236</v>
      </c>
      <c r="AK266" s="1">
        <v>-0.005566177568901542</v>
      </c>
      <c r="AL266" s="1">
        <v>-0.05956178551842151</v>
      </c>
      <c r="AM266" s="1">
        <v>-0.02721829038989787</v>
      </c>
      <c r="AN266" s="1">
        <v>-0.05102984489435836</v>
      </c>
      <c r="AO266" s="1">
        <v>-0.04010042364766708</v>
      </c>
      <c r="AP266" s="1">
        <v>0.008984800225962708</v>
      </c>
      <c r="AQ266" s="1">
        <v>-0.04106073678340882</v>
      </c>
      <c r="AR266" s="1">
        <v>-0.0308915260512661</v>
      </c>
      <c r="AS266" s="1">
        <v>-0.0161712313703124</v>
      </c>
      <c r="AT266" s="1">
        <v>0</v>
      </c>
      <c r="AU266" s="1">
        <v>-0.02814550998985565</v>
      </c>
      <c r="AV266" s="1">
        <v>-0.05217955951863396</v>
      </c>
      <c r="AW266" s="1">
        <v>-0.02677153365506924</v>
      </c>
      <c r="AX266" s="1">
        <v>-0.02710856059765965</v>
      </c>
      <c r="AY266" s="1">
        <v>-0.02946027959700881</v>
      </c>
      <c r="AZ266" s="1">
        <v>-0.01827420067265917</v>
      </c>
      <c r="BA266" s="1">
        <v>0</v>
      </c>
      <c r="BB266" s="1">
        <v>-0.06067505669613649</v>
      </c>
      <c r="BC266" s="1">
        <v>-0.03490401126092257</v>
      </c>
      <c r="BD266" s="1">
        <v>0</v>
      </c>
      <c r="BE266" s="1">
        <v>0.03829645036964191</v>
      </c>
      <c r="BF266" s="1">
        <v>-0.0689887571870611</v>
      </c>
      <c r="BG266" s="1">
        <v>-0.02871528775322152</v>
      </c>
      <c r="BH266" s="1">
        <v>-0.02612839393018507</v>
      </c>
      <c r="BI266" s="1">
        <v>-0.04550058112417277</v>
      </c>
      <c r="BJ266" s="1">
        <v>-0.07615317875004957</v>
      </c>
      <c r="BK266" s="1">
        <v>-0.05066762029201144</v>
      </c>
      <c r="BL266" s="1">
        <v>-0.01046973502259929</v>
      </c>
      <c r="BM266" s="1">
        <v>0.02360940867164496</v>
      </c>
      <c r="BN266" s="1">
        <v>-0.002185299677742392</v>
      </c>
      <c r="BO266" s="1">
        <v>-0.04279520550987292</v>
      </c>
      <c r="BP266" s="1">
        <v>0.03333328481178488</v>
      </c>
      <c r="BQ266" s="1">
        <v>-0.07644880078539962</v>
      </c>
    </row>
    <row r="267" spans="1:69">
      <c r="A267" s="11">
        <v>43919</v>
      </c>
      <c r="B267" s="1">
        <v>-0.02831146813669128</v>
      </c>
      <c r="C267" s="1">
        <v>-0.02331406003754266</v>
      </c>
      <c r="D267" s="1">
        <v>-0.01402650785048609</v>
      </c>
      <c r="E267" s="1">
        <v>-0.002921854005126567</v>
      </c>
      <c r="F267" s="1">
        <v>-0.003254210726781115</v>
      </c>
      <c r="G267" s="1">
        <v>0</v>
      </c>
      <c r="H267" s="1">
        <v>0</v>
      </c>
      <c r="I267" s="1">
        <v>0</v>
      </c>
      <c r="J267" s="1">
        <v>0</v>
      </c>
      <c r="K267" s="1">
        <v>0</v>
      </c>
      <c r="L267" s="1">
        <v>0</v>
      </c>
      <c r="M267" s="1">
        <v>0</v>
      </c>
      <c r="N267" s="1">
        <v>0</v>
      </c>
      <c r="O267" s="1">
        <v>0</v>
      </c>
      <c r="P267" s="1">
        <v>0</v>
      </c>
      <c r="Q267" s="1">
        <v>0.05790175251427132</v>
      </c>
      <c r="R267" s="1">
        <v>0</v>
      </c>
      <c r="S267" s="1">
        <v>0</v>
      </c>
      <c r="T267" s="1">
        <v>0</v>
      </c>
      <c r="U267" s="1">
        <v>0</v>
      </c>
      <c r="V267" s="1">
        <v>-0.007674735660435972</v>
      </c>
      <c r="W267" s="1">
        <v>0</v>
      </c>
      <c r="X267" s="1">
        <v>0</v>
      </c>
      <c r="Y267" s="1">
        <v>0</v>
      </c>
      <c r="Z267" s="1">
        <v>0</v>
      </c>
      <c r="AA267" s="1">
        <v>0</v>
      </c>
      <c r="AB267" s="1">
        <v>0</v>
      </c>
      <c r="AC267" s="1">
        <v>-0.02686432662449967</v>
      </c>
      <c r="AD267" s="1">
        <v>-0.07960878323327736</v>
      </c>
      <c r="AE267" s="1">
        <v>-0.008359160780466279</v>
      </c>
      <c r="AF267" s="1">
        <v>-0.07674219746224853</v>
      </c>
      <c r="AG267" s="1">
        <v>-0.04031814682413226</v>
      </c>
      <c r="AH267" s="1">
        <v>0</v>
      </c>
      <c r="AI267" s="1">
        <v>0</v>
      </c>
      <c r="AJ267" s="1">
        <v>-0.02602132612376451</v>
      </c>
      <c r="AK267" s="1">
        <v>0</v>
      </c>
      <c r="AL267" s="1">
        <v>0</v>
      </c>
      <c r="AM267" s="1">
        <v>0</v>
      </c>
      <c r="AN267" s="1">
        <v>0</v>
      </c>
      <c r="AO267" s="1">
        <v>0</v>
      </c>
      <c r="AP267" s="1">
        <v>0</v>
      </c>
      <c r="AQ267" s="1">
        <v>0</v>
      </c>
      <c r="AR267" s="1">
        <v>0</v>
      </c>
      <c r="AS267" s="1">
        <v>0</v>
      </c>
      <c r="AT267" s="1">
        <v>0.00694884589001532</v>
      </c>
      <c r="AU267" s="1">
        <v>0</v>
      </c>
      <c r="AV267" s="1">
        <v>0</v>
      </c>
      <c r="AW267" s="1">
        <v>0</v>
      </c>
      <c r="AX267" s="1">
        <v>0</v>
      </c>
      <c r="AY267" s="1">
        <v>0</v>
      </c>
      <c r="AZ267" s="1">
        <v>0</v>
      </c>
      <c r="BA267" s="1">
        <v>-0.0464167385437777</v>
      </c>
      <c r="BB267" s="1">
        <v>0.01735966611525352</v>
      </c>
      <c r="BC267" s="1">
        <v>0</v>
      </c>
      <c r="BD267" s="1">
        <v>-0.02334202845146083</v>
      </c>
      <c r="BE267" s="1">
        <v>0</v>
      </c>
      <c r="BF267" s="1">
        <v>0</v>
      </c>
      <c r="BG267" s="1">
        <v>0</v>
      </c>
      <c r="BH267" s="1">
        <v>0</v>
      </c>
      <c r="BI267" s="1">
        <v>0</v>
      </c>
      <c r="BJ267" s="1">
        <v>0</v>
      </c>
      <c r="BK267" s="1">
        <v>0</v>
      </c>
      <c r="BL267" s="1">
        <v>0</v>
      </c>
      <c r="BM267" s="1">
        <v>0</v>
      </c>
      <c r="BN267" s="1">
        <v>0</v>
      </c>
      <c r="BO267" s="1">
        <v>0</v>
      </c>
      <c r="BP267" s="1">
        <v>-0.02150527561516447</v>
      </c>
      <c r="BQ267" s="1">
        <v>0</v>
      </c>
    </row>
    <row r="268" spans="1:69">
      <c r="A268" s="11">
        <v>43920</v>
      </c>
      <c r="B268" s="1">
        <v>0.008740899799822621</v>
      </c>
      <c r="C268" s="1">
        <v>0.02183720892095997</v>
      </c>
      <c r="D268" s="1">
        <v>0.009741826135014175</v>
      </c>
      <c r="E268" s="1">
        <v>-0.03296699182188445</v>
      </c>
      <c r="F268" s="1">
        <v>0.03638053243283945</v>
      </c>
      <c r="G268" s="1">
        <v>0.06410933754799464</v>
      </c>
      <c r="H268" s="1">
        <v>0.02429368076186411</v>
      </c>
      <c r="I268" s="1">
        <v>0.06986213587702483</v>
      </c>
      <c r="J268" s="1">
        <v>0.02747957769386566</v>
      </c>
      <c r="K268" s="1">
        <v>0.03360354691971379</v>
      </c>
      <c r="L268" s="1">
        <v>0.03147561821493383</v>
      </c>
      <c r="M268" s="1">
        <v>0.007330301179456544</v>
      </c>
      <c r="N268" s="1">
        <v>0.01421076402042365</v>
      </c>
      <c r="O268" s="1">
        <v>0.01183666030131181</v>
      </c>
      <c r="P268" s="1">
        <v>0.004461419362844499</v>
      </c>
      <c r="Q268" s="1">
        <v>-0.02105990138201896</v>
      </c>
      <c r="R268" s="1">
        <v>0.02388049114537849</v>
      </c>
      <c r="S268" s="1">
        <v>0.01543086817998196</v>
      </c>
      <c r="T268" s="1">
        <v>0.03791454814198336</v>
      </c>
      <c r="U268" s="1">
        <v>0.03037271399924713</v>
      </c>
      <c r="V268" s="1">
        <v>-0.005427331630540211</v>
      </c>
      <c r="W268" s="1">
        <v>0.03460600748308451</v>
      </c>
      <c r="X268" s="1">
        <v>-0.01861792002681817</v>
      </c>
      <c r="Y268" s="1">
        <v>0.03772621213352578</v>
      </c>
      <c r="Z268" s="1">
        <v>0.03251073717545827</v>
      </c>
      <c r="AA268" s="1">
        <v>0.04297585394115511</v>
      </c>
      <c r="AB268" s="1">
        <v>0.04305368730041259</v>
      </c>
      <c r="AC268" s="1">
        <v>0.03938618857716558</v>
      </c>
      <c r="AD268" s="1">
        <v>0.03481387025064819</v>
      </c>
      <c r="AE268" s="1">
        <v>-0.01815631415527674</v>
      </c>
      <c r="AF268" s="1">
        <v>0.03343949528635237</v>
      </c>
      <c r="AG268" s="1">
        <v>0.02088640407484665</v>
      </c>
      <c r="AH268" s="1">
        <v>0.08275137360098639</v>
      </c>
      <c r="AI268" s="1">
        <v>0.02600682849604885</v>
      </c>
      <c r="AJ268" s="1">
        <v>-0.0447761421907461</v>
      </c>
      <c r="AK268" s="1">
        <v>0.001348951700905321</v>
      </c>
      <c r="AL268" s="1">
        <v>0.02700702288931534</v>
      </c>
      <c r="AM268" s="1">
        <v>-0.01156498647315907</v>
      </c>
      <c r="AN268" s="1">
        <v>0.03757695591727495</v>
      </c>
      <c r="AO268" s="1">
        <v>0.05842211910420136</v>
      </c>
      <c r="AP268" s="1">
        <v>0.001780850230585829</v>
      </c>
      <c r="AQ268" s="1">
        <v>0.07034071705145073</v>
      </c>
      <c r="AR268" s="1">
        <v>-0.003634933209545888</v>
      </c>
      <c r="AS268" s="1">
        <v>0.03875447056205594</v>
      </c>
      <c r="AT268" s="1">
        <v>0.0294856504833827</v>
      </c>
      <c r="AU268" s="1">
        <v>0.005029625977388097</v>
      </c>
      <c r="AV268" s="1">
        <v>0.01845026228696756</v>
      </c>
      <c r="AW268" s="1">
        <v>0.05728140559292205</v>
      </c>
      <c r="AX268" s="1">
        <v>0.008389212856948047</v>
      </c>
      <c r="AY268" s="1">
        <v>0.01338599835529108</v>
      </c>
      <c r="AZ268" s="1">
        <v>-0.01758008202555439</v>
      </c>
      <c r="BA268" s="1">
        <v>0.05349022210097387</v>
      </c>
      <c r="BB268" s="1">
        <v>-0.0142855893167505</v>
      </c>
      <c r="BC268" s="1">
        <v>0.04972868146272824</v>
      </c>
      <c r="BD268" s="1">
        <v>0.02640553420916802</v>
      </c>
      <c r="BE268" s="1">
        <v>0.03330592769054919</v>
      </c>
      <c r="BF268" s="1">
        <v>0.02787831935286245</v>
      </c>
      <c r="BG268" s="1">
        <v>0.004063991190971894</v>
      </c>
      <c r="BH268" s="1">
        <v>-0.02377714859552571</v>
      </c>
      <c r="BI268" s="1">
        <v>0.01377119917579916</v>
      </c>
      <c r="BJ268" s="1">
        <v>0.0301519624972284</v>
      </c>
      <c r="BK268" s="1">
        <v>0.0364198170155885</v>
      </c>
      <c r="BL268" s="1">
        <v>0.085125380486887</v>
      </c>
      <c r="BM268" s="1">
        <v>0.0149034966243724</v>
      </c>
      <c r="BN268" s="1">
        <v>0.05119540787646959</v>
      </c>
      <c r="BO268" s="1">
        <v>0.03139130076134378</v>
      </c>
      <c r="BP268" s="1">
        <v>-0.01098906636017472</v>
      </c>
      <c r="BQ268" s="1">
        <v>-0.1054739583809978</v>
      </c>
    </row>
    <row r="269" spans="1:69">
      <c r="A269" s="11">
        <v>43921</v>
      </c>
      <c r="B269" s="1">
        <v>0.00226954766084142</v>
      </c>
      <c r="C269" s="1">
        <v>-0.005104790408894888</v>
      </c>
      <c r="D269" s="1">
        <v>-0.02346870678794466</v>
      </c>
      <c r="E269" s="1">
        <v>-0.01287880637603911</v>
      </c>
      <c r="F269" s="1">
        <v>-0.007200635035922609</v>
      </c>
      <c r="G269" s="1">
        <v>-0.00541970747759557</v>
      </c>
      <c r="H269" s="1">
        <v>-0.05570870587722121</v>
      </c>
      <c r="I269" s="1">
        <v>-0.03074803372371082</v>
      </c>
      <c r="J269" s="1">
        <v>-0.04972839610872193</v>
      </c>
      <c r="K269" s="1">
        <v>-0.007245622950859176</v>
      </c>
      <c r="L269" s="1">
        <v>-0.1235618288154305</v>
      </c>
      <c r="M269" s="1">
        <v>0.01546412629281746</v>
      </c>
      <c r="N269" s="1">
        <v>0.01678251363713845</v>
      </c>
      <c r="O269" s="1">
        <v>0.002420358708979498</v>
      </c>
      <c r="P269" s="1">
        <v>-0.002559534414852349</v>
      </c>
      <c r="Q269" s="1">
        <v>-0.02234047919587978</v>
      </c>
      <c r="R269" s="1">
        <v>-0.02057551548406111</v>
      </c>
      <c r="S269" s="1">
        <v>-0.01920649240302008</v>
      </c>
      <c r="T269" s="1">
        <v>-0.02449125651513473</v>
      </c>
      <c r="U269" s="1">
        <v>0.01965167161776571</v>
      </c>
      <c r="V269" s="1">
        <v>-0.008321992152372726</v>
      </c>
      <c r="W269" s="1">
        <v>0.009099285360562037</v>
      </c>
      <c r="X269" s="1">
        <v>0.05337300753777741</v>
      </c>
      <c r="Y269" s="1">
        <v>0.00217923314006363</v>
      </c>
      <c r="Z269" s="1">
        <v>0.01394289456497599</v>
      </c>
      <c r="AA269" s="1">
        <v>-0.02255850705477946</v>
      </c>
      <c r="AB269" s="1">
        <v>0.03446793539340987</v>
      </c>
      <c r="AC269" s="1">
        <v>-0.05426462390232034</v>
      </c>
      <c r="AD269" s="1">
        <v>-0.03747100364700295</v>
      </c>
      <c r="AE269" s="1">
        <v>-0.0952119116895197</v>
      </c>
      <c r="AF269" s="1">
        <v>-0.04021575194125038</v>
      </c>
      <c r="AG269" s="1">
        <v>-0.05653605588440924</v>
      </c>
      <c r="AH269" s="1">
        <v>-0.02450823174163275</v>
      </c>
      <c r="AI269" s="1">
        <v>-0.03711235564514814</v>
      </c>
      <c r="AJ269" s="1">
        <v>-0.1165625736847039</v>
      </c>
      <c r="AK269" s="1">
        <v>-0.0283787398605363</v>
      </c>
      <c r="AL269" s="1">
        <v>-0.02263586333085021</v>
      </c>
      <c r="AM269" s="1">
        <v>-0.05982264357864231</v>
      </c>
      <c r="AN269" s="1">
        <v>-0.04558242113820987</v>
      </c>
      <c r="AO269" s="1">
        <v>0.005122061579674098</v>
      </c>
      <c r="AP269" s="1">
        <v>0.05066670821201047</v>
      </c>
      <c r="AQ269" s="1">
        <v>-0.01572740349237223</v>
      </c>
      <c r="AR269" s="1">
        <v>-0.03246019577534331</v>
      </c>
      <c r="AS269" s="1">
        <v>0.01223853959860688</v>
      </c>
      <c r="AT269" s="1">
        <v>-0.03595374993284861</v>
      </c>
      <c r="AU269" s="1">
        <v>-0.03560505907310652</v>
      </c>
      <c r="AV269" s="1">
        <v>0.04577887042177431</v>
      </c>
      <c r="AW269" s="1">
        <v>-0.0009182393975216696</v>
      </c>
      <c r="AX269" s="1">
        <v>-0.05199563293684994</v>
      </c>
      <c r="AY269" s="1">
        <v>-0.02995349319029106</v>
      </c>
      <c r="AZ269" s="1">
        <v>-0.05578959423371688</v>
      </c>
      <c r="BA269" s="1">
        <v>-0.05255133695534175</v>
      </c>
      <c r="BB269" s="1">
        <v>-0.05595824191376098</v>
      </c>
      <c r="BC269" s="1">
        <v>-0.002153347902269953</v>
      </c>
      <c r="BD269" s="1">
        <v>-0.06225834424479448</v>
      </c>
      <c r="BE269" s="1">
        <v>-0.04208845275271933</v>
      </c>
      <c r="BF269" s="1">
        <v>-0.05905834081761097</v>
      </c>
      <c r="BG269" s="1">
        <v>-0.01193993250186787</v>
      </c>
      <c r="BH269" s="1">
        <v>0.04355446239344318</v>
      </c>
      <c r="BI269" s="1">
        <v>-0.03761752018361575</v>
      </c>
      <c r="BJ269" s="1">
        <v>-0.02231378117975202</v>
      </c>
      <c r="BK269" s="1">
        <v>-0.007561148808832741</v>
      </c>
      <c r="BL269" s="1">
        <v>-0.009940529947764176</v>
      </c>
      <c r="BM269" s="1">
        <v>0.00319654779146461</v>
      </c>
      <c r="BN269" s="1">
        <v>-0.01362964496540231</v>
      </c>
      <c r="BO269" s="1">
        <v>-0.01959879691653399</v>
      </c>
      <c r="BP269" s="1">
        <v>-0.04444452531369181</v>
      </c>
      <c r="BQ269" s="1">
        <v>0.04179103946494611</v>
      </c>
    </row>
    <row r="270" spans="1:69">
      <c r="A270" s="11">
        <v>43922</v>
      </c>
      <c r="B270" s="1">
        <v>0.007822023101554665</v>
      </c>
      <c r="C270" s="1">
        <v>0.01800155887912092</v>
      </c>
      <c r="D270" s="1">
        <v>-0.003528390861799902</v>
      </c>
      <c r="E270" s="1">
        <v>-0.01458168033571616</v>
      </c>
      <c r="F270" s="1">
        <v>0.03807794462881198</v>
      </c>
      <c r="G270" s="1">
        <v>-0.02965407600038972</v>
      </c>
      <c r="H270" s="1">
        <v>-0.06834110244102454</v>
      </c>
      <c r="I270" s="1">
        <v>-0.05810528561175543</v>
      </c>
      <c r="J270" s="1">
        <v>-0.04001758384219034</v>
      </c>
      <c r="K270" s="1">
        <v>-0.02155179126735396</v>
      </c>
      <c r="L270" s="1">
        <v>-0.08047932670461566</v>
      </c>
      <c r="M270" s="1">
        <v>-0.04001215071759379</v>
      </c>
      <c r="N270" s="1">
        <v>-0.03558205636038803</v>
      </c>
      <c r="O270" s="1">
        <v>-0.03179078490994003</v>
      </c>
      <c r="P270" s="1">
        <v>-0.03902190435084496</v>
      </c>
      <c r="Q270" s="1">
        <v>0</v>
      </c>
      <c r="R270" s="1">
        <v>0.005786723038643027</v>
      </c>
      <c r="S270" s="1">
        <v>-0.08521618310450285</v>
      </c>
      <c r="T270" s="1">
        <v>-0.0421277368733497</v>
      </c>
      <c r="U270" s="1">
        <v>-0.05015329301439542</v>
      </c>
      <c r="V270" s="1">
        <v>0</v>
      </c>
      <c r="W270" s="1">
        <v>0.00116896570900149</v>
      </c>
      <c r="X270" s="1">
        <v>-0.07368510824140417</v>
      </c>
      <c r="Y270" s="1">
        <v>-0.00691901723938193</v>
      </c>
      <c r="Z270" s="1">
        <v>-0.0491825995396814</v>
      </c>
      <c r="AA270" s="1">
        <v>-0.04735844889965446</v>
      </c>
      <c r="AB270" s="1">
        <v>-0.07815717334412486</v>
      </c>
      <c r="AC270" s="1">
        <v>0</v>
      </c>
      <c r="AD270" s="1">
        <v>0</v>
      </c>
      <c r="AE270" s="1">
        <v>-0.03223841922933002</v>
      </c>
      <c r="AF270" s="1">
        <v>0</v>
      </c>
      <c r="AG270" s="1">
        <v>0</v>
      </c>
      <c r="AH270" s="1">
        <v>-0.07057853039183215</v>
      </c>
      <c r="AI270" s="1">
        <v>-0.0629790440489838</v>
      </c>
      <c r="AJ270" s="1">
        <v>0.02246207288236657</v>
      </c>
      <c r="AK270" s="1">
        <v>-0.001268739143104991</v>
      </c>
      <c r="AL270" s="1">
        <v>-0.03191771540149124</v>
      </c>
      <c r="AM270" s="1">
        <v>-0.0897230278619916</v>
      </c>
      <c r="AN270" s="1">
        <v>-0.08734038433731772</v>
      </c>
      <c r="AO270" s="1">
        <v>-0.04316544854023796</v>
      </c>
      <c r="AP270" s="1">
        <v>-0.09898488491382451</v>
      </c>
      <c r="AQ270" s="1">
        <v>-0.03550818294005875</v>
      </c>
      <c r="AR270" s="1">
        <v>-0.07318958455082758</v>
      </c>
      <c r="AS270" s="1">
        <v>-0.03041281871567081</v>
      </c>
      <c r="AT270" s="1">
        <v>0</v>
      </c>
      <c r="AU270" s="1">
        <v>0.01467543457806042</v>
      </c>
      <c r="AV270" s="1">
        <v>0.007539957523293284</v>
      </c>
      <c r="AW270" s="1">
        <v>-0.02726717404927193</v>
      </c>
      <c r="AX270" s="1">
        <v>-0.08744260384992786</v>
      </c>
      <c r="AY270" s="1">
        <v>-0.09858076101551272</v>
      </c>
      <c r="AZ270" s="1">
        <v>-0.0746931640910089</v>
      </c>
      <c r="BA270" s="1">
        <v>0</v>
      </c>
      <c r="BB270" s="1">
        <v>-0.005970161670387442</v>
      </c>
      <c r="BC270" s="1">
        <v>-0.04661209271409072</v>
      </c>
      <c r="BD270" s="1">
        <v>0</v>
      </c>
      <c r="BE270" s="1">
        <v>-0.001668660244880993</v>
      </c>
      <c r="BF270" s="1">
        <v>-0.1056900584628303</v>
      </c>
      <c r="BG270" s="1">
        <v>-0.03870949889524289</v>
      </c>
      <c r="BH270" s="1">
        <v>-0.08099239055277141</v>
      </c>
      <c r="BI270" s="1">
        <v>-0.1031487302204479</v>
      </c>
      <c r="BJ270" s="1">
        <v>-0.08081956286217373</v>
      </c>
      <c r="BK270" s="1">
        <v>-0.04836001155240699</v>
      </c>
      <c r="BL270" s="1">
        <v>-0.01828995779022824</v>
      </c>
      <c r="BM270" s="1">
        <v>-0.06148862074049999</v>
      </c>
      <c r="BN270" s="1">
        <v>0.004576647047241256</v>
      </c>
      <c r="BO270" s="1">
        <v>-0.1157104814721376</v>
      </c>
      <c r="BP270" s="1">
        <v>-0.06976734620818881</v>
      </c>
      <c r="BQ270" s="1">
        <v>-0.0902579113422769</v>
      </c>
    </row>
    <row r="271" spans="1:69">
      <c r="A271" s="11">
        <v>43923</v>
      </c>
      <c r="B271" s="1">
        <v>-0.01184633579785277</v>
      </c>
      <c r="C271" s="1">
        <v>0.003929652502844272</v>
      </c>
      <c r="D271" s="1">
        <v>0.007750753459356385</v>
      </c>
      <c r="E271" s="1">
        <v>-0.0132398939261813</v>
      </c>
      <c r="F271" s="1">
        <v>-0.00455025112328411</v>
      </c>
      <c r="G271" s="1">
        <v>0.03748221398411133</v>
      </c>
      <c r="H271" s="1">
        <v>-0.002194371727874178</v>
      </c>
      <c r="I271" s="1">
        <v>-0.007060096404343019</v>
      </c>
      <c r="J271" s="1">
        <v>0.01901057796508177</v>
      </c>
      <c r="K271" s="1">
        <v>0.005834205106051371</v>
      </c>
      <c r="L271" s="1">
        <v>0.05214161806164208</v>
      </c>
      <c r="M271" s="1">
        <v>0.05878682109687317</v>
      </c>
      <c r="N271" s="1">
        <v>0.007144361032911606</v>
      </c>
      <c r="O271" s="1">
        <v>-0.02410643466077111</v>
      </c>
      <c r="P271" s="1">
        <v>-0.009974854313559822</v>
      </c>
      <c r="Q271" s="1">
        <v>0.08596306890159466</v>
      </c>
      <c r="R271" s="1">
        <v>0.01638899521957038</v>
      </c>
      <c r="S271" s="1">
        <v>0.04187264360220011</v>
      </c>
      <c r="T271" s="1">
        <v>-0.01199473981338361</v>
      </c>
      <c r="U271" s="1">
        <v>0.06479127229658377</v>
      </c>
      <c r="V271" s="1">
        <v>0.02902740611203969</v>
      </c>
      <c r="W271" s="1">
        <v>0.005170503696543705</v>
      </c>
      <c r="X271" s="1">
        <v>0.0166899866197161</v>
      </c>
      <c r="Y271" s="1">
        <v>0.004478956564296865</v>
      </c>
      <c r="Z271" s="1">
        <v>0.01376606087589338</v>
      </c>
      <c r="AA271" s="1">
        <v>0.02870718196506927</v>
      </c>
      <c r="AB271" s="1">
        <v>-0.006693154220405062</v>
      </c>
      <c r="AC271" s="1">
        <v>-0.01961012752037516</v>
      </c>
      <c r="AD271" s="1">
        <v>-0.0195251110441268</v>
      </c>
      <c r="AE271" s="1">
        <v>-0.001382644666307664</v>
      </c>
      <c r="AF271" s="1">
        <v>-0.08010915932510165</v>
      </c>
      <c r="AG271" s="1">
        <v>-0.03087234404781258</v>
      </c>
      <c r="AH271" s="1">
        <v>0.01129295381938222</v>
      </c>
      <c r="AI271" s="1">
        <v>0.03734008252934529</v>
      </c>
      <c r="AJ271" s="1">
        <v>-0.04082338251235373</v>
      </c>
      <c r="AK271" s="1">
        <v>0.04561029898577584</v>
      </c>
      <c r="AL271" s="1">
        <v>0.01084471658400044</v>
      </c>
      <c r="AM271" s="1">
        <v>0.01587654343834188</v>
      </c>
      <c r="AN271" s="1">
        <v>0.005376346909178098</v>
      </c>
      <c r="AO271" s="1">
        <v>-0.008834609073854693</v>
      </c>
      <c r="AP271" s="1">
        <v>0.03755880960428359</v>
      </c>
      <c r="AQ271" s="1">
        <v>0.0207086869335309</v>
      </c>
      <c r="AR271" s="1">
        <v>-0.001251872595270598</v>
      </c>
      <c r="AS271" s="1">
        <v>0.01647989513647463</v>
      </c>
      <c r="AT271" s="1">
        <v>-0.05120100696699237</v>
      </c>
      <c r="AU271" s="1">
        <v>0.0237793341156145</v>
      </c>
      <c r="AV271" s="1">
        <v>0.02393454613535151</v>
      </c>
      <c r="AW271" s="1">
        <v>0.03527570853781881</v>
      </c>
      <c r="AX271" s="1">
        <v>0.03869506663780831</v>
      </c>
      <c r="AY271" s="1">
        <v>-0.007872154471375459</v>
      </c>
      <c r="AZ271" s="1">
        <v>0.01084323625510653</v>
      </c>
      <c r="BA271" s="1">
        <v>-0.05921754305296789</v>
      </c>
      <c r="BB271" s="1">
        <v>-0.004289929574653462</v>
      </c>
      <c r="BC271" s="1">
        <v>0.03168866210166388</v>
      </c>
      <c r="BD271" s="1">
        <v>-0.03225999930884638</v>
      </c>
      <c r="BE271" s="1">
        <v>0.01922016102037882</v>
      </c>
      <c r="BF271" s="1">
        <v>0.05832287445190665</v>
      </c>
      <c r="BG271" s="1">
        <v>0.03483544239019953</v>
      </c>
      <c r="BH271" s="1">
        <v>-0.05625466454987249</v>
      </c>
      <c r="BI271" s="1">
        <v>-0.05690075714349385</v>
      </c>
      <c r="BJ271" s="1">
        <v>-0.0009287547769930571</v>
      </c>
      <c r="BK271" s="1">
        <v>0.01314674169775376</v>
      </c>
      <c r="BL271" s="1">
        <v>0.01726277929842168</v>
      </c>
      <c r="BM271" s="1">
        <v>-0.08588876287680725</v>
      </c>
      <c r="BN271" s="1">
        <v>0.03951296980763086</v>
      </c>
      <c r="BO271" s="1">
        <v>0.01196817356318114</v>
      </c>
      <c r="BP271" s="1">
        <v>0.01500002702043668</v>
      </c>
      <c r="BQ271" s="1">
        <v>-0.01259845091749856</v>
      </c>
    </row>
    <row r="272" spans="1:69">
      <c r="A272" s="11">
        <v>43924</v>
      </c>
      <c r="B272" s="1">
        <v>0</v>
      </c>
      <c r="C272" s="1">
        <v>0</v>
      </c>
      <c r="D272" s="1">
        <v>0</v>
      </c>
      <c r="E272" s="1">
        <v>0</v>
      </c>
      <c r="F272" s="1">
        <v>0</v>
      </c>
      <c r="G272" s="1">
        <v>0.0001257737366584522</v>
      </c>
      <c r="H272" s="1">
        <v>0.01822182222064272</v>
      </c>
      <c r="I272" s="1">
        <v>0.001981596658649831</v>
      </c>
      <c r="J272" s="1">
        <v>-0.04270625880417778</v>
      </c>
      <c r="K272" s="1">
        <v>-0.006378882191073187</v>
      </c>
      <c r="L272" s="1">
        <v>-0.01592940168844448</v>
      </c>
      <c r="M272" s="1">
        <v>-0.03055203875505907</v>
      </c>
      <c r="N272" s="1">
        <v>-0.009475877945838929</v>
      </c>
      <c r="O272" s="1">
        <v>-0.008091930357475463</v>
      </c>
      <c r="P272" s="1">
        <v>-0.04347484927526812</v>
      </c>
      <c r="Q272" s="1">
        <v>0</v>
      </c>
      <c r="R272" s="1">
        <v>-0.009708972772046853</v>
      </c>
      <c r="S272" s="1">
        <v>-0.02009498449441827</v>
      </c>
      <c r="T272" s="1">
        <v>0.01708646254744273</v>
      </c>
      <c r="U272" s="1">
        <v>-0.07145950816870605</v>
      </c>
      <c r="V272" s="1">
        <v>0</v>
      </c>
      <c r="W272" s="1">
        <v>0.01418733179947873</v>
      </c>
      <c r="X272" s="1">
        <v>-0.06598412177573365</v>
      </c>
      <c r="Y272" s="1">
        <v>0.005152600647746253</v>
      </c>
      <c r="Z272" s="1">
        <v>-0.02048461535215196</v>
      </c>
      <c r="AA272" s="1">
        <v>-0.02586413682860433</v>
      </c>
      <c r="AB272" s="1">
        <v>-0.02650503375952296</v>
      </c>
      <c r="AC272" s="1">
        <v>0</v>
      </c>
      <c r="AD272" s="1">
        <v>0</v>
      </c>
      <c r="AE272" s="1">
        <v>0</v>
      </c>
      <c r="AF272" s="1">
        <v>0</v>
      </c>
      <c r="AG272" s="1">
        <v>0</v>
      </c>
      <c r="AH272" s="1">
        <v>-0.004132434716874855</v>
      </c>
      <c r="AI272" s="1">
        <v>-0.02955780345833081</v>
      </c>
      <c r="AJ272" s="1">
        <v>0</v>
      </c>
      <c r="AK272" s="1">
        <v>-0.009775087479728772</v>
      </c>
      <c r="AL272" s="1">
        <v>-0.0228584040519656</v>
      </c>
      <c r="AM272" s="1">
        <v>-0.0141089978333977</v>
      </c>
      <c r="AN272" s="1">
        <v>-0.0117647866412014</v>
      </c>
      <c r="AO272" s="1">
        <v>-0.02534932488613062</v>
      </c>
      <c r="AP272" s="1">
        <v>-0.09864257774626262</v>
      </c>
      <c r="AQ272" s="1">
        <v>-0.009210273000675118</v>
      </c>
      <c r="AR272" s="1">
        <v>-0.04251097678289728</v>
      </c>
      <c r="AS272" s="1">
        <v>-0.02248156373896748</v>
      </c>
      <c r="AT272" s="1">
        <v>0</v>
      </c>
      <c r="AU272" s="1">
        <v>-0.002163732410054409</v>
      </c>
      <c r="AV272" s="1">
        <v>-0.01848271744209762</v>
      </c>
      <c r="AW272" s="1">
        <v>0.02342556605885759</v>
      </c>
      <c r="AX272" s="1">
        <v>-0.06106020862295802</v>
      </c>
      <c r="AY272" s="1">
        <v>-0.01158068802565493</v>
      </c>
      <c r="AZ272" s="1">
        <v>-0.0381406362069977</v>
      </c>
      <c r="BA272" s="1">
        <v>0</v>
      </c>
      <c r="BB272" s="1">
        <v>0</v>
      </c>
      <c r="BC272" s="1">
        <v>-0.03290913847899579</v>
      </c>
      <c r="BD272" s="1">
        <v>0</v>
      </c>
      <c r="BE272" s="1">
        <v>0.004099369321675539</v>
      </c>
      <c r="BF272" s="1">
        <v>-0.107844435988574</v>
      </c>
      <c r="BG272" s="1">
        <v>-0.0200743336121566</v>
      </c>
      <c r="BH272" s="1">
        <v>0.05619734693587186</v>
      </c>
      <c r="BI272" s="1">
        <v>0.05519901248799175</v>
      </c>
      <c r="BJ272" s="1">
        <v>-0.02857143127341422</v>
      </c>
      <c r="BK272" s="1">
        <v>-0.04554133417088602</v>
      </c>
      <c r="BL272" s="1">
        <v>-0.03874233420773021</v>
      </c>
      <c r="BM272" s="1">
        <v>-0.01044627591573721</v>
      </c>
      <c r="BN272" s="1">
        <v>0.006995300625167067</v>
      </c>
      <c r="BO272" s="1">
        <v>0.003679454740533217</v>
      </c>
      <c r="BP272" s="1">
        <v>0</v>
      </c>
      <c r="BQ272" s="1">
        <v>-0.06379579504899269</v>
      </c>
    </row>
    <row r="273" spans="1:69">
      <c r="A273" s="11">
        <v>43926</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0.04405833666400216</v>
      </c>
      <c r="AF273" s="1">
        <v>0</v>
      </c>
      <c r="AG273" s="1">
        <v>0</v>
      </c>
      <c r="AH273" s="1">
        <v>0</v>
      </c>
      <c r="AI273" s="1">
        <v>0</v>
      </c>
      <c r="AJ273" s="1">
        <v>0.07989186894784694</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0.0224041813428153</v>
      </c>
      <c r="BC273" s="1">
        <v>0</v>
      </c>
      <c r="BD273" s="1">
        <v>0</v>
      </c>
      <c r="BE273" s="1">
        <v>0</v>
      </c>
      <c r="BF273" s="1">
        <v>0</v>
      </c>
      <c r="BG273" s="1">
        <v>0</v>
      </c>
      <c r="BH273" s="1">
        <v>0</v>
      </c>
      <c r="BI273" s="1">
        <v>0</v>
      </c>
      <c r="BJ273" s="1">
        <v>0</v>
      </c>
      <c r="BK273" s="1">
        <v>0</v>
      </c>
      <c r="BL273" s="1">
        <v>0</v>
      </c>
      <c r="BM273" s="1">
        <v>0</v>
      </c>
      <c r="BN273" s="1">
        <v>0</v>
      </c>
      <c r="BO273" s="1">
        <v>0</v>
      </c>
      <c r="BP273" s="1">
        <v>0.1502462090517775</v>
      </c>
      <c r="BQ273" s="1">
        <v>0</v>
      </c>
    </row>
    <row r="274" spans="1:69">
      <c r="A274" s="11">
        <v>43927</v>
      </c>
      <c r="B274" s="1">
        <v>0.01157498000319945</v>
      </c>
      <c r="C274" s="1">
        <v>0.05616066640810757</v>
      </c>
      <c r="D274" s="1">
        <v>0.03197460828642185</v>
      </c>
      <c r="E274" s="1">
        <v>0.01499599746709301</v>
      </c>
      <c r="F274" s="1">
        <v>0.01768744949905598</v>
      </c>
      <c r="G274" s="1">
        <v>0.0412838981023893</v>
      </c>
      <c r="H274" s="1">
        <v>0.08670155550837522</v>
      </c>
      <c r="I274" s="1">
        <v>0.0879478122229953</v>
      </c>
      <c r="J274" s="1">
        <v>0.1157548787864049</v>
      </c>
      <c r="K274" s="1">
        <v>0.04772922477644714</v>
      </c>
      <c r="L274" s="1">
        <v>0.1085134108013677</v>
      </c>
      <c r="M274" s="1">
        <v>0.05727260640019005</v>
      </c>
      <c r="N274" s="1">
        <v>0.04991714129348312</v>
      </c>
      <c r="O274" s="1">
        <v>0.01459836106027601</v>
      </c>
      <c r="P274" s="1">
        <v>0.1278094786764674</v>
      </c>
      <c r="Q274" s="1">
        <v>0.09541307281833666</v>
      </c>
      <c r="R274" s="1">
        <v>0.05705851286881125</v>
      </c>
      <c r="S274" s="1">
        <v>0.1163593657267872</v>
      </c>
      <c r="T274" s="1">
        <v>0.07250222708845966</v>
      </c>
      <c r="U274" s="1">
        <v>0.1035448360028861</v>
      </c>
      <c r="V274" s="1">
        <v>-0.009090943278871166</v>
      </c>
      <c r="W274" s="1">
        <v>0.09816760339580455</v>
      </c>
      <c r="X274" s="1">
        <v>0.02434780612332532</v>
      </c>
      <c r="Y274" s="1">
        <v>0.06348580934692949</v>
      </c>
      <c r="Z274" s="1">
        <v>0.08110175215197812</v>
      </c>
      <c r="AA274" s="1">
        <v>0.05422012763619888</v>
      </c>
      <c r="AB274" s="1">
        <v>0.05260704337964839</v>
      </c>
      <c r="AC274" s="1">
        <v>0.1156934046705131</v>
      </c>
      <c r="AD274" s="1">
        <v>0.1018438061546294</v>
      </c>
      <c r="AE274" s="1">
        <v>0.0118157167998687</v>
      </c>
      <c r="AF274" s="1">
        <v>0.1382200322435421</v>
      </c>
      <c r="AG274" s="1">
        <v>0.09505505004409365</v>
      </c>
      <c r="AH274" s="1">
        <v>0.06471809754938129</v>
      </c>
      <c r="AI274" s="1">
        <v>0.06436648142188162</v>
      </c>
      <c r="AJ274" s="1">
        <v>0.04275206626977668</v>
      </c>
      <c r="AK274" s="1">
        <v>0.04978594691214844</v>
      </c>
      <c r="AL274" s="1">
        <v>0.07558619005926714</v>
      </c>
      <c r="AM274" s="1">
        <v>0.1140466867899934</v>
      </c>
      <c r="AN274" s="1">
        <v>0.1049784183873166</v>
      </c>
      <c r="AO274" s="1">
        <v>0.07374504420872618</v>
      </c>
      <c r="AP274" s="1">
        <v>0.07429725615896432</v>
      </c>
      <c r="AQ274" s="1">
        <v>0.07436763286837822</v>
      </c>
      <c r="AR274" s="1">
        <v>0.1213048571686042</v>
      </c>
      <c r="AS274" s="1">
        <v>0.05030954554994738</v>
      </c>
      <c r="AT274" s="1">
        <v>0.08327787039366252</v>
      </c>
      <c r="AU274" s="1">
        <v>0.05969194736030259</v>
      </c>
      <c r="AV274" s="1">
        <v>0.03876905784540852</v>
      </c>
      <c r="AW274" s="1">
        <v>0.027645674570415</v>
      </c>
      <c r="AX274" s="1">
        <v>0.1187929755247836</v>
      </c>
      <c r="AY274" s="1">
        <v>0.06617490983068497</v>
      </c>
      <c r="AZ274" s="1">
        <v>0.1003717188345932</v>
      </c>
      <c r="BA274" s="1">
        <v>0.0615208777988141</v>
      </c>
      <c r="BB274" s="1">
        <v>0.08006733654642795</v>
      </c>
      <c r="BC274" s="1">
        <v>0.08325773448420604</v>
      </c>
      <c r="BD274" s="1">
        <v>0.0729267679105714</v>
      </c>
      <c r="BE274" s="1">
        <v>0.0302123453771066</v>
      </c>
      <c r="BF274" s="1">
        <v>0.08704004062396198</v>
      </c>
      <c r="BG274" s="1">
        <v>0.07889485644656569</v>
      </c>
      <c r="BH274" s="1">
        <v>0.07547757523349929</v>
      </c>
      <c r="BI274" s="1">
        <v>0.0936739025639568</v>
      </c>
      <c r="BJ274" s="1">
        <v>0.203776866551215</v>
      </c>
      <c r="BK274" s="1">
        <v>0.08213854815902533</v>
      </c>
      <c r="BL274" s="1">
        <v>0.04463391460262356</v>
      </c>
      <c r="BM274" s="1">
        <v>0.04445497221384853</v>
      </c>
      <c r="BN274" s="1">
        <v>0.05515558179670443</v>
      </c>
      <c r="BO274" s="1">
        <v>0.2136685351988661</v>
      </c>
      <c r="BP274" s="1">
        <v>0.03854396885091016</v>
      </c>
      <c r="BQ274" s="1">
        <v>0.1516183726896601</v>
      </c>
    </row>
    <row r="275" spans="1:69">
      <c r="A275" s="11">
        <v>43928</v>
      </c>
      <c r="B275" s="1">
        <v>-0.01430320831362863</v>
      </c>
      <c r="C275" s="1">
        <v>0.007251008310313667</v>
      </c>
      <c r="D275" s="1">
        <v>0.005939556266457258</v>
      </c>
      <c r="E275" s="1">
        <v>0.000777567955278613</v>
      </c>
      <c r="F275" s="1">
        <v>-0.0001637043991727927</v>
      </c>
      <c r="G275" s="1">
        <v>-0.009670137432543746</v>
      </c>
      <c r="H275" s="1">
        <v>0.01391229447707332</v>
      </c>
      <c r="I275" s="1">
        <v>-0.01058595277007046</v>
      </c>
      <c r="J275" s="1">
        <v>0.000841770099789807</v>
      </c>
      <c r="K275" s="1">
        <v>0.007013456003121421</v>
      </c>
      <c r="L275" s="1">
        <v>0.03785811983140208</v>
      </c>
      <c r="M275" s="1">
        <v>0.05187746249287328</v>
      </c>
      <c r="N275" s="1">
        <v>0.007890064015456222</v>
      </c>
      <c r="O275" s="1">
        <v>0.0571307809503252</v>
      </c>
      <c r="P275" s="1">
        <v>0.02242984630690548</v>
      </c>
      <c r="Q275" s="1">
        <v>0.04278887886786698</v>
      </c>
      <c r="R275" s="1">
        <v>-0.004883306738411086</v>
      </c>
      <c r="S275" s="1">
        <v>-0.01341598184262793</v>
      </c>
      <c r="T275" s="1">
        <v>0.01112941470537265</v>
      </c>
      <c r="U275" s="1">
        <v>-0.001479315699436157</v>
      </c>
      <c r="V275" s="1">
        <v>-0.02320561323262915</v>
      </c>
      <c r="W275" s="1">
        <v>-0.005438103072524791</v>
      </c>
      <c r="X275" s="1">
        <v>0.01723519794695227</v>
      </c>
      <c r="Y275" s="1">
        <v>-0.01103081513693638</v>
      </c>
      <c r="Z275" s="1">
        <v>-0.0003454349555749303</v>
      </c>
      <c r="AA275" s="1">
        <v>-0.01603937632639552</v>
      </c>
      <c r="AB275" s="1">
        <v>0.02192040023445085</v>
      </c>
      <c r="AC275" s="1">
        <v>0.02401486028486577</v>
      </c>
      <c r="AD275" s="1">
        <v>-0.008255631374194272</v>
      </c>
      <c r="AE275" s="1">
        <v>0.002025794054754337</v>
      </c>
      <c r="AF275" s="1">
        <v>-0.02177251834590388</v>
      </c>
      <c r="AG275" s="1">
        <v>-0.014662298828369</v>
      </c>
      <c r="AH275" s="1">
        <v>-0.01874109118631817</v>
      </c>
      <c r="AI275" s="1">
        <v>0.0131902062929663</v>
      </c>
      <c r="AJ275" s="1">
        <v>0.02049966714404738</v>
      </c>
      <c r="AK275" s="1">
        <v>-0.03443392019534197</v>
      </c>
      <c r="AL275" s="1">
        <v>-0.0001538793524825666</v>
      </c>
      <c r="AM275" s="1">
        <v>0.007509902758388032</v>
      </c>
      <c r="AN275" s="1">
        <v>0.03101536138762095</v>
      </c>
      <c r="AO275" s="1">
        <v>0.01981273765528968</v>
      </c>
      <c r="AP275" s="1">
        <v>-0.006541996344253675</v>
      </c>
      <c r="AQ275" s="1">
        <v>-0.01077013379320957</v>
      </c>
      <c r="AR275" s="1">
        <v>0.008074502214878487</v>
      </c>
      <c r="AS275" s="1">
        <v>-0.02021263514184823</v>
      </c>
      <c r="AT275" s="1">
        <v>0.003689981710970347</v>
      </c>
      <c r="AU275" s="1">
        <v>-0.02049170045049142</v>
      </c>
      <c r="AV275" s="1">
        <v>-0.03148679018768352</v>
      </c>
      <c r="AW275" s="1">
        <v>-0.02776972396691946</v>
      </c>
      <c r="AX275" s="1">
        <v>-0.004091757211969971</v>
      </c>
      <c r="AY275" s="1">
        <v>0.05942199219208866</v>
      </c>
      <c r="AZ275" s="1">
        <v>0.05743257662632861</v>
      </c>
      <c r="BA275" s="1">
        <v>-0.01851360721721074</v>
      </c>
      <c r="BB275" s="1">
        <v>0</v>
      </c>
      <c r="BC275" s="1">
        <v>0.01445026833088159</v>
      </c>
      <c r="BD275" s="1">
        <v>-0.03912565977745153</v>
      </c>
      <c r="BE275" s="1">
        <v>-0.002906049349869821</v>
      </c>
      <c r="BF275" s="1">
        <v>0.0009516000155989079</v>
      </c>
      <c r="BG275" s="1">
        <v>-0.007789636214853179</v>
      </c>
      <c r="BH275" s="1">
        <v>0.05658223700690801</v>
      </c>
      <c r="BI275" s="1">
        <v>0.05895447165062473</v>
      </c>
      <c r="BJ275" s="1">
        <v>-0.005988921284119209</v>
      </c>
      <c r="BK275" s="1">
        <v>-0.00120815001765906</v>
      </c>
      <c r="BL275" s="1">
        <v>-0.01626173771736061</v>
      </c>
      <c r="BM275" s="1">
        <v>-0.01342017378431859</v>
      </c>
      <c r="BN275" s="1">
        <v>-0.03236289545494675</v>
      </c>
      <c r="BO275" s="1">
        <v>-0.02632144459851538</v>
      </c>
      <c r="BP275" s="1">
        <v>0.01030919550444764</v>
      </c>
      <c r="BQ275" s="1">
        <v>0.08875740010182165</v>
      </c>
    </row>
    <row r="276" spans="1:69">
      <c r="A276" s="11">
        <v>43929</v>
      </c>
      <c r="B276" s="1">
        <v>0.001243720643999913</v>
      </c>
      <c r="C276" s="1">
        <v>-0.0003198724213099302</v>
      </c>
      <c r="D276" s="1">
        <v>0.02106052356601018</v>
      </c>
      <c r="E276" s="1">
        <v>0.004662107052597841</v>
      </c>
      <c r="F276" s="1">
        <v>-0.001086471152561219</v>
      </c>
      <c r="G276" s="1">
        <v>0.03686079155902733</v>
      </c>
      <c r="H276" s="1">
        <v>0.05768726955919412</v>
      </c>
      <c r="I276" s="1">
        <v>0.05101045059944154</v>
      </c>
      <c r="J276" s="1">
        <v>0.02586205859378032</v>
      </c>
      <c r="K276" s="1">
        <v>0.01560946178407674</v>
      </c>
      <c r="L276" s="1">
        <v>0.06565941921427587</v>
      </c>
      <c r="M276" s="1">
        <v>-0.01117163280664535</v>
      </c>
      <c r="N276" s="1">
        <v>-0.01020204178010575</v>
      </c>
      <c r="O276" s="1">
        <v>0.02121701547604138</v>
      </c>
      <c r="P276" s="1">
        <v>0.01632743115060875</v>
      </c>
      <c r="Q276" s="1">
        <v>0.1296297153382453</v>
      </c>
      <c r="R276" s="1">
        <v>0.007706740483998553</v>
      </c>
      <c r="S276" s="1">
        <v>0.07510459924664281</v>
      </c>
      <c r="T276" s="1">
        <v>0.06196476687337893</v>
      </c>
      <c r="U276" s="1">
        <v>0.09193651310350526</v>
      </c>
      <c r="V276" s="1">
        <v>0.03080102687827013</v>
      </c>
      <c r="W276" s="1">
        <v>0.003070958572231719</v>
      </c>
      <c r="X276" s="1">
        <v>0.01476835701919188</v>
      </c>
      <c r="Y276" s="1">
        <v>0.02333869687627632</v>
      </c>
      <c r="Z276" s="1">
        <v>0.02003353433012101</v>
      </c>
      <c r="AA276" s="1">
        <v>0.04216630488957396</v>
      </c>
      <c r="AB276" s="1">
        <v>0.01630209775307745</v>
      </c>
      <c r="AC276" s="1">
        <v>0.01350921695787921</v>
      </c>
      <c r="AD276" s="1">
        <v>0.03976596935928911</v>
      </c>
      <c r="AE276" s="1">
        <v>0.01997848115464862</v>
      </c>
      <c r="AF276" s="1">
        <v>0.07413789658610259</v>
      </c>
      <c r="AG276" s="1">
        <v>0.009339880641552334</v>
      </c>
      <c r="AH276" s="1">
        <v>0.01909902780803874</v>
      </c>
      <c r="AI276" s="1">
        <v>0.04037948794146007</v>
      </c>
      <c r="AJ276" s="1">
        <v>0.04802259078601989</v>
      </c>
      <c r="AK276" s="1">
        <v>0.01725384350995318</v>
      </c>
      <c r="AL276" s="1">
        <v>0.005592019023855421</v>
      </c>
      <c r="AM276" s="1">
        <v>0.06100432793795862</v>
      </c>
      <c r="AN276" s="1">
        <v>0.05984797052352864</v>
      </c>
      <c r="AO276" s="1">
        <v>0.0322809742885386</v>
      </c>
      <c r="AP276" s="1">
        <v>-0.008466730370149222</v>
      </c>
      <c r="AQ276" s="1">
        <v>0.01003129846079709</v>
      </c>
      <c r="AR276" s="1">
        <v>0.03879574526977603</v>
      </c>
      <c r="AS276" s="1">
        <v>-0.003115944090235856</v>
      </c>
      <c r="AT276" s="1">
        <v>0.009191088527300328</v>
      </c>
      <c r="AU276" s="1">
        <v>0.01274902252475263</v>
      </c>
      <c r="AV276" s="1">
        <v>-0.005046375469811015</v>
      </c>
      <c r="AW276" s="1">
        <v>0.02945546613658179</v>
      </c>
      <c r="AX276" s="1">
        <v>0.04825105543371544</v>
      </c>
      <c r="AY276" s="1">
        <v>0.05685746636941236</v>
      </c>
      <c r="AZ276" s="1">
        <v>0.07667723671777349</v>
      </c>
      <c r="BA276" s="1">
        <v>0.02624391347612365</v>
      </c>
      <c r="BB276" s="1">
        <v>0.03784635167645756</v>
      </c>
      <c r="BC276" s="1">
        <v>0.05284884988116545</v>
      </c>
      <c r="BD276" s="1">
        <v>0.03535410045158272</v>
      </c>
      <c r="BE276" s="1">
        <v>-0.01881310828214322</v>
      </c>
      <c r="BF276" s="1">
        <v>0.1510254401926632</v>
      </c>
      <c r="BG276" s="1">
        <v>0.03542697581719012</v>
      </c>
      <c r="BH276" s="1">
        <v>0.006214994497730331</v>
      </c>
      <c r="BI276" s="1">
        <v>0.02415961461942584</v>
      </c>
      <c r="BJ276" s="1">
        <v>0.0694215092540833</v>
      </c>
      <c r="BK276" s="1">
        <v>0.07978552235068648</v>
      </c>
      <c r="BL276" s="1">
        <v>0.04038643334744862</v>
      </c>
      <c r="BM276" s="1">
        <v>-0.005805300333005969</v>
      </c>
      <c r="BN276" s="1">
        <v>-0.001229637044594223</v>
      </c>
      <c r="BO276" s="1">
        <v>0.05606023715582387</v>
      </c>
      <c r="BP276" s="1">
        <v>0.01428577444253509</v>
      </c>
      <c r="BQ276" s="1">
        <v>0.03804347429966759</v>
      </c>
    </row>
    <row r="277" spans="1:69">
      <c r="A277" s="11">
        <v>43930</v>
      </c>
      <c r="B277" s="1">
        <v>0.01987575166159705</v>
      </c>
      <c r="C277" s="1">
        <v>0.01216189543795254</v>
      </c>
      <c r="D277" s="1">
        <v>-0.03642722549390254</v>
      </c>
      <c r="E277" s="1">
        <v>0.04253664437503812</v>
      </c>
      <c r="F277" s="1">
        <v>0.005610657257744345</v>
      </c>
      <c r="G277" s="1">
        <v>0.01283110175853519</v>
      </c>
      <c r="H277" s="1">
        <v>0.00820757954812823</v>
      </c>
      <c r="I277" s="1">
        <v>0.03177358812810094</v>
      </c>
      <c r="J277" s="1">
        <v>-0.008403358059409838</v>
      </c>
      <c r="K277" s="1">
        <v>-0.0001174844583298196</v>
      </c>
      <c r="L277" s="1">
        <v>0.002444975943994621</v>
      </c>
      <c r="M277" s="1">
        <v>-0.01763588211402467</v>
      </c>
      <c r="N277" s="1">
        <v>0.001989995908514119</v>
      </c>
      <c r="O277" s="1">
        <v>0.01058420794177972</v>
      </c>
      <c r="P277" s="1">
        <v>0.01443752308753288</v>
      </c>
      <c r="Q277" s="1">
        <v>0</v>
      </c>
      <c r="R277" s="1">
        <v>-0.01947896247230263</v>
      </c>
      <c r="S277" s="1">
        <v>0.05623662177641386</v>
      </c>
      <c r="T277" s="1">
        <v>0.07216906184937311</v>
      </c>
      <c r="U277" s="1">
        <v>0.007093796036772515</v>
      </c>
      <c r="V277" s="1">
        <v>0</v>
      </c>
      <c r="W277" s="1">
        <v>0.03173536483056449</v>
      </c>
      <c r="X277" s="1">
        <v>0.000946975169959563</v>
      </c>
      <c r="Y277" s="1">
        <v>-0.06640413690947511</v>
      </c>
      <c r="Z277" s="1">
        <v>0.0009666917180712886</v>
      </c>
      <c r="AA277" s="1">
        <v>0.01667524018482003</v>
      </c>
      <c r="AB277" s="1">
        <v>-0.003799075339916191</v>
      </c>
      <c r="AC277" s="1">
        <v>0</v>
      </c>
      <c r="AD277" s="1">
        <v>0</v>
      </c>
      <c r="AE277" s="1">
        <v>0</v>
      </c>
      <c r="AF277" s="1">
        <v>0</v>
      </c>
      <c r="AG277" s="1">
        <v>0</v>
      </c>
      <c r="AH277" s="1">
        <v>0.05912590903315351</v>
      </c>
      <c r="AI277" s="1">
        <v>0.0897137426926844</v>
      </c>
      <c r="AJ277" s="1">
        <v>0</v>
      </c>
      <c r="AK277" s="1">
        <v>0.02653496600480199</v>
      </c>
      <c r="AL277" s="1">
        <v>0.03826335498284217</v>
      </c>
      <c r="AM277" s="1">
        <v>0.06766499976127283</v>
      </c>
      <c r="AN277" s="1">
        <v>0.05945632545160051</v>
      </c>
      <c r="AO277" s="1">
        <v>0.005221503720927778</v>
      </c>
      <c r="AP277" s="1">
        <v>0.2523720323282703</v>
      </c>
      <c r="AQ277" s="1">
        <v>6.030594586370341E-05</v>
      </c>
      <c r="AR277" s="1">
        <v>0.06605355392805801</v>
      </c>
      <c r="AS277" s="1">
        <v>-0.00107780206334096</v>
      </c>
      <c r="AT277" s="1">
        <v>0</v>
      </c>
      <c r="AU277" s="1">
        <v>0.02117254190014783</v>
      </c>
      <c r="AV277" s="1">
        <v>0.006240190753052488</v>
      </c>
      <c r="AW277" s="1">
        <v>0.02283232356166431</v>
      </c>
      <c r="AX277" s="1">
        <v>0.05949748361959939</v>
      </c>
      <c r="AY277" s="1">
        <v>0.06688473710147225</v>
      </c>
      <c r="AZ277" s="1">
        <v>0.08902078898117272</v>
      </c>
      <c r="BA277" s="1">
        <v>0</v>
      </c>
      <c r="BB277" s="1">
        <v>0</v>
      </c>
      <c r="BC277" s="1">
        <v>-0.001372530640653125</v>
      </c>
      <c r="BD277" s="1">
        <v>0</v>
      </c>
      <c r="BE277" s="1">
        <v>0.01458275765234496</v>
      </c>
      <c r="BF277" s="1">
        <v>0.01203535862025262</v>
      </c>
      <c r="BG277" s="1">
        <v>-0.003317266837077559</v>
      </c>
      <c r="BH277" s="1">
        <v>0.04402015748241661</v>
      </c>
      <c r="BI277" s="1">
        <v>0.06974362104366993</v>
      </c>
      <c r="BJ277" s="1">
        <v>0.009522801683069293</v>
      </c>
      <c r="BK277" s="1">
        <v>-0.01381443627630408</v>
      </c>
      <c r="BL277" s="1">
        <v>0.01009405608909719</v>
      </c>
      <c r="BM277" s="1">
        <v>0.004178951031868605</v>
      </c>
      <c r="BN277" s="1">
        <v>-0.0003281983144015621</v>
      </c>
      <c r="BO277" s="1">
        <v>0.07175829893650265</v>
      </c>
      <c r="BP277" s="1">
        <v>0</v>
      </c>
      <c r="BQ277" s="1">
        <v>-0.04581155273766713</v>
      </c>
    </row>
    <row r="278" spans="1:69">
      <c r="A278" s="11">
        <v>43933</v>
      </c>
      <c r="B278" s="1">
        <v>0.01299240963534376</v>
      </c>
      <c r="C278" s="1">
        <v>-0.01067191072813733</v>
      </c>
      <c r="D278" s="1">
        <v>-0.003478357651178987</v>
      </c>
      <c r="E278" s="1">
        <v>0.003709254434287601</v>
      </c>
      <c r="F278" s="1">
        <v>-0.00231751101458566</v>
      </c>
      <c r="G278" s="1">
        <v>0</v>
      </c>
      <c r="H278" s="1">
        <v>0</v>
      </c>
      <c r="I278" s="1">
        <v>0</v>
      </c>
      <c r="J278" s="1">
        <v>0</v>
      </c>
      <c r="K278" s="1">
        <v>0</v>
      </c>
      <c r="L278" s="1">
        <v>0</v>
      </c>
      <c r="M278" s="1">
        <v>0</v>
      </c>
      <c r="N278" s="1">
        <v>0</v>
      </c>
      <c r="O278" s="1">
        <v>0</v>
      </c>
      <c r="P278" s="1">
        <v>0</v>
      </c>
      <c r="Q278" s="1">
        <v>0.02277814610765194</v>
      </c>
      <c r="R278" s="1">
        <v>0</v>
      </c>
      <c r="S278" s="1">
        <v>0</v>
      </c>
      <c r="T278" s="1">
        <v>0</v>
      </c>
      <c r="U278" s="1">
        <v>0</v>
      </c>
      <c r="V278" s="1">
        <v>0.09178614005211228</v>
      </c>
      <c r="W278" s="1">
        <v>0</v>
      </c>
      <c r="X278" s="1">
        <v>0</v>
      </c>
      <c r="Y278" s="1">
        <v>0</v>
      </c>
      <c r="Z278" s="1">
        <v>0</v>
      </c>
      <c r="AA278" s="1">
        <v>0</v>
      </c>
      <c r="AB278" s="1">
        <v>0</v>
      </c>
      <c r="AC278" s="1">
        <v>-0.02260615064023574</v>
      </c>
      <c r="AD278" s="1">
        <v>-0.03121275392243439</v>
      </c>
      <c r="AE278" s="1">
        <v>0</v>
      </c>
      <c r="AF278" s="1">
        <v>-0.03443749706831756</v>
      </c>
      <c r="AG278" s="1">
        <v>-0.0007842767073759083</v>
      </c>
      <c r="AH278" s="1">
        <v>0</v>
      </c>
      <c r="AI278" s="1">
        <v>0</v>
      </c>
      <c r="AJ278" s="1">
        <v>0</v>
      </c>
      <c r="AK278" s="1">
        <v>0</v>
      </c>
      <c r="AL278" s="1">
        <v>0</v>
      </c>
      <c r="AM278" s="1">
        <v>0</v>
      </c>
      <c r="AN278" s="1">
        <v>0</v>
      </c>
      <c r="AO278" s="1">
        <v>0</v>
      </c>
      <c r="AP278" s="1">
        <v>0</v>
      </c>
      <c r="AQ278" s="1">
        <v>0</v>
      </c>
      <c r="AR278" s="1">
        <v>0</v>
      </c>
      <c r="AS278" s="1">
        <v>0</v>
      </c>
      <c r="AT278" s="1">
        <v>-0.02975099417855354</v>
      </c>
      <c r="AU278" s="1">
        <v>0</v>
      </c>
      <c r="AV278" s="1">
        <v>0</v>
      </c>
      <c r="AW278" s="1">
        <v>0</v>
      </c>
      <c r="AX278" s="1">
        <v>0</v>
      </c>
      <c r="AY278" s="1">
        <v>0</v>
      </c>
      <c r="AZ278" s="1">
        <v>0</v>
      </c>
      <c r="BA278" s="1">
        <v>-0.02210976860017566</v>
      </c>
      <c r="BB278" s="1">
        <v>0</v>
      </c>
      <c r="BC278" s="1">
        <v>0</v>
      </c>
      <c r="BD278" s="1">
        <v>-0.00424713715920455</v>
      </c>
      <c r="BE278" s="1">
        <v>0</v>
      </c>
      <c r="BF278" s="1">
        <v>0</v>
      </c>
      <c r="BG278" s="1">
        <v>0</v>
      </c>
      <c r="BH278" s="1">
        <v>0</v>
      </c>
      <c r="BI278" s="1">
        <v>0</v>
      </c>
      <c r="BJ278" s="1">
        <v>0</v>
      </c>
      <c r="BK278" s="1">
        <v>0</v>
      </c>
      <c r="BL278" s="1">
        <v>0</v>
      </c>
      <c r="BM278" s="1">
        <v>0</v>
      </c>
      <c r="BN278" s="1">
        <v>0</v>
      </c>
      <c r="BO278" s="1">
        <v>0</v>
      </c>
      <c r="BP278" s="1">
        <v>0</v>
      </c>
      <c r="BQ278" s="1">
        <v>0</v>
      </c>
    </row>
    <row r="279" spans="1:69">
      <c r="A279" s="11">
        <v>43934</v>
      </c>
      <c r="B279" s="1">
        <v>0.01102204566302056</v>
      </c>
      <c r="C279" s="1">
        <v>0.02485008848949932</v>
      </c>
      <c r="D279" s="1">
        <v>-0.0006905940940737931</v>
      </c>
      <c r="E279" s="1">
        <v>-0.01847750228591516</v>
      </c>
      <c r="F279" s="1">
        <v>0.01961619068309806</v>
      </c>
      <c r="G279" s="1">
        <v>-0.002208335482525525</v>
      </c>
      <c r="H279" s="1">
        <v>-0.02100860171704633</v>
      </c>
      <c r="I279" s="1">
        <v>-0.02332051961480452</v>
      </c>
      <c r="J279" s="1">
        <v>0.05291437581800529</v>
      </c>
      <c r="K279" s="1">
        <v>0.0617350661426328</v>
      </c>
      <c r="L279" s="1">
        <v>-0.04097567698004256</v>
      </c>
      <c r="M279" s="1">
        <v>0.02356259562246654</v>
      </c>
      <c r="N279" s="1">
        <v>0.01563379029666256</v>
      </c>
      <c r="O279" s="1">
        <v>0.01202482139617356</v>
      </c>
      <c r="P279" s="1">
        <v>0.01534778494368139</v>
      </c>
      <c r="Q279" s="1">
        <v>0</v>
      </c>
      <c r="R279" s="1">
        <v>-0.001299937529391171</v>
      </c>
      <c r="S279" s="1">
        <v>-0.0291081241452914</v>
      </c>
      <c r="T279" s="1">
        <v>-0.04905115737364629</v>
      </c>
      <c r="U279" s="1">
        <v>-0.1147420465760756</v>
      </c>
      <c r="V279" s="1">
        <v>0</v>
      </c>
      <c r="W279" s="1">
        <v>-0.007671691196649344</v>
      </c>
      <c r="X279" s="1">
        <v>0.007767759351144932</v>
      </c>
      <c r="Y279" s="1">
        <v>0.02658686478043171</v>
      </c>
      <c r="Z279" s="1">
        <v>0.005043543505435677</v>
      </c>
      <c r="AA279" s="1">
        <v>-0.01055296330923561</v>
      </c>
      <c r="AB279" s="1">
        <v>-0.02881374528587588</v>
      </c>
      <c r="AC279" s="1">
        <v>0</v>
      </c>
      <c r="AD279" s="1">
        <v>0</v>
      </c>
      <c r="AE279" s="1">
        <v>-0.003264398040620842</v>
      </c>
      <c r="AF279" s="1">
        <v>0</v>
      </c>
      <c r="AG279" s="1">
        <v>0</v>
      </c>
      <c r="AH279" s="1">
        <v>-0.04533346578764863</v>
      </c>
      <c r="AI279" s="1">
        <v>-0.04447268696404849</v>
      </c>
      <c r="AJ279" s="1">
        <v>-0.04806826117864915</v>
      </c>
      <c r="AK279" s="1">
        <v>-0.002857092010696838</v>
      </c>
      <c r="AL279" s="1">
        <v>-0.02083430961044308</v>
      </c>
      <c r="AM279" s="1">
        <v>-0.02909091437533817</v>
      </c>
      <c r="AN279" s="1">
        <v>-0.0321489743713842</v>
      </c>
      <c r="AO279" s="1">
        <v>-0.00228328757177354</v>
      </c>
      <c r="AP279" s="1">
        <v>-0.1734849377373776</v>
      </c>
      <c r="AQ279" s="1">
        <v>0.002240448180373056</v>
      </c>
      <c r="AR279" s="1">
        <v>-0.03477119554978458</v>
      </c>
      <c r="AS279" s="1">
        <v>0.07013379346781257</v>
      </c>
      <c r="AT279" s="1">
        <v>0</v>
      </c>
      <c r="AU279" s="1">
        <v>0.006535095663537716</v>
      </c>
      <c r="AV279" s="1">
        <v>0.03418349354443961</v>
      </c>
      <c r="AW279" s="1">
        <v>-0.007064044845394024</v>
      </c>
      <c r="AX279" s="1">
        <v>-0.04230688037852048</v>
      </c>
      <c r="AY279" s="1">
        <v>-0.01192499373248268</v>
      </c>
      <c r="AZ279" s="1">
        <v>-0.03088090269996902</v>
      </c>
      <c r="BA279" s="1">
        <v>0</v>
      </c>
      <c r="BB279" s="1">
        <v>-0.0270677227717544</v>
      </c>
      <c r="BC279" s="1">
        <v>-0.0420184570547284</v>
      </c>
      <c r="BD279" s="1">
        <v>0</v>
      </c>
      <c r="BE279" s="1">
        <v>-0.01517162306972419</v>
      </c>
      <c r="BF279" s="1">
        <v>-0.07391857976017713</v>
      </c>
      <c r="BG279" s="1">
        <v>-0.02776727636207588</v>
      </c>
      <c r="BH279" s="1">
        <v>0.1360383930298492</v>
      </c>
      <c r="BI279" s="1">
        <v>-0.0594438990813273</v>
      </c>
      <c r="BJ279" s="1">
        <v>0.0005927023829952471</v>
      </c>
      <c r="BK279" s="1">
        <v>-0.002347459014651498</v>
      </c>
      <c r="BL279" s="1">
        <v>0.004564835546097656</v>
      </c>
      <c r="BM279" s="1">
        <v>-0.120574725657065</v>
      </c>
      <c r="BN279" s="1">
        <v>0.02873561233056821</v>
      </c>
      <c r="BO279" s="1">
        <v>0.005285785549409061</v>
      </c>
      <c r="BP279" s="1">
        <v>0.0764588910763857</v>
      </c>
      <c r="BQ279" s="1">
        <v>0.02743489888876982</v>
      </c>
    </row>
    <row r="280" spans="1:69">
      <c r="A280" s="11">
        <v>43935</v>
      </c>
      <c r="B280" s="1">
        <v>-0.004955446716347733</v>
      </c>
      <c r="C280" s="1">
        <v>-0.004444010455695424</v>
      </c>
      <c r="D280" s="1">
        <v>0.01554581099839614</v>
      </c>
      <c r="E280" s="1">
        <v>0.007530154784638698</v>
      </c>
      <c r="F280" s="1">
        <v>0.003797149516975296</v>
      </c>
      <c r="G280" s="1">
        <v>0.04269524103685041</v>
      </c>
      <c r="H280" s="1">
        <v>0.0134122011906721</v>
      </c>
      <c r="I280" s="1">
        <v>0.04530616553196176</v>
      </c>
      <c r="J280" s="1">
        <v>0.07832747911333371</v>
      </c>
      <c r="K280" s="1">
        <v>0.05276944986128362</v>
      </c>
      <c r="L280" s="1">
        <v>-0.02492376203550206</v>
      </c>
      <c r="M280" s="1">
        <v>0.01644256037483527</v>
      </c>
      <c r="N280" s="1">
        <v>0.02677495122604334</v>
      </c>
      <c r="O280" s="1">
        <v>0.001916352425853418</v>
      </c>
      <c r="P280" s="1">
        <v>0.03868356572257836</v>
      </c>
      <c r="Q280" s="1">
        <v>-0.0002530483639726633</v>
      </c>
      <c r="R280" s="1">
        <v>0.04846139098945579</v>
      </c>
      <c r="S280" s="1">
        <v>0.02599606601876969</v>
      </c>
      <c r="T280" s="1">
        <v>-0.004518247118572072</v>
      </c>
      <c r="U280" s="1">
        <v>0.0391755915111005</v>
      </c>
      <c r="V280" s="1">
        <v>0.09486997535687869</v>
      </c>
      <c r="W280" s="1">
        <v>0.03632117063212292</v>
      </c>
      <c r="X280" s="1">
        <v>0.007238531565270323</v>
      </c>
      <c r="Y280" s="1">
        <v>0.04501153313448714</v>
      </c>
      <c r="Z280" s="1">
        <v>0.04243733332865451</v>
      </c>
      <c r="AA280" s="1">
        <v>0.05358508423893471</v>
      </c>
      <c r="AB280" s="1">
        <v>0.006108370181931111</v>
      </c>
      <c r="AC280" s="1">
        <v>0.04440319750595512</v>
      </c>
      <c r="AD280" s="1">
        <v>-0.03573627840262206</v>
      </c>
      <c r="AE280" s="1">
        <v>-0.04526846787289729</v>
      </c>
      <c r="AF280" s="1">
        <v>-0.01072992028896291</v>
      </c>
      <c r="AG280" s="1">
        <v>0.003217754910709969</v>
      </c>
      <c r="AH280" s="1">
        <v>0.06938393522601904</v>
      </c>
      <c r="AI280" s="1">
        <v>-0.02739587117160436</v>
      </c>
      <c r="AJ280" s="1">
        <v>-0.06418125235558192</v>
      </c>
      <c r="AK280" s="1">
        <v>0.0272746581810368</v>
      </c>
      <c r="AL280" s="1">
        <v>0.02965819379036905</v>
      </c>
      <c r="AM280" s="1">
        <v>0.06349208833007425</v>
      </c>
      <c r="AN280" s="1">
        <v>0.003205373895137864</v>
      </c>
      <c r="AO280" s="1">
        <v>0.01933751938121198</v>
      </c>
      <c r="AP280" s="1">
        <v>-0.01099906349260149</v>
      </c>
      <c r="AQ280" s="1">
        <v>0.04948353079529566</v>
      </c>
      <c r="AR280" s="1">
        <v>-0.01245942789481347</v>
      </c>
      <c r="AS280" s="1">
        <v>0.04242283353619669</v>
      </c>
      <c r="AT280" s="1">
        <v>0.01376723770676858</v>
      </c>
      <c r="AU280" s="1">
        <v>0.02933444285352693</v>
      </c>
      <c r="AV280" s="1">
        <v>0.009806891070282875</v>
      </c>
      <c r="AW280" s="1">
        <v>0.03699485211589959</v>
      </c>
      <c r="AX280" s="1">
        <v>-0.01475827636296645</v>
      </c>
      <c r="AY280" s="1">
        <v>0.01051730705639087</v>
      </c>
      <c r="AZ280" s="1">
        <v>-0.05154677005572716</v>
      </c>
      <c r="BA280" s="1">
        <v>-0.006810131250360008</v>
      </c>
      <c r="BB280" s="1">
        <v>-0.06877889374999857</v>
      </c>
      <c r="BC280" s="1">
        <v>-0.006968582293776837</v>
      </c>
      <c r="BD280" s="1">
        <v>-0.01362036747505158</v>
      </c>
      <c r="BE280" s="1">
        <v>0</v>
      </c>
      <c r="BF280" s="1">
        <v>0.01875862845329035</v>
      </c>
      <c r="BG280" s="1">
        <v>-0.003031906762565706</v>
      </c>
      <c r="BH280" s="1">
        <v>0.09054457315006381</v>
      </c>
      <c r="BI280" s="1">
        <v>0.02038733952194383</v>
      </c>
      <c r="BJ280" s="1">
        <v>0.01184597149152178</v>
      </c>
      <c r="BK280" s="1">
        <v>0.02652648339969099</v>
      </c>
      <c r="BL280" s="1">
        <v>0.06595019853759254</v>
      </c>
      <c r="BM280" s="1">
        <v>0.1149359215702248</v>
      </c>
      <c r="BN280" s="1">
        <v>0.02952899983172053</v>
      </c>
      <c r="BO280" s="1">
        <v>0.04070122625780037</v>
      </c>
      <c r="BP280" s="1">
        <v>-0.02803752220710798</v>
      </c>
      <c r="BQ280" s="1">
        <v>0.004005288817922059</v>
      </c>
    </row>
    <row r="281" spans="1:69">
      <c r="A281" s="11">
        <v>43936</v>
      </c>
      <c r="B281" s="1">
        <v>-0.01414343790807426</v>
      </c>
      <c r="C281" s="1">
        <v>-0.01245205400196214</v>
      </c>
      <c r="D281" s="1">
        <v>-0.008579820689214257</v>
      </c>
      <c r="E281" s="1">
        <v>0.07025411643904111</v>
      </c>
      <c r="F281" s="1">
        <v>0.006304678163985278</v>
      </c>
      <c r="G281" s="1">
        <v>0.02019294307979758</v>
      </c>
      <c r="H281" s="1">
        <v>-0.05373216170674022</v>
      </c>
      <c r="I281" s="1">
        <v>-0.04392828521366599</v>
      </c>
      <c r="J281" s="1">
        <v>0.001092324284683421</v>
      </c>
      <c r="K281" s="1">
        <v>0.01066869571876872</v>
      </c>
      <c r="L281" s="1">
        <v>-0.03755865075702836</v>
      </c>
      <c r="M281" s="1">
        <v>0.03154495665633217</v>
      </c>
      <c r="N281" s="1">
        <v>0.01655434812899892</v>
      </c>
      <c r="O281" s="1">
        <v>0.00267794754213968</v>
      </c>
      <c r="P281" s="1">
        <v>-0.04809146039853307</v>
      </c>
      <c r="Q281" s="1">
        <v>0.01350092455761787</v>
      </c>
      <c r="R281" s="1">
        <v>-0.01231968211309142</v>
      </c>
      <c r="S281" s="1">
        <v>-0.03939342039961735</v>
      </c>
      <c r="T281" s="1">
        <v>-0.0351739658113932</v>
      </c>
      <c r="U281" s="1">
        <v>-0.02970713850843354</v>
      </c>
      <c r="V281" s="1">
        <v>0.03844869358070646</v>
      </c>
      <c r="W281" s="1">
        <v>-0.07072984242929292</v>
      </c>
      <c r="X281" s="1">
        <v>-0.03193443232360627</v>
      </c>
      <c r="Y281" s="1">
        <v>0.004572403762404198</v>
      </c>
      <c r="Z281" s="1">
        <v>-0.005326023585765616</v>
      </c>
      <c r="AA281" s="1">
        <v>-0.04951808499232802</v>
      </c>
      <c r="AB281" s="1">
        <v>-0.06418040475612119</v>
      </c>
      <c r="AC281" s="1">
        <v>-0.03969492473001446</v>
      </c>
      <c r="AD281" s="1">
        <v>0.02038339000952116</v>
      </c>
      <c r="AE281" s="1">
        <v>-0.006126020814369304</v>
      </c>
      <c r="AF281" s="1">
        <v>0.04521852150520433</v>
      </c>
      <c r="AG281" s="1">
        <v>-0.02339038485580514</v>
      </c>
      <c r="AH281" s="1">
        <v>-0.06373175334538539</v>
      </c>
      <c r="AI281" s="1">
        <v>-0.04931922698933844</v>
      </c>
      <c r="AJ281" s="1">
        <v>0.07055834994228016</v>
      </c>
      <c r="AK281" s="1">
        <v>-0.01486715288087859</v>
      </c>
      <c r="AL281" s="1">
        <v>0.01350036246876174</v>
      </c>
      <c r="AM281" s="1">
        <v>-0.07261448521707281</v>
      </c>
      <c r="AN281" s="1">
        <v>-0.05692723733878224</v>
      </c>
      <c r="AO281" s="1">
        <v>-0.006735123536928622</v>
      </c>
      <c r="AP281" s="1">
        <v>-0.147358724256215</v>
      </c>
      <c r="AQ281" s="1">
        <v>-0.01047774890281117</v>
      </c>
      <c r="AR281" s="1">
        <v>-0.07707080142202205</v>
      </c>
      <c r="AS281" s="1">
        <v>0.03191878272679194</v>
      </c>
      <c r="AT281" s="1">
        <v>0.01790108282904979</v>
      </c>
      <c r="AU281" s="1">
        <v>-0.01290168524767743</v>
      </c>
      <c r="AV281" s="1">
        <v>0.02328419354065381</v>
      </c>
      <c r="AW281" s="1">
        <v>-0.01289781510257548</v>
      </c>
      <c r="AX281" s="1">
        <v>-0.0599064671020425</v>
      </c>
      <c r="AY281" s="1">
        <v>-0.06978317646109689</v>
      </c>
      <c r="AZ281" s="1">
        <v>-0.08201563828831238</v>
      </c>
      <c r="BA281" s="1">
        <v>0.03455841223323031</v>
      </c>
      <c r="BB281" s="1">
        <v>0.02780072198986594</v>
      </c>
      <c r="BC281" s="1">
        <v>-0.01011370824825464</v>
      </c>
      <c r="BD281" s="1">
        <v>-0.01086810954084139</v>
      </c>
      <c r="BE281" s="1">
        <v>-0.0286485384171935</v>
      </c>
      <c r="BF281" s="1">
        <v>-0.04967865464694443</v>
      </c>
      <c r="BG281" s="1">
        <v>-0.02894155863229209</v>
      </c>
      <c r="BH281" s="1">
        <v>0.02808887827056528</v>
      </c>
      <c r="BI281" s="1">
        <v>-0.0409590247789543</v>
      </c>
      <c r="BJ281" s="1">
        <v>-0.01697558891482465</v>
      </c>
      <c r="BK281" s="1">
        <v>0.04133077208784885</v>
      </c>
      <c r="BL281" s="1">
        <v>0.006279142582438668</v>
      </c>
      <c r="BM281" s="1">
        <v>-0.02761790561676303</v>
      </c>
      <c r="BN281" s="1">
        <v>-0.001860446167373797</v>
      </c>
      <c r="BO281" s="1">
        <v>-0.07840575947381512</v>
      </c>
      <c r="BP281" s="1">
        <v>0.04807691641507961</v>
      </c>
      <c r="BQ281" s="1">
        <v>-0.151595700412461</v>
      </c>
    </row>
    <row r="282" spans="1:69">
      <c r="A282" s="11">
        <v>43937</v>
      </c>
      <c r="B282" s="1">
        <v>0.01151754425838858</v>
      </c>
      <c r="C282" s="1">
        <v>0.02149085617124435</v>
      </c>
      <c r="D282" s="1">
        <v>-0.01181863631247604</v>
      </c>
      <c r="E282" s="1">
        <v>-0.01606148862740964</v>
      </c>
      <c r="F282" s="1">
        <v>0.02414159837515029</v>
      </c>
      <c r="G282" s="1">
        <v>0.05564088336090345</v>
      </c>
      <c r="H282" s="1">
        <v>-0.01986014024288452</v>
      </c>
      <c r="I282" s="1">
        <v>0.02031864272681227</v>
      </c>
      <c r="J282" s="1">
        <v>0.03564282641657313</v>
      </c>
      <c r="K282" s="1">
        <v>0.04355454239370848</v>
      </c>
      <c r="L282" s="1">
        <v>-0.003252143329036228</v>
      </c>
      <c r="M282" s="1">
        <v>0.01123888677964824</v>
      </c>
      <c r="N282" s="1">
        <v>0.02156893660305492</v>
      </c>
      <c r="O282" s="1">
        <v>-0.01564295299437324</v>
      </c>
      <c r="P282" s="1">
        <v>0.00187626296794674</v>
      </c>
      <c r="Q282" s="1">
        <v>-0.004079645507886975</v>
      </c>
      <c r="R282" s="1">
        <v>0.03638772612092755</v>
      </c>
      <c r="S282" s="1">
        <v>-0.009048737733903356</v>
      </c>
      <c r="T282" s="1">
        <v>-0.01372006292708694</v>
      </c>
      <c r="U282" s="1">
        <v>0.01078050912375605</v>
      </c>
      <c r="V282" s="1">
        <v>0.01144201148419199</v>
      </c>
      <c r="W282" s="1">
        <v>0.0266586220194136</v>
      </c>
      <c r="X282" s="1">
        <v>-0.02429755301379943</v>
      </c>
      <c r="Y282" s="1">
        <v>0.003641325726279288</v>
      </c>
      <c r="Z282" s="1">
        <v>0.0007920859332559704</v>
      </c>
      <c r="AA282" s="1">
        <v>0.009367457921049427</v>
      </c>
      <c r="AB282" s="1">
        <v>0.006487359433913653</v>
      </c>
      <c r="AC282" s="1">
        <v>-0.009354916832691962</v>
      </c>
      <c r="AD282" s="1">
        <v>0.0333125417204756</v>
      </c>
      <c r="AE282" s="1">
        <v>0.02157306782735025</v>
      </c>
      <c r="AF282" s="1">
        <v>0.09894766780432307</v>
      </c>
      <c r="AG282" s="1">
        <v>0.008170424843922275</v>
      </c>
      <c r="AH282" s="1">
        <v>0.02080618531991907</v>
      </c>
      <c r="AI282" s="1">
        <v>-0.0381099624832133</v>
      </c>
      <c r="AJ282" s="1">
        <v>0.03448273935603918</v>
      </c>
      <c r="AK282" s="1">
        <v>0.009348780708835269</v>
      </c>
      <c r="AL282" s="1">
        <v>0.005962998371539685</v>
      </c>
      <c r="AM282" s="1">
        <v>0.0101266072516637</v>
      </c>
      <c r="AN282" s="1">
        <v>-0.04681252783344558</v>
      </c>
      <c r="AO282" s="1">
        <v>-0.004068493053832278</v>
      </c>
      <c r="AP282" s="1">
        <v>-0.007608517063772302</v>
      </c>
      <c r="AQ282" s="1">
        <v>0.030020871173289</v>
      </c>
      <c r="AR282" s="1">
        <v>-0.04616133049872428</v>
      </c>
      <c r="AS282" s="1">
        <v>0.02910372215051993</v>
      </c>
      <c r="AT282" s="1">
        <v>0.0006065000387611708</v>
      </c>
      <c r="AU282" s="1">
        <v>0.005663707357772552</v>
      </c>
      <c r="AV282" s="1">
        <v>0.03541816473932546</v>
      </c>
      <c r="AW282" s="1">
        <v>-0.002502297550192489</v>
      </c>
      <c r="AX282" s="1">
        <v>-0.0204479985251077</v>
      </c>
      <c r="AY282" s="1">
        <v>-0.03906826216434534</v>
      </c>
      <c r="AZ282" s="1">
        <v>-0.04736277609685446</v>
      </c>
      <c r="BA282" s="1">
        <v>0.02492052160153091</v>
      </c>
      <c r="BB282" s="1">
        <v>0.03229712100644266</v>
      </c>
      <c r="BC282" s="1">
        <v>0.002502122284509189</v>
      </c>
      <c r="BD282" s="1">
        <v>0.05315936170820468</v>
      </c>
      <c r="BE282" s="1">
        <v>-0.003060604128187316</v>
      </c>
      <c r="BF282" s="1">
        <v>0.03472039162504803</v>
      </c>
      <c r="BG282" s="1">
        <v>0.005657719592200738</v>
      </c>
      <c r="BH282" s="1">
        <v>0.02107340162500049</v>
      </c>
      <c r="BI282" s="1">
        <v>-0.02708335609899537</v>
      </c>
      <c r="BJ282" s="1">
        <v>0.03672088993447709</v>
      </c>
      <c r="BK282" s="1">
        <v>0.0594647239642625</v>
      </c>
      <c r="BL282" s="1">
        <v>-0.002576121863466119</v>
      </c>
      <c r="BM282" s="1">
        <v>0.01494885181354899</v>
      </c>
      <c r="BN282" s="1">
        <v>0.02772608117455611</v>
      </c>
      <c r="BO282" s="1">
        <v>-0.01319800057713283</v>
      </c>
      <c r="BP282" s="1">
        <v>0</v>
      </c>
      <c r="BQ282" s="1">
        <v>-0.04545451997521643</v>
      </c>
    </row>
    <row r="283" spans="1:69">
      <c r="A283" s="11">
        <v>43938</v>
      </c>
      <c r="B283" s="1">
        <v>0</v>
      </c>
      <c r="C283" s="1">
        <v>0</v>
      </c>
      <c r="D283" s="1">
        <v>0</v>
      </c>
      <c r="E283" s="1">
        <v>0</v>
      </c>
      <c r="F283" s="1">
        <v>0</v>
      </c>
      <c r="G283" s="1">
        <v>0.0001043025375269124</v>
      </c>
      <c r="H283" s="1">
        <v>0.04109609439821238</v>
      </c>
      <c r="I283" s="1">
        <v>0.04993498821331022</v>
      </c>
      <c r="J283" s="1">
        <v>-0.006145781986470533</v>
      </c>
      <c r="K283" s="1">
        <v>-0.01378213613035451</v>
      </c>
      <c r="L283" s="1">
        <v>0.0603590549027726</v>
      </c>
      <c r="M283" s="1">
        <v>0.04807446331163878</v>
      </c>
      <c r="N283" s="1">
        <v>-0.01485941694579407</v>
      </c>
      <c r="O283" s="1">
        <v>0.004651302395455303</v>
      </c>
      <c r="P283" s="1">
        <v>0.06776732942407482</v>
      </c>
      <c r="Q283" s="1">
        <v>0</v>
      </c>
      <c r="R283" s="1">
        <v>-0.0113196851650228</v>
      </c>
      <c r="S283" s="1">
        <v>0.04546326023830805</v>
      </c>
      <c r="T283" s="1">
        <v>0.01391092164746399</v>
      </c>
      <c r="U283" s="1">
        <v>0.04906143472460434</v>
      </c>
      <c r="V283" s="1">
        <v>0</v>
      </c>
      <c r="W283" s="1">
        <v>0.003319540840561741</v>
      </c>
      <c r="X283" s="1">
        <v>0.09623467771731975</v>
      </c>
      <c r="Y283" s="1">
        <v>0.02458049141260576</v>
      </c>
      <c r="Z283" s="1">
        <v>0.01565527336827022</v>
      </c>
      <c r="AA283" s="1">
        <v>0.04385960042512438</v>
      </c>
      <c r="AB283" s="1">
        <v>0.0616944336087184</v>
      </c>
      <c r="AC283" s="1">
        <v>0</v>
      </c>
      <c r="AD283" s="1">
        <v>0</v>
      </c>
      <c r="AE283" s="1">
        <v>0</v>
      </c>
      <c r="AF283" s="1">
        <v>0</v>
      </c>
      <c r="AG283" s="1">
        <v>0</v>
      </c>
      <c r="AH283" s="1">
        <v>0.02495578943899157</v>
      </c>
      <c r="AI283" s="1">
        <v>0.08988896700135762</v>
      </c>
      <c r="AJ283" s="1">
        <v>0</v>
      </c>
      <c r="AK283" s="1">
        <v>0.06253306318827212</v>
      </c>
      <c r="AL283" s="1">
        <v>0.07968831193839931</v>
      </c>
      <c r="AM283" s="1">
        <v>0.02935910081863713</v>
      </c>
      <c r="AN283" s="1">
        <v>0.06817457946367234</v>
      </c>
      <c r="AO283" s="1">
        <v>0.01696457017398045</v>
      </c>
      <c r="AP283" s="1">
        <v>0.03066795653335674</v>
      </c>
      <c r="AQ283" s="1">
        <v>0.008811784853043791</v>
      </c>
      <c r="AR283" s="1">
        <v>0.09544072885745369</v>
      </c>
      <c r="AS283" s="1">
        <v>-0.03691058468709318</v>
      </c>
      <c r="AT283" s="1">
        <v>0</v>
      </c>
      <c r="AU283" s="1">
        <v>0.02905496141808639</v>
      </c>
      <c r="AV283" s="1">
        <v>-0.03746434103047069</v>
      </c>
      <c r="AW283" s="1">
        <v>0.02870699951308464</v>
      </c>
      <c r="AX283" s="1">
        <v>0.1210514571710835</v>
      </c>
      <c r="AY283" s="1">
        <v>0.0803587627136868</v>
      </c>
      <c r="AZ283" s="1">
        <v>0.07570635892924904</v>
      </c>
      <c r="BA283" s="1">
        <v>0</v>
      </c>
      <c r="BB283" s="1">
        <v>0</v>
      </c>
      <c r="BC283" s="1">
        <v>0.04409317646819666</v>
      </c>
      <c r="BD283" s="1">
        <v>0</v>
      </c>
      <c r="BE283" s="1">
        <v>0.005861036084720661</v>
      </c>
      <c r="BF283" s="1">
        <v>0.05114992723933565</v>
      </c>
      <c r="BG283" s="1">
        <v>0.03968251441452053</v>
      </c>
      <c r="BH283" s="1">
        <v>0.01164772358620647</v>
      </c>
      <c r="BI283" s="1">
        <v>0.0546038780032061</v>
      </c>
      <c r="BJ283" s="1">
        <v>0.03154315716852318</v>
      </c>
      <c r="BK283" s="1">
        <v>-0.02637153124196301</v>
      </c>
      <c r="BL283" s="1">
        <v>0.03954542592323218</v>
      </c>
      <c r="BM283" s="1">
        <v>0.02147161009686216</v>
      </c>
      <c r="BN283" s="1">
        <v>-0.001586917921871822</v>
      </c>
      <c r="BO283" s="1">
        <v>0.06255137587600745</v>
      </c>
      <c r="BP283" s="1">
        <v>0</v>
      </c>
      <c r="BQ283" s="1">
        <v>0.0738915518494323</v>
      </c>
    </row>
    <row r="284" spans="1:69">
      <c r="A284" s="11">
        <v>43940</v>
      </c>
      <c r="B284" s="1">
        <v>0.01338382412055128</v>
      </c>
      <c r="C284" s="1">
        <v>0.003881713283061972</v>
      </c>
      <c r="D284" s="1">
        <v>0.02500008729038727</v>
      </c>
      <c r="E284" s="1">
        <v>-0.02980836238739315</v>
      </c>
      <c r="F284" s="1">
        <v>0.001060453016319851</v>
      </c>
      <c r="G284" s="1">
        <v>0</v>
      </c>
      <c r="H284" s="1">
        <v>0</v>
      </c>
      <c r="I284" s="1">
        <v>0</v>
      </c>
      <c r="J284" s="1">
        <v>0</v>
      </c>
      <c r="K284" s="1">
        <v>0</v>
      </c>
      <c r="L284" s="1">
        <v>0</v>
      </c>
      <c r="M284" s="1">
        <v>0</v>
      </c>
      <c r="N284" s="1">
        <v>0</v>
      </c>
      <c r="O284" s="1">
        <v>0</v>
      </c>
      <c r="P284" s="1">
        <v>0</v>
      </c>
      <c r="Q284" s="1">
        <v>-0.0223205479929468</v>
      </c>
      <c r="R284" s="1">
        <v>0</v>
      </c>
      <c r="S284" s="1">
        <v>0</v>
      </c>
      <c r="T284" s="1">
        <v>0</v>
      </c>
      <c r="U284" s="1">
        <v>0</v>
      </c>
      <c r="V284" s="1">
        <v>-0.004375588880385028</v>
      </c>
      <c r="W284" s="1">
        <v>0</v>
      </c>
      <c r="X284" s="1">
        <v>0</v>
      </c>
      <c r="Y284" s="1">
        <v>0</v>
      </c>
      <c r="Z284" s="1">
        <v>0</v>
      </c>
      <c r="AA284" s="1">
        <v>0</v>
      </c>
      <c r="AB284" s="1">
        <v>0</v>
      </c>
      <c r="AC284" s="1">
        <v>0.03261223369523858</v>
      </c>
      <c r="AD284" s="1">
        <v>0.03910368167716727</v>
      </c>
      <c r="AE284" s="1">
        <v>0.008688200428140114</v>
      </c>
      <c r="AF284" s="1">
        <v>-0.03843594767666036</v>
      </c>
      <c r="AG284" s="1">
        <v>0.03750210559137557</v>
      </c>
      <c r="AH284" s="1">
        <v>0</v>
      </c>
      <c r="AI284" s="1">
        <v>0</v>
      </c>
      <c r="AJ284" s="1">
        <v>-0.01083743356849465</v>
      </c>
      <c r="AK284" s="1">
        <v>0</v>
      </c>
      <c r="AL284" s="1">
        <v>0</v>
      </c>
      <c r="AM284" s="1">
        <v>0</v>
      </c>
      <c r="AN284" s="1">
        <v>0</v>
      </c>
      <c r="AO284" s="1">
        <v>0</v>
      </c>
      <c r="AP284" s="1">
        <v>0</v>
      </c>
      <c r="AQ284" s="1">
        <v>0</v>
      </c>
      <c r="AR284" s="1">
        <v>0</v>
      </c>
      <c r="AS284" s="1">
        <v>0</v>
      </c>
      <c r="AT284" s="1">
        <v>0.01030299057648798</v>
      </c>
      <c r="AU284" s="1">
        <v>0</v>
      </c>
      <c r="AV284" s="1">
        <v>0</v>
      </c>
      <c r="AW284" s="1">
        <v>0</v>
      </c>
      <c r="AX284" s="1">
        <v>0</v>
      </c>
      <c r="AY284" s="1">
        <v>0</v>
      </c>
      <c r="AZ284" s="1">
        <v>0</v>
      </c>
      <c r="BA284" s="1">
        <v>-0.003880107305728409</v>
      </c>
      <c r="BB284" s="1">
        <v>0.007039513914346873</v>
      </c>
      <c r="BC284" s="1">
        <v>0</v>
      </c>
      <c r="BD284" s="1">
        <v>0.006641663549701304</v>
      </c>
      <c r="BE284" s="1">
        <v>0</v>
      </c>
      <c r="BF284" s="1">
        <v>0</v>
      </c>
      <c r="BG284" s="1">
        <v>0</v>
      </c>
      <c r="BH284" s="1">
        <v>0</v>
      </c>
      <c r="BI284" s="1">
        <v>0</v>
      </c>
      <c r="BJ284" s="1">
        <v>0</v>
      </c>
      <c r="BK284" s="1">
        <v>0</v>
      </c>
      <c r="BL284" s="1">
        <v>0</v>
      </c>
      <c r="BM284" s="1">
        <v>0</v>
      </c>
      <c r="BN284" s="1">
        <v>0</v>
      </c>
      <c r="BO284" s="1">
        <v>0</v>
      </c>
      <c r="BP284" s="1">
        <v>0.03669719477827837</v>
      </c>
      <c r="BQ284" s="1">
        <v>0</v>
      </c>
    </row>
    <row r="285" spans="1:69">
      <c r="A285" s="11">
        <v>43941</v>
      </c>
      <c r="B285" s="1">
        <v>-0.008476201549901918</v>
      </c>
      <c r="C285" s="1">
        <v>-0.02204005254911712</v>
      </c>
      <c r="D285" s="1">
        <v>0.008694562312968168</v>
      </c>
      <c r="E285" s="1">
        <v>0.002926128865799571</v>
      </c>
      <c r="F285" s="1">
        <v>-0.02224407456087307</v>
      </c>
      <c r="G285" s="1">
        <v>0.02072709963407005</v>
      </c>
      <c r="H285" s="1">
        <v>-0.009046030576796871</v>
      </c>
      <c r="I285" s="1">
        <v>-0.02096839812144791</v>
      </c>
      <c r="J285" s="1">
        <v>0.006537151175917577</v>
      </c>
      <c r="K285" s="1">
        <v>0.007835757606907912</v>
      </c>
      <c r="L285" s="1">
        <v>-0.07435891771886016</v>
      </c>
      <c r="M285" s="1">
        <v>-0.001233047275685628</v>
      </c>
      <c r="N285" s="1">
        <v>0.01255372259099041</v>
      </c>
      <c r="O285" s="1">
        <v>0.01273137242534972</v>
      </c>
      <c r="P285" s="1">
        <v>-0.007015873156873353</v>
      </c>
      <c r="Q285" s="1">
        <v>0.01034613315896604</v>
      </c>
      <c r="R285" s="1">
        <v>-0.01836936963523239</v>
      </c>
      <c r="S285" s="1">
        <v>-0.02378740385887301</v>
      </c>
      <c r="T285" s="1">
        <v>-0.0344962244985072</v>
      </c>
      <c r="U285" s="1">
        <v>0.01586014335939834</v>
      </c>
      <c r="V285" s="1">
        <v>-0.04812950953179795</v>
      </c>
      <c r="W285" s="1">
        <v>-0.03462974520480111</v>
      </c>
      <c r="X285" s="1">
        <v>-0.03361281778485314</v>
      </c>
      <c r="Y285" s="1">
        <v>-0.005400130387276603</v>
      </c>
      <c r="Z285" s="1">
        <v>-0.0129670280539369</v>
      </c>
      <c r="AA285" s="1">
        <v>-0.02508838683028847</v>
      </c>
      <c r="AB285" s="1">
        <v>-0.01777969252956535</v>
      </c>
      <c r="AC285" s="1">
        <v>-0.03062519530615604</v>
      </c>
      <c r="AD285" s="1">
        <v>-0.02669133788317868</v>
      </c>
      <c r="AE285" s="1">
        <v>-0.04462250023502434</v>
      </c>
      <c r="AF285" s="1">
        <v>-0.08284925911944718</v>
      </c>
      <c r="AG285" s="1">
        <v>-0.03040289193594325</v>
      </c>
      <c r="AH285" s="1">
        <v>-0.01878969228162475</v>
      </c>
      <c r="AI285" s="1">
        <v>-0.03645734126444222</v>
      </c>
      <c r="AJ285" s="1">
        <v>-0.0298805576175375</v>
      </c>
      <c r="AK285" s="1">
        <v>-0.04557798978895822</v>
      </c>
      <c r="AL285" s="1">
        <v>-0.03218809994162264</v>
      </c>
      <c r="AM285" s="1">
        <v>-0.03739133088485058</v>
      </c>
      <c r="AN285" s="1">
        <v>-0.01542669403467101</v>
      </c>
      <c r="AO285" s="1">
        <v>-0.005579111634417711</v>
      </c>
      <c r="AP285" s="1">
        <v>-0.002125287072559212</v>
      </c>
      <c r="AQ285" s="1">
        <v>-0.01982124159407173</v>
      </c>
      <c r="AR285" s="1">
        <v>0.001137699105175027</v>
      </c>
      <c r="AS285" s="1">
        <v>0.03435312812758107</v>
      </c>
      <c r="AT285" s="1">
        <v>-0.03179366671970985</v>
      </c>
      <c r="AU285" s="1">
        <v>-0.03477389949151233</v>
      </c>
      <c r="AV285" s="1">
        <v>0.0005449273784450259</v>
      </c>
      <c r="AW285" s="1">
        <v>-0.02248714392689044</v>
      </c>
      <c r="AX285" s="1">
        <v>0.01034474965454013</v>
      </c>
      <c r="AY285" s="1">
        <v>-0.04151935702661314</v>
      </c>
      <c r="AZ285" s="1">
        <v>-0.01260506597942801</v>
      </c>
      <c r="BA285" s="1">
        <v>-0.03972994021197751</v>
      </c>
      <c r="BB285" s="1">
        <v>-0.01902908937761905</v>
      </c>
      <c r="BC285" s="1">
        <v>-0.005975948772737105</v>
      </c>
      <c r="BD285" s="1">
        <v>-0.04483728229680983</v>
      </c>
      <c r="BE285" s="1">
        <v>-0.02081033477665684</v>
      </c>
      <c r="BF285" s="1">
        <v>0.02522717151780252</v>
      </c>
      <c r="BG285" s="1">
        <v>-0.02261078625267809</v>
      </c>
      <c r="BH285" s="1">
        <v>-0.009988248360573104</v>
      </c>
      <c r="BI285" s="1">
        <v>-0.02030464519734476</v>
      </c>
      <c r="BJ285" s="1">
        <v>-0.0345227013700341</v>
      </c>
      <c r="BK285" s="1">
        <v>-0.02897829870965096</v>
      </c>
      <c r="BL285" s="1">
        <v>0.01810953438450946</v>
      </c>
      <c r="BM285" s="1">
        <v>-0.003358596250987889</v>
      </c>
      <c r="BN285" s="1">
        <v>-0.01718130091945624</v>
      </c>
      <c r="BO285" s="1">
        <v>-0.01684734581127656</v>
      </c>
      <c r="BP285" s="1">
        <v>0.008849545210288357</v>
      </c>
      <c r="BQ285" s="1">
        <v>-0.04281345231295652</v>
      </c>
    </row>
    <row r="286" spans="1:69">
      <c r="A286" s="11">
        <v>43942</v>
      </c>
      <c r="B286" s="1">
        <v>0.02007957316104925</v>
      </c>
      <c r="C286" s="1">
        <v>0.029969893272211</v>
      </c>
      <c r="D286" s="1">
        <v>0.01619466766566457</v>
      </c>
      <c r="E286" s="1">
        <v>0.03209335562824722</v>
      </c>
      <c r="F286" s="1">
        <v>0.0370834681757537</v>
      </c>
      <c r="G286" s="1">
        <v>-0.04030614277206346</v>
      </c>
      <c r="H286" s="1">
        <v>-0.04315376934401061</v>
      </c>
      <c r="I286" s="1">
        <v>-0.02560351070213884</v>
      </c>
      <c r="J286" s="1">
        <v>-0.071090099437913</v>
      </c>
      <c r="K286" s="1">
        <v>-0.02736033095931456</v>
      </c>
      <c r="L286" s="1">
        <v>-0.04321336685208332</v>
      </c>
      <c r="M286" s="1">
        <v>-0.02444451560426131</v>
      </c>
      <c r="N286" s="1">
        <v>-0.02258053285563266</v>
      </c>
      <c r="O286" s="1">
        <v>0</v>
      </c>
      <c r="P286" s="1">
        <v>-0.01216789655986716</v>
      </c>
      <c r="Q286" s="1">
        <v>-0.006262525442325084</v>
      </c>
      <c r="R286" s="1">
        <v>-0.03444631344298499</v>
      </c>
      <c r="S286" s="1">
        <v>-0.02931642259724576</v>
      </c>
      <c r="T286" s="1">
        <v>-0.01461632809517832</v>
      </c>
      <c r="U286" s="1">
        <v>-0.003202574227319177</v>
      </c>
      <c r="V286" s="1">
        <v>-0.01385130979987503</v>
      </c>
      <c r="W286" s="1">
        <v>-0.01294742504744695</v>
      </c>
      <c r="X286" s="1">
        <v>-0.03644878400729978</v>
      </c>
      <c r="Y286" s="1">
        <v>-0.09942142058685388</v>
      </c>
      <c r="Z286" s="1">
        <v>-0.03968862004645179</v>
      </c>
      <c r="AA286" s="1">
        <v>-0.02510929724375066</v>
      </c>
      <c r="AB286" s="1">
        <v>-0.07593830345185859</v>
      </c>
      <c r="AC286" s="1">
        <v>0.01491878659206991</v>
      </c>
      <c r="AD286" s="1">
        <v>0.008308477316610219</v>
      </c>
      <c r="AE286" s="1">
        <v>0.01577756290144028</v>
      </c>
      <c r="AF286" s="1">
        <v>0.01372335349383103</v>
      </c>
      <c r="AG286" s="1">
        <v>0.0142169182192049</v>
      </c>
      <c r="AH286" s="1">
        <v>-0.030958321869758</v>
      </c>
      <c r="AI286" s="1">
        <v>-0.02900445125805196</v>
      </c>
      <c r="AJ286" s="1">
        <v>0.02378522018002949</v>
      </c>
      <c r="AK286" s="1">
        <v>-0.02549507150383656</v>
      </c>
      <c r="AL286" s="1">
        <v>-0.05430255417013308</v>
      </c>
      <c r="AM286" s="1">
        <v>-0.06052391267341017</v>
      </c>
      <c r="AN286" s="1">
        <v>-0.03348683609839775</v>
      </c>
      <c r="AO286" s="1">
        <v>-0.04174148458322169</v>
      </c>
      <c r="AP286" s="1">
        <v>-0.005324857524213633</v>
      </c>
      <c r="AQ286" s="1">
        <v>-0.04135706356048452</v>
      </c>
      <c r="AR286" s="1">
        <v>-0.009185669938727048</v>
      </c>
      <c r="AS286" s="1">
        <v>-0.008365914063882096</v>
      </c>
      <c r="AT286" s="1">
        <v>0.07063211655764845</v>
      </c>
      <c r="AU286" s="1">
        <v>-0.02974614942349507</v>
      </c>
      <c r="AV286" s="1">
        <v>-0.01269939156500421</v>
      </c>
      <c r="AW286" s="1">
        <v>-0.01274961954012599</v>
      </c>
      <c r="AX286" s="1">
        <v>-0.03461713110120568</v>
      </c>
      <c r="AY286" s="1">
        <v>-0.04534576025929826</v>
      </c>
      <c r="AZ286" s="1">
        <v>-0.05531921841724308</v>
      </c>
      <c r="BA286" s="1">
        <v>0.02001089291724378</v>
      </c>
      <c r="BB286" s="1">
        <v>0.02889950379394901</v>
      </c>
      <c r="BC286" s="1">
        <v>-0.03547102856837325</v>
      </c>
      <c r="BD286" s="1">
        <v>0.01954245007382482</v>
      </c>
      <c r="BE286" s="1">
        <v>0.01388501566798062</v>
      </c>
      <c r="BF286" s="1">
        <v>-0.05865887789267488</v>
      </c>
      <c r="BG286" s="1">
        <v>-0.02273859646446807</v>
      </c>
      <c r="BH286" s="1">
        <v>-0.07990777996173748</v>
      </c>
      <c r="BI286" s="1">
        <v>-0.0113989286036883</v>
      </c>
      <c r="BJ286" s="1">
        <v>-0.03123948561154988</v>
      </c>
      <c r="BK286" s="1">
        <v>-0.02817761628438087</v>
      </c>
      <c r="BL286" s="1">
        <v>-0.0442515654740262</v>
      </c>
      <c r="BM286" s="1">
        <v>0.008482888055403759</v>
      </c>
      <c r="BN286" s="1">
        <v>-0.004928712919713418</v>
      </c>
      <c r="BO286" s="1">
        <v>0.03072681713773484</v>
      </c>
      <c r="BP286" s="1">
        <v>0.04035098243501944</v>
      </c>
      <c r="BQ286" s="1">
        <v>-0.08785943815289587</v>
      </c>
    </row>
    <row r="287" spans="1:69">
      <c r="A287" s="11">
        <v>43943</v>
      </c>
      <c r="B287" s="1">
        <v>0.01305785179814856</v>
      </c>
      <c r="C287" s="1">
        <v>0.006372437088691507</v>
      </c>
      <c r="D287" s="1">
        <v>-0.008629277409461178</v>
      </c>
      <c r="E287" s="1">
        <v>0</v>
      </c>
      <c r="F287" s="1">
        <v>0.006235328363686898</v>
      </c>
      <c r="G287" s="1">
        <v>0.01520459814448727</v>
      </c>
      <c r="H287" s="1">
        <v>0.02544097985178007</v>
      </c>
      <c r="I287" s="1">
        <v>0.01898280822646803</v>
      </c>
      <c r="J287" s="1">
        <v>0.05668934436510376</v>
      </c>
      <c r="K287" s="1">
        <v>0.0151925270916391</v>
      </c>
      <c r="L287" s="1">
        <v>0.01505518414094253</v>
      </c>
      <c r="M287" s="1">
        <v>0.03973685138978933</v>
      </c>
      <c r="N287" s="1">
        <v>0.01263629990475579</v>
      </c>
      <c r="O287" s="1">
        <v>0.0266667518342405</v>
      </c>
      <c r="P287" s="1">
        <v>0.01887420390998074</v>
      </c>
      <c r="Q287" s="1">
        <v>-0.0007664911135559782</v>
      </c>
      <c r="R287" s="1">
        <v>0.02684762984369526</v>
      </c>
      <c r="S287" s="1">
        <v>0.0249066455406024</v>
      </c>
      <c r="T287" s="1">
        <v>0.02760623476869717</v>
      </c>
      <c r="U287" s="1">
        <v>0.05216863547941775</v>
      </c>
      <c r="V287" s="1">
        <v>0.0594951651135105</v>
      </c>
      <c r="W287" s="1">
        <v>0.01620363229805122</v>
      </c>
      <c r="X287" s="1">
        <v>-0.002111469888074757</v>
      </c>
      <c r="Y287" s="1">
        <v>0.03093494014605036</v>
      </c>
      <c r="Z287" s="1">
        <v>0.03853360373314318</v>
      </c>
      <c r="AA287" s="1">
        <v>0.01178877323641969</v>
      </c>
      <c r="AB287" s="1">
        <v>-0.004777766427858987</v>
      </c>
      <c r="AC287" s="1">
        <v>0.03437095388216349</v>
      </c>
      <c r="AD287" s="1">
        <v>0.02838207466196785</v>
      </c>
      <c r="AE287" s="1">
        <v>0.01158780903909129</v>
      </c>
      <c r="AF287" s="1">
        <v>0.04968763323706216</v>
      </c>
      <c r="AG287" s="1">
        <v>0.05669339482697078</v>
      </c>
      <c r="AH287" s="1">
        <v>-0.01276249307825261</v>
      </c>
      <c r="AI287" s="1">
        <v>0.003256504930922777</v>
      </c>
      <c r="AJ287" s="1">
        <v>0.01704817615972276</v>
      </c>
      <c r="AK287" s="1">
        <v>0.01863732024081521</v>
      </c>
      <c r="AL287" s="1">
        <v>0.02597714340884827</v>
      </c>
      <c r="AM287" s="1">
        <v>0.1153846153846154</v>
      </c>
      <c r="AN287" s="1">
        <v>0.009535857175360096</v>
      </c>
      <c r="AO287" s="1">
        <v>0.06721308853876451</v>
      </c>
      <c r="AP287" s="1">
        <v>-0.05888678069704256</v>
      </c>
      <c r="AQ287" s="1">
        <v>0.03396505826134333</v>
      </c>
      <c r="AR287" s="1">
        <v>-0.005447795167133562</v>
      </c>
      <c r="AS287" s="1">
        <v>-0.02860561401618111</v>
      </c>
      <c r="AT287" s="1">
        <v>-0.004629714931295936</v>
      </c>
      <c r="AU287" s="1">
        <v>0.02496376896257857</v>
      </c>
      <c r="AV287" s="1">
        <v>0.01239820493421062</v>
      </c>
      <c r="AW287" s="1">
        <v>0.01768665209382614</v>
      </c>
      <c r="AX287" s="1">
        <v>-0.001010168215723639</v>
      </c>
      <c r="AY287" s="1">
        <v>0.03514204099000451</v>
      </c>
      <c r="AZ287" s="1">
        <v>0.02364878410352089</v>
      </c>
      <c r="BA287" s="1">
        <v>-0.009544041900210631</v>
      </c>
      <c r="BB287" s="1">
        <v>-0.008080046550003384</v>
      </c>
      <c r="BC287" s="1">
        <v>0.02015384342027193</v>
      </c>
      <c r="BD287" s="1">
        <v>0.05967705836832571</v>
      </c>
      <c r="BE287" s="1">
        <v>0.01285633490409488</v>
      </c>
      <c r="BF287" s="1">
        <v>0.05649154471796769</v>
      </c>
      <c r="BG287" s="1">
        <v>0.01800714059245756</v>
      </c>
      <c r="BH287" s="1">
        <v>0.06609682849410836</v>
      </c>
      <c r="BI287" s="1">
        <v>0.005241110160880025</v>
      </c>
      <c r="BJ287" s="1">
        <v>0.03542193347328704</v>
      </c>
      <c r="BK287" s="1">
        <v>0.0103211710183253</v>
      </c>
      <c r="BL287" s="1">
        <v>0.0437471131114846</v>
      </c>
      <c r="BM287" s="1">
        <v>0.00426338022351036</v>
      </c>
      <c r="BN287" s="1">
        <v>0.01841945063905981</v>
      </c>
      <c r="BO287" s="1">
        <v>0.01184796491342199</v>
      </c>
      <c r="BP287" s="1">
        <v>0</v>
      </c>
      <c r="BQ287" s="1">
        <v>0.0840631162060963</v>
      </c>
    </row>
    <row r="288" spans="1:69">
      <c r="A288" s="11">
        <v>43944</v>
      </c>
      <c r="B288" s="1">
        <v>0.0003848240819510629</v>
      </c>
      <c r="C288" s="1">
        <v>0.004806302019288999</v>
      </c>
      <c r="D288" s="1">
        <v>-0.01577891760259498</v>
      </c>
      <c r="E288" s="1">
        <v>-0.0240282300541248</v>
      </c>
      <c r="F288" s="1">
        <v>-0.001357488054437139</v>
      </c>
      <c r="G288" s="1">
        <v>-0.01612896122206964</v>
      </c>
      <c r="H288" s="1">
        <v>-0.012122983376739</v>
      </c>
      <c r="I288" s="1">
        <v>-0.02490431056399744</v>
      </c>
      <c r="J288" s="1">
        <v>-0.0003575937718379718</v>
      </c>
      <c r="K288" s="1">
        <v>0.01521482348408276</v>
      </c>
      <c r="L288" s="1">
        <v>0.03993134879734206</v>
      </c>
      <c r="M288" s="1">
        <v>-0.03432318540484358</v>
      </c>
      <c r="N288" s="1">
        <v>-0.02248047756607063</v>
      </c>
      <c r="O288" s="1">
        <v>-0.02857140284277315</v>
      </c>
      <c r="P288" s="1">
        <v>-0.001495039160693379</v>
      </c>
      <c r="Q288" s="1">
        <v>0.02207436388519812</v>
      </c>
      <c r="R288" s="1">
        <v>-0.01299213755640805</v>
      </c>
      <c r="S288" s="1">
        <v>0.007462857288681235</v>
      </c>
      <c r="T288" s="1">
        <v>0.01844410956901776</v>
      </c>
      <c r="U288" s="1">
        <v>-0.01141261248836323</v>
      </c>
      <c r="V288" s="1">
        <v>-0.06078889464215287</v>
      </c>
      <c r="W288" s="1">
        <v>0.02482919019159913</v>
      </c>
      <c r="X288" s="1">
        <v>0.00573589752419168</v>
      </c>
      <c r="Y288" s="1">
        <v>-0.03566290377790715</v>
      </c>
      <c r="Z288" s="1">
        <v>0.01037038629725195</v>
      </c>
      <c r="AA288" s="1">
        <v>0.004306065443182128</v>
      </c>
      <c r="AB288" s="1">
        <v>-0.001440337765865496</v>
      </c>
      <c r="AC288" s="1">
        <v>-0.02100309483884666</v>
      </c>
      <c r="AD288" s="1">
        <v>-0.01791035198209623</v>
      </c>
      <c r="AE288" s="1">
        <v>-0.01986347228198426</v>
      </c>
      <c r="AF288" s="1">
        <v>-0.05087864281494547</v>
      </c>
      <c r="AG288" s="1">
        <v>-0.02970007759970894</v>
      </c>
      <c r="AH288" s="1">
        <v>-0.0150957908532624</v>
      </c>
      <c r="AI288" s="1">
        <v>0.0005597327418804809</v>
      </c>
      <c r="AJ288" s="1">
        <v>-0.02267867874360319</v>
      </c>
      <c r="AK288" s="1">
        <v>-0.009647548828681352</v>
      </c>
      <c r="AL288" s="1">
        <v>-0.0021217264180875</v>
      </c>
      <c r="AM288" s="1">
        <v>-0.03258619637324889</v>
      </c>
      <c r="AN288" s="1">
        <v>0.004408194864170323</v>
      </c>
      <c r="AO288" s="1">
        <v>0.01563531996160683</v>
      </c>
      <c r="AP288" s="1">
        <v>0.002275655089340578</v>
      </c>
      <c r="AQ288" s="1">
        <v>-0.01210237485977439</v>
      </c>
      <c r="AR288" s="1">
        <v>-0.00480492872150573</v>
      </c>
      <c r="AS288" s="1">
        <v>0.01252906509197449</v>
      </c>
      <c r="AT288" s="1">
        <v>-0.04825585840810698</v>
      </c>
      <c r="AU288" s="1">
        <v>-0.01806945215364764</v>
      </c>
      <c r="AV288" s="1">
        <v>-0.01666333402985065</v>
      </c>
      <c r="AW288" s="1">
        <v>0.0121379855460142</v>
      </c>
      <c r="AX288" s="1">
        <v>0.005359048548950751</v>
      </c>
      <c r="AY288" s="1">
        <v>-0.006901695567690935</v>
      </c>
      <c r="AZ288" s="1">
        <v>0.03630343968250882</v>
      </c>
      <c r="BA288" s="1">
        <v>-0.0380086112965623</v>
      </c>
      <c r="BB288" s="1">
        <v>-0.01706760343439118</v>
      </c>
      <c r="BC288" s="1">
        <v>-0.01425658775841476</v>
      </c>
      <c r="BD288" s="1">
        <v>-0.03122171569134757</v>
      </c>
      <c r="BE288" s="1">
        <v>-0.006898534589372285</v>
      </c>
      <c r="BF288" s="1">
        <v>-0.01102254285719395</v>
      </c>
      <c r="BG288" s="1">
        <v>-0.0146079559378639</v>
      </c>
      <c r="BH288" s="1">
        <v>-0.03616946277907396</v>
      </c>
      <c r="BI288" s="1">
        <v>0.02294059056604292</v>
      </c>
      <c r="BJ288" s="1">
        <v>0.009438866841755322</v>
      </c>
      <c r="BK288" s="1">
        <v>0.02999786981972918</v>
      </c>
      <c r="BL288" s="1">
        <v>0.004077194957557095</v>
      </c>
      <c r="BM288" s="1">
        <v>0.004474665421634327</v>
      </c>
      <c r="BN288" s="1">
        <v>-0.02325403492789846</v>
      </c>
      <c r="BO288" s="1">
        <v>0.04535905728058709</v>
      </c>
      <c r="BP288" s="1">
        <v>0.02023601355150362</v>
      </c>
      <c r="BQ288" s="1">
        <v>-0.009693120824966761</v>
      </c>
    </row>
    <row r="289" spans="1:69">
      <c r="A289" s="11">
        <v>43945</v>
      </c>
      <c r="B289" s="1">
        <v>0</v>
      </c>
      <c r="C289" s="1">
        <v>0</v>
      </c>
      <c r="D289" s="1">
        <v>0</v>
      </c>
      <c r="E289" s="1">
        <v>0</v>
      </c>
      <c r="F289" s="1">
        <v>0</v>
      </c>
      <c r="G289" s="1">
        <v>0.001277387844899502</v>
      </c>
      <c r="H289" s="1">
        <v>0.03567341837064708</v>
      </c>
      <c r="I289" s="1">
        <v>0.02001005008701906</v>
      </c>
      <c r="J289" s="1">
        <v>0.005008922569836649</v>
      </c>
      <c r="K289" s="1">
        <v>0.004488511186874211</v>
      </c>
      <c r="L289" s="1">
        <v>0.02523314013995326</v>
      </c>
      <c r="M289" s="1">
        <v>0.02621625846331055</v>
      </c>
      <c r="N289" s="1">
        <v>-0.004287686899529963</v>
      </c>
      <c r="O289" s="1">
        <v>-0.06799096776313929</v>
      </c>
      <c r="P289" s="1">
        <v>0.0009765381993946942</v>
      </c>
      <c r="Q289" s="1">
        <v>0</v>
      </c>
      <c r="R289" s="1">
        <v>0.01686321240209887</v>
      </c>
      <c r="S289" s="1">
        <v>0.02203215102895939</v>
      </c>
      <c r="T289" s="1">
        <v>0.03425201712018389</v>
      </c>
      <c r="U289" s="1">
        <v>0.003474879909206141</v>
      </c>
      <c r="V289" s="1">
        <v>0</v>
      </c>
      <c r="W289" s="1">
        <v>-0.002148688910861396</v>
      </c>
      <c r="X289" s="1">
        <v>-0.0202018075615078</v>
      </c>
      <c r="Y289" s="1">
        <v>0.02664277250634406</v>
      </c>
      <c r="Z289" s="1">
        <v>0.002350550097586002</v>
      </c>
      <c r="AA289" s="1">
        <v>-0.004792080585108605</v>
      </c>
      <c r="AB289" s="1">
        <v>0.009134873666922338</v>
      </c>
      <c r="AC289" s="1">
        <v>0</v>
      </c>
      <c r="AD289" s="1">
        <v>0</v>
      </c>
      <c r="AE289" s="1">
        <v>0</v>
      </c>
      <c r="AF289" s="1">
        <v>0</v>
      </c>
      <c r="AG289" s="1">
        <v>0</v>
      </c>
      <c r="AH289" s="1">
        <v>-0.003048609306653516</v>
      </c>
      <c r="AI289" s="1">
        <v>0.01476667271892107</v>
      </c>
      <c r="AJ289" s="1">
        <v>0</v>
      </c>
      <c r="AK289" s="1">
        <v>0.01337817451517487</v>
      </c>
      <c r="AL289" s="1">
        <v>0.01374978109290104</v>
      </c>
      <c r="AM289" s="1">
        <v>0.0356442697958379</v>
      </c>
      <c r="AN289" s="1">
        <v>0.04388710188217115</v>
      </c>
      <c r="AO289" s="1">
        <v>0.02668396430137454</v>
      </c>
      <c r="AP289" s="1">
        <v>0.04313283678669344</v>
      </c>
      <c r="AQ289" s="1">
        <v>0.01825926794658495</v>
      </c>
      <c r="AR289" s="1">
        <v>0.01448430282227742</v>
      </c>
      <c r="AS289" s="1">
        <v>-0.004007550793850401</v>
      </c>
      <c r="AT289" s="1">
        <v>0</v>
      </c>
      <c r="AU289" s="1">
        <v>0.01036233536962516</v>
      </c>
      <c r="AV289" s="1">
        <v>0.01776229486635494</v>
      </c>
      <c r="AW289" s="1">
        <v>0.01880629357871122</v>
      </c>
      <c r="AX289" s="1">
        <v>0.01307448791520338</v>
      </c>
      <c r="AY289" s="1">
        <v>0.04770832883950793</v>
      </c>
      <c r="AZ289" s="1">
        <v>0.03927814751944259</v>
      </c>
      <c r="BA289" s="1">
        <v>0</v>
      </c>
      <c r="BB289" s="1">
        <v>0</v>
      </c>
      <c r="BC289" s="1">
        <v>0.008884224171343158</v>
      </c>
      <c r="BD289" s="1">
        <v>0</v>
      </c>
      <c r="BE289" s="1">
        <v>-0.01639358282737957</v>
      </c>
      <c r="BF289" s="1">
        <v>0.01719237183539324</v>
      </c>
      <c r="BG289" s="1">
        <v>0.0118997777118024</v>
      </c>
      <c r="BH289" s="1">
        <v>0.02766324531628772</v>
      </c>
      <c r="BI289" s="1">
        <v>0.01936794824222088</v>
      </c>
      <c r="BJ289" s="1">
        <v>-0.0007593905870622031</v>
      </c>
      <c r="BK289" s="1">
        <v>0.02088832950332042</v>
      </c>
      <c r="BL289" s="1">
        <v>0.01586360575518242</v>
      </c>
      <c r="BM289" s="1">
        <v>-0.01165089276485687</v>
      </c>
      <c r="BN289" s="1">
        <v>0.007080303142792177</v>
      </c>
      <c r="BO289" s="1">
        <v>0.05706481079007508</v>
      </c>
      <c r="BP289" s="1">
        <v>0</v>
      </c>
      <c r="BQ289" s="1">
        <v>-0.02773239905398772</v>
      </c>
    </row>
    <row r="290" spans="1:69">
      <c r="A290" s="11">
        <v>43947</v>
      </c>
      <c r="B290" s="1">
        <v>-0.01057692437448265</v>
      </c>
      <c r="C290" s="1">
        <v>0.007896054698955934</v>
      </c>
      <c r="D290" s="1">
        <v>0.02702085951161393</v>
      </c>
      <c r="E290" s="1">
        <v>0.01086170547174303</v>
      </c>
      <c r="F290" s="1">
        <v>0.02034284500577255</v>
      </c>
      <c r="G290" s="1">
        <v>0</v>
      </c>
      <c r="H290" s="1">
        <v>0</v>
      </c>
      <c r="I290" s="1">
        <v>0</v>
      </c>
      <c r="J290" s="1">
        <v>0</v>
      </c>
      <c r="K290" s="1">
        <v>0</v>
      </c>
      <c r="L290" s="1">
        <v>0</v>
      </c>
      <c r="M290" s="1">
        <v>0</v>
      </c>
      <c r="N290" s="1">
        <v>0</v>
      </c>
      <c r="O290" s="1">
        <v>0</v>
      </c>
      <c r="P290" s="1">
        <v>0</v>
      </c>
      <c r="Q290" s="1">
        <v>0.01517696326204176</v>
      </c>
      <c r="R290" s="1">
        <v>0</v>
      </c>
      <c r="S290" s="1">
        <v>0</v>
      </c>
      <c r="T290" s="1">
        <v>0</v>
      </c>
      <c r="U290" s="1">
        <v>0</v>
      </c>
      <c r="V290" s="1">
        <v>0.01227900434329787</v>
      </c>
      <c r="W290" s="1">
        <v>0</v>
      </c>
      <c r="X290" s="1">
        <v>0</v>
      </c>
      <c r="Y290" s="1">
        <v>0</v>
      </c>
      <c r="Z290" s="1">
        <v>0</v>
      </c>
      <c r="AA290" s="1">
        <v>0</v>
      </c>
      <c r="AB290" s="1">
        <v>0</v>
      </c>
      <c r="AC290" s="1">
        <v>0.03234069917168925</v>
      </c>
      <c r="AD290" s="1">
        <v>-0.008318709576892735</v>
      </c>
      <c r="AE290" s="1">
        <v>0.03518584098744126</v>
      </c>
      <c r="AF290" s="1">
        <v>0.03852471030605886</v>
      </c>
      <c r="AG290" s="1">
        <v>0.009038444370310206</v>
      </c>
      <c r="AH290" s="1">
        <v>0</v>
      </c>
      <c r="AI290" s="1">
        <v>0</v>
      </c>
      <c r="AJ290" s="1">
        <v>0.02690427867104606</v>
      </c>
      <c r="AK290" s="1">
        <v>0</v>
      </c>
      <c r="AL290" s="1">
        <v>0</v>
      </c>
      <c r="AM290" s="1">
        <v>0</v>
      </c>
      <c r="AN290" s="1">
        <v>0</v>
      </c>
      <c r="AO290" s="1">
        <v>0</v>
      </c>
      <c r="AP290" s="1">
        <v>0</v>
      </c>
      <c r="AQ290" s="1">
        <v>0</v>
      </c>
      <c r="AR290" s="1">
        <v>0</v>
      </c>
      <c r="AS290" s="1">
        <v>0</v>
      </c>
      <c r="AT290" s="1">
        <v>0.03115472600084801</v>
      </c>
      <c r="AU290" s="1">
        <v>0</v>
      </c>
      <c r="AV290" s="1">
        <v>0</v>
      </c>
      <c r="AW290" s="1">
        <v>0</v>
      </c>
      <c r="AX290" s="1">
        <v>0</v>
      </c>
      <c r="AY290" s="1">
        <v>0</v>
      </c>
      <c r="AZ290" s="1">
        <v>0</v>
      </c>
      <c r="BA290" s="1">
        <v>0.006399633346814815</v>
      </c>
      <c r="BB290" s="1">
        <v>0.02131022582738962</v>
      </c>
      <c r="BC290" s="1">
        <v>0</v>
      </c>
      <c r="BD290" s="1">
        <v>0.01044930110418263</v>
      </c>
      <c r="BE290" s="1">
        <v>0</v>
      </c>
      <c r="BF290" s="1">
        <v>0</v>
      </c>
      <c r="BG290" s="1">
        <v>0</v>
      </c>
      <c r="BH290" s="1">
        <v>0</v>
      </c>
      <c r="BI290" s="1">
        <v>0</v>
      </c>
      <c r="BJ290" s="1">
        <v>0</v>
      </c>
      <c r="BK290" s="1">
        <v>0</v>
      </c>
      <c r="BL290" s="1">
        <v>0</v>
      </c>
      <c r="BM290" s="1">
        <v>0</v>
      </c>
      <c r="BN290" s="1">
        <v>0</v>
      </c>
      <c r="BO290" s="1">
        <v>0</v>
      </c>
      <c r="BP290" s="1">
        <v>0</v>
      </c>
      <c r="BQ290" s="1">
        <v>0</v>
      </c>
    </row>
    <row r="291" spans="1:69">
      <c r="A291" s="11">
        <v>43948</v>
      </c>
      <c r="B291" s="1">
        <v>0.003498452268221541</v>
      </c>
      <c r="C291" s="1">
        <v>0.04708106654689259</v>
      </c>
      <c r="D291" s="1">
        <v>0.004030829072514841</v>
      </c>
      <c r="E291" s="1">
        <v>-0.02722067768522174</v>
      </c>
      <c r="F291" s="1">
        <v>0.002453040823611863</v>
      </c>
      <c r="G291" s="1">
        <v>0.009461901485384505</v>
      </c>
      <c r="H291" s="1">
        <v>0.02700475242844735</v>
      </c>
      <c r="I291" s="1">
        <v>0.01626574456064223</v>
      </c>
      <c r="J291" s="1">
        <v>0.005518002342596251</v>
      </c>
      <c r="K291" s="1">
        <v>-0.01419786171076054</v>
      </c>
      <c r="L291" s="1">
        <v>0.05136424632530412</v>
      </c>
      <c r="M291" s="1">
        <v>-0.003930300521534758</v>
      </c>
      <c r="N291" s="1">
        <v>-0.003278519117949963</v>
      </c>
      <c r="O291" s="1">
        <v>0.03688522292622731</v>
      </c>
      <c r="P291" s="1">
        <v>0.0132014281908841</v>
      </c>
      <c r="Q291" s="1">
        <v>-0.01683917652802758</v>
      </c>
      <c r="R291" s="1">
        <v>-0.005699735035844866</v>
      </c>
      <c r="S291" s="1">
        <v>0.04144220416191402</v>
      </c>
      <c r="T291" s="1">
        <v>-0.02702706152859569</v>
      </c>
      <c r="U291" s="1">
        <v>0.008080054454914887</v>
      </c>
      <c r="V291" s="1">
        <v>0.05430224619584245</v>
      </c>
      <c r="W291" s="1">
        <v>0.02465108037398767</v>
      </c>
      <c r="X291" s="1">
        <v>0.09706383004599095</v>
      </c>
      <c r="Y291" s="1">
        <v>0.0229495955356922</v>
      </c>
      <c r="Z291" s="1">
        <v>-0.002681150932850596</v>
      </c>
      <c r="AA291" s="1">
        <v>0.02306134722082898</v>
      </c>
      <c r="AB291" s="1">
        <v>0.02191514923661075</v>
      </c>
      <c r="AC291" s="1">
        <v>-0.02378002356868947</v>
      </c>
      <c r="AD291" s="1">
        <v>0.001666934318719671</v>
      </c>
      <c r="AE291" s="1">
        <v>0.01020894407766693</v>
      </c>
      <c r="AF291" s="1">
        <v>0.03436373356680122</v>
      </c>
      <c r="AG291" s="1">
        <v>-0.004817506351844192</v>
      </c>
      <c r="AH291" s="1">
        <v>0.05707979248604333</v>
      </c>
      <c r="AI291" s="1">
        <v>0.04310454768967209</v>
      </c>
      <c r="AJ291" s="1">
        <v>0.08875066578129198</v>
      </c>
      <c r="AK291" s="1">
        <v>-0.008382127408850359</v>
      </c>
      <c r="AL291" s="1">
        <v>0.05751571271203271</v>
      </c>
      <c r="AM291" s="1">
        <v>0.08690413326481616</v>
      </c>
      <c r="AN291" s="1">
        <v>0.03363346199282335</v>
      </c>
      <c r="AO291" s="1">
        <v>-0.01352137225856398</v>
      </c>
      <c r="AP291" s="1">
        <v>0.0685526976222155</v>
      </c>
      <c r="AQ291" s="1">
        <v>-0.002864552641005935</v>
      </c>
      <c r="AR291" s="1">
        <v>0.0500666383077093</v>
      </c>
      <c r="AS291" s="1">
        <v>-0.008494283240816247</v>
      </c>
      <c r="AT291" s="1">
        <v>0.008886265301377483</v>
      </c>
      <c r="AU291" s="1">
        <v>0.01620933175935013</v>
      </c>
      <c r="AV291" s="1">
        <v>0.02948848847926477</v>
      </c>
      <c r="AW291" s="1">
        <v>0.02541455534961434</v>
      </c>
      <c r="AX291" s="1">
        <v>0.04725483158473742</v>
      </c>
      <c r="AY291" s="1">
        <v>0.06238805688470772</v>
      </c>
      <c r="AZ291" s="1">
        <v>0.07048030514795878</v>
      </c>
      <c r="BA291" s="1">
        <v>0.01907655597726898</v>
      </c>
      <c r="BB291" s="1">
        <v>0.04173115139452466</v>
      </c>
      <c r="BC291" s="1">
        <v>0.04341592664661365</v>
      </c>
      <c r="BD291" s="1">
        <v>0.01202844571814476</v>
      </c>
      <c r="BE291" s="1">
        <v>-0.002259880765527744</v>
      </c>
      <c r="BF291" s="1">
        <v>0.06993822049154508</v>
      </c>
      <c r="BG291" s="1">
        <v>0.06139139578927177</v>
      </c>
      <c r="BH291" s="1">
        <v>0.1014962224555283</v>
      </c>
      <c r="BI291" s="1">
        <v>0.04399995803833012</v>
      </c>
      <c r="BJ291" s="1">
        <v>-0.01154288374146772</v>
      </c>
      <c r="BK291" s="1">
        <v>0.009234762755446768</v>
      </c>
      <c r="BL291" s="1">
        <v>-0.01087250701824582</v>
      </c>
      <c r="BM291" s="1">
        <v>0.01508224062441244</v>
      </c>
      <c r="BN291" s="1">
        <v>-0.008807429635412589</v>
      </c>
      <c r="BO291" s="1">
        <v>0.06071055627322464</v>
      </c>
      <c r="BP291" s="1">
        <v>0.04132247242981424</v>
      </c>
      <c r="BQ291" s="1">
        <v>0.1006711422819837</v>
      </c>
    </row>
    <row r="292" spans="1:69">
      <c r="A292" s="11">
        <v>43949</v>
      </c>
      <c r="B292" s="1">
        <v>0.004261121404543822</v>
      </c>
      <c r="C292" s="1">
        <v>-0.03287787036675871</v>
      </c>
      <c r="D292" s="1">
        <v>-0.03697078686187272</v>
      </c>
      <c r="E292" s="1">
        <v>0.0213549920943279</v>
      </c>
      <c r="F292" s="1">
        <v>-0.003306914791336379</v>
      </c>
      <c r="G292" s="1">
        <v>-0.03675616468209753</v>
      </c>
      <c r="H292" s="1">
        <v>0.01395228574869223</v>
      </c>
      <c r="I292" s="1">
        <v>-0.01212526362353128</v>
      </c>
      <c r="J292" s="1">
        <v>-0.01734826213161822</v>
      </c>
      <c r="K292" s="1">
        <v>-0.0260606110425593</v>
      </c>
      <c r="L292" s="1">
        <v>0.03206107789823598</v>
      </c>
      <c r="M292" s="1">
        <v>-0.004438855285523124</v>
      </c>
      <c r="N292" s="1">
        <v>-0.01246997159643382</v>
      </c>
      <c r="O292" s="1">
        <v>-0.00158090075851669</v>
      </c>
      <c r="P292" s="1">
        <v>-0.01919115775497715</v>
      </c>
      <c r="Q292" s="1">
        <v>-0.003007816324112067</v>
      </c>
      <c r="R292" s="1">
        <v>-0.01240332044996106</v>
      </c>
      <c r="S292" s="1">
        <v>0.008743751207056061</v>
      </c>
      <c r="T292" s="1">
        <v>0.02464795662067076</v>
      </c>
      <c r="U292" s="1">
        <v>0.02633585456673426</v>
      </c>
      <c r="V292" s="1">
        <v>0.003333368402502979</v>
      </c>
      <c r="W292" s="1">
        <v>0.01528985949530126</v>
      </c>
      <c r="X292" s="1">
        <v>-0.07020070721507332</v>
      </c>
      <c r="Y292" s="1">
        <v>-0.001893265573468028</v>
      </c>
      <c r="Z292" s="1">
        <v>-0.03308305448940618</v>
      </c>
      <c r="AA292" s="1">
        <v>0.03294539888686643</v>
      </c>
      <c r="AB292" s="1">
        <v>0.03636357104106858</v>
      </c>
      <c r="AC292" s="1">
        <v>0.04109303855702606</v>
      </c>
      <c r="AD292" s="1">
        <v>0.04869015373059193</v>
      </c>
      <c r="AE292" s="1">
        <v>0.01890386463054328</v>
      </c>
      <c r="AF292" s="1">
        <v>0.0293300111178032</v>
      </c>
      <c r="AG292" s="1">
        <v>0.02518733237470161</v>
      </c>
      <c r="AH292" s="1">
        <v>0.01542804663418851</v>
      </c>
      <c r="AI292" s="1">
        <v>0.007080939760830685</v>
      </c>
      <c r="AJ292" s="1">
        <v>0.04557056024218009</v>
      </c>
      <c r="AK292" s="1">
        <v>0.01627180567873188</v>
      </c>
      <c r="AL292" s="1">
        <v>-0.01066595343759225</v>
      </c>
      <c r="AM292" s="1">
        <v>0.06158966456212056</v>
      </c>
      <c r="AN292" s="1">
        <v>0.02208026151254439</v>
      </c>
      <c r="AO292" s="1">
        <v>-0.02447998046875</v>
      </c>
      <c r="AP292" s="1">
        <v>0.05804495664793707</v>
      </c>
      <c r="AQ292" s="1">
        <v>-0.02436071321468902</v>
      </c>
      <c r="AR292" s="1">
        <v>0.01332486886780204</v>
      </c>
      <c r="AS292" s="1">
        <v>-0.04164891097627565</v>
      </c>
      <c r="AT292" s="1">
        <v>0.03875502821115706</v>
      </c>
      <c r="AU292" s="1">
        <v>-0.0008119420551926382</v>
      </c>
      <c r="AV292" s="1">
        <v>-0.01633983218314727</v>
      </c>
      <c r="AW292" s="1">
        <v>-0.01095741109491333</v>
      </c>
      <c r="AX292" s="1">
        <v>0.004739946747145174</v>
      </c>
      <c r="AY292" s="1">
        <v>0.02345591795471691</v>
      </c>
      <c r="AZ292" s="1">
        <v>0.02003808000347496</v>
      </c>
      <c r="BA292" s="1">
        <v>0.03092778868428181</v>
      </c>
      <c r="BB292" s="1">
        <v>0.04376841442439749</v>
      </c>
      <c r="BC292" s="1">
        <v>0.001177642475015395</v>
      </c>
      <c r="BD292" s="1">
        <v>0.02463160310756951</v>
      </c>
      <c r="BE292" s="1">
        <v>0.005945785338165255</v>
      </c>
      <c r="BF292" s="1">
        <v>0.05305591783427266</v>
      </c>
      <c r="BG292" s="1">
        <v>0.06938958750943414</v>
      </c>
      <c r="BH292" s="1">
        <v>-0.03709547732357688</v>
      </c>
      <c r="BI292" s="1">
        <v>0.03735635622587208</v>
      </c>
      <c r="BJ292" s="1">
        <v>0.05089142450026718</v>
      </c>
      <c r="BK292" s="1">
        <v>-0.01911720870422706</v>
      </c>
      <c r="BL292" s="1">
        <v>-0.01535638181455523</v>
      </c>
      <c r="BM292" s="1">
        <v>0.01223946932582587</v>
      </c>
      <c r="BN292" s="1">
        <v>-0.002338199363733584</v>
      </c>
      <c r="BO292" s="1">
        <v>0.01024393954742453</v>
      </c>
      <c r="BP292" s="1">
        <v>0.04761897335137921</v>
      </c>
      <c r="BQ292" s="1">
        <v>-0.07012195509771435</v>
      </c>
    </row>
    <row r="293" spans="1:69">
      <c r="A293" s="11">
        <v>43950</v>
      </c>
      <c r="B293" s="1">
        <v>0.03799423832281956</v>
      </c>
      <c r="C293" s="1">
        <v>0.0101168510089491</v>
      </c>
      <c r="D293" s="1">
        <v>-0.02868831955708484</v>
      </c>
      <c r="E293" s="1">
        <v>0.04830564868497444</v>
      </c>
      <c r="F293" s="1">
        <v>-0.007216329577146796</v>
      </c>
      <c r="G293" s="1">
        <v>0.008965824101342168</v>
      </c>
      <c r="H293" s="1">
        <v>0.03704675737721685</v>
      </c>
      <c r="I293" s="1">
        <v>0.03908082001955981</v>
      </c>
      <c r="J293" s="1">
        <v>-0.03332730192865907</v>
      </c>
      <c r="K293" s="1">
        <v>0.02533616474965794</v>
      </c>
      <c r="L293" s="1">
        <v>0.068047460977396</v>
      </c>
      <c r="M293" s="1">
        <v>-0.0108991382700786</v>
      </c>
      <c r="N293" s="1">
        <v>0.02759136574776111</v>
      </c>
      <c r="O293" s="1">
        <v>0.02929528785129398</v>
      </c>
      <c r="P293" s="1">
        <v>0.01878141519208665</v>
      </c>
      <c r="Q293" s="1">
        <v>-0.01198363346164522</v>
      </c>
      <c r="R293" s="1">
        <v>0.007017354395233211</v>
      </c>
      <c r="S293" s="1">
        <v>0.04776225245391097</v>
      </c>
      <c r="T293" s="1">
        <v>0.03283687741337959</v>
      </c>
      <c r="U293" s="1">
        <v>0.05429530098515367</v>
      </c>
      <c r="V293" s="1">
        <v>-0.003000707660281599</v>
      </c>
      <c r="W293" s="1">
        <v>-0.04960386066637923</v>
      </c>
      <c r="X293" s="1">
        <v>0.02026379020777802</v>
      </c>
      <c r="Y293" s="1">
        <v>0.02921098009846967</v>
      </c>
      <c r="Z293" s="1">
        <v>0.08738964644251723</v>
      </c>
      <c r="AA293" s="1">
        <v>-0.005875393258841011</v>
      </c>
      <c r="AB293" s="1">
        <v>0.04453436242895048</v>
      </c>
      <c r="AC293" s="1">
        <v>0.1043741435561605</v>
      </c>
      <c r="AD293" s="1">
        <v>0.02559505673741791</v>
      </c>
      <c r="AE293" s="1">
        <v>-0.0431738252042011</v>
      </c>
      <c r="AF293" s="1">
        <v>0.02606346449613062</v>
      </c>
      <c r="AG293" s="1">
        <v>0.05680984014836521</v>
      </c>
      <c r="AH293" s="1">
        <v>0.084750970384319</v>
      </c>
      <c r="AI293" s="1">
        <v>0.02697038240865823</v>
      </c>
      <c r="AJ293" s="1">
        <v>-0.07249685868431854</v>
      </c>
      <c r="AK293" s="1">
        <v>0.008265730131990612</v>
      </c>
      <c r="AL293" s="1">
        <v>0.03546127060092852</v>
      </c>
      <c r="AM293" s="1">
        <v>0.07382545448090649</v>
      </c>
      <c r="AN293" s="1">
        <v>0.06537809460816035</v>
      </c>
      <c r="AO293" s="1">
        <v>0.0616696657014697</v>
      </c>
      <c r="AP293" s="1">
        <v>0.05967274049848514</v>
      </c>
      <c r="AQ293" s="1">
        <v>0.04487352541142431</v>
      </c>
      <c r="AR293" s="1">
        <v>0.06055989823686536</v>
      </c>
      <c r="AS293" s="1">
        <v>0.01995896378222395</v>
      </c>
      <c r="AT293" s="1">
        <v>-0.03617866763066657</v>
      </c>
      <c r="AU293" s="1">
        <v>-0.03686193620378142</v>
      </c>
      <c r="AV293" s="1">
        <v>2.818551841388128E-05</v>
      </c>
      <c r="AW293" s="1">
        <v>0.005539635548335031</v>
      </c>
      <c r="AX293" s="1">
        <v>0.04717423321551939</v>
      </c>
      <c r="AY293" s="1">
        <v>0.06331417697343666</v>
      </c>
      <c r="AZ293" s="1">
        <v>0.05332074284530508</v>
      </c>
      <c r="BA293" s="1">
        <v>0.002105288978817121</v>
      </c>
      <c r="BB293" s="1">
        <v>-0.05685854392245882</v>
      </c>
      <c r="BC293" s="1">
        <v>0.03489501411392837</v>
      </c>
      <c r="BD293" s="1">
        <v>0.05755304499101732</v>
      </c>
      <c r="BE293" s="1">
        <v>-0.01238380633024505</v>
      </c>
      <c r="BF293" s="1">
        <v>0.03248499142028605</v>
      </c>
      <c r="BG293" s="1">
        <v>0.02660469821869138</v>
      </c>
      <c r="BH293" s="1">
        <v>0.04081287692467694</v>
      </c>
      <c r="BI293" s="1">
        <v>0.003693440640333723</v>
      </c>
      <c r="BJ293" s="1">
        <v>0.03420528277325352</v>
      </c>
      <c r="BK293" s="1">
        <v>-0.002462051776345731</v>
      </c>
      <c r="BL293" s="1">
        <v>0.03179379109086811</v>
      </c>
      <c r="BM293" s="1">
        <v>-0.001574615434202342</v>
      </c>
      <c r="BN293" s="1">
        <v>-0.03437508024068925</v>
      </c>
      <c r="BO293" s="1">
        <v>0.0523096260538356</v>
      </c>
      <c r="BP293" s="1">
        <v>0.05303022408253844</v>
      </c>
      <c r="BQ293" s="1">
        <v>0.02786878614264343</v>
      </c>
    </row>
    <row r="294" spans="1:69">
      <c r="A294" s="11">
        <v>43951</v>
      </c>
      <c r="B294" s="1">
        <v>0</v>
      </c>
      <c r="C294" s="1">
        <v>0</v>
      </c>
      <c r="D294" s="1">
        <v>0</v>
      </c>
      <c r="E294" s="1">
        <v>0</v>
      </c>
      <c r="F294" s="1">
        <v>0</v>
      </c>
      <c r="G294" s="1">
        <v>-0.002059056788972002</v>
      </c>
      <c r="H294" s="1">
        <v>-0.04975752051503446</v>
      </c>
      <c r="I294" s="1">
        <v>-0.03874498027124507</v>
      </c>
      <c r="J294" s="1">
        <v>-0.0236675449380368</v>
      </c>
      <c r="K294" s="1">
        <v>0.042689574239964</v>
      </c>
      <c r="L294" s="1">
        <v>-0.05955684328055511</v>
      </c>
      <c r="M294" s="1">
        <v>-0.01452561175312828</v>
      </c>
      <c r="N294" s="1">
        <v>-0.01949684972809163</v>
      </c>
      <c r="O294" s="1">
        <v>0.02115386459350965</v>
      </c>
      <c r="P294" s="1">
        <v>-0.02542483862370748</v>
      </c>
      <c r="Q294" s="1">
        <v>0</v>
      </c>
      <c r="R294" s="1">
        <v>-0.01106423192322703</v>
      </c>
      <c r="S294" s="1">
        <v>-0.02042897190446802</v>
      </c>
      <c r="T294" s="1">
        <v>-0.03179289792170847</v>
      </c>
      <c r="U294" s="1">
        <v>-0.02116402116402116</v>
      </c>
      <c r="V294" s="1">
        <v>0</v>
      </c>
      <c r="W294" s="1">
        <v>-0.04355664533079462</v>
      </c>
      <c r="X294" s="1">
        <v>-0.06182101444256705</v>
      </c>
      <c r="Y294" s="1">
        <v>-0.007187621356855689</v>
      </c>
      <c r="Z294" s="1">
        <v>0.005352314951573289</v>
      </c>
      <c r="AA294" s="1">
        <v>-0.02110725604110886</v>
      </c>
      <c r="AB294" s="1">
        <v>-0.01292000616742039</v>
      </c>
      <c r="AC294" s="1">
        <v>0</v>
      </c>
      <c r="AD294" s="1">
        <v>0</v>
      </c>
      <c r="AE294" s="1">
        <v>-0.01841462218398959</v>
      </c>
      <c r="AF294" s="1">
        <v>0</v>
      </c>
      <c r="AG294" s="1">
        <v>0</v>
      </c>
      <c r="AH294" s="1">
        <v>-0.07331486206999471</v>
      </c>
      <c r="AI294" s="1">
        <v>-0.02145925018526085</v>
      </c>
      <c r="AJ294" s="1">
        <v>-0.017214732652299</v>
      </c>
      <c r="AK294" s="1">
        <v>0.002964510720915525</v>
      </c>
      <c r="AL294" s="1">
        <v>-0.03850620500912127</v>
      </c>
      <c r="AM294" s="1">
        <v>-0.01472218831380212</v>
      </c>
      <c r="AN294" s="1">
        <v>-0.03735305256318233</v>
      </c>
      <c r="AO294" s="1">
        <v>0.0541737686811925</v>
      </c>
      <c r="AP294" s="1">
        <v>-0.06357862319394025</v>
      </c>
      <c r="AQ294" s="1">
        <v>0.01003227648162608</v>
      </c>
      <c r="AR294" s="1">
        <v>-0.05465570105074957</v>
      </c>
      <c r="AS294" s="1">
        <v>0.01932552665029341</v>
      </c>
      <c r="AT294" s="1">
        <v>0</v>
      </c>
      <c r="AU294" s="1">
        <v>-0.003495653403202903</v>
      </c>
      <c r="AV294" s="1">
        <v>-0.0238269662118421</v>
      </c>
      <c r="AW294" s="1">
        <v>0.00629590256529533</v>
      </c>
      <c r="AX294" s="1">
        <v>-0.03892240475412445</v>
      </c>
      <c r="AY294" s="1">
        <v>-0.03287339827721825</v>
      </c>
      <c r="AZ294" s="1">
        <v>-0.04529300224946609</v>
      </c>
      <c r="BA294" s="1">
        <v>0</v>
      </c>
      <c r="BB294" s="1">
        <v>-0.009042899137748028</v>
      </c>
      <c r="BC294" s="1">
        <v>-0.03466568482711496</v>
      </c>
      <c r="BD294" s="1">
        <v>0</v>
      </c>
      <c r="BE294" s="1">
        <v>0.001139863206932157</v>
      </c>
      <c r="BF294" s="1">
        <v>-0.04589180051106234</v>
      </c>
      <c r="BG294" s="1">
        <v>-0.01103326248923286</v>
      </c>
      <c r="BH294" s="1">
        <v>-0.02327267492336982</v>
      </c>
      <c r="BI294" s="1">
        <v>-0.04139832695517931</v>
      </c>
      <c r="BJ294" s="1">
        <v>-0.03643440643675844</v>
      </c>
      <c r="BK294" s="1">
        <v>0.01675655821303534</v>
      </c>
      <c r="BL294" s="1">
        <v>0.01193317403120053</v>
      </c>
      <c r="BM294" s="1">
        <v>-0.01830681572007975</v>
      </c>
      <c r="BN294" s="1">
        <v>-0.01658577579573517</v>
      </c>
      <c r="BO294" s="1">
        <v>-0.05414489080850637</v>
      </c>
      <c r="BP294" s="1">
        <v>-0.02158270330019985</v>
      </c>
      <c r="BQ294" s="1">
        <v>-0.007974474381124086</v>
      </c>
    </row>
    <row r="295" spans="1:69">
      <c r="A295" s="11">
        <v>43952</v>
      </c>
      <c r="B295" s="1">
        <v>0</v>
      </c>
      <c r="C295" s="1">
        <v>0</v>
      </c>
      <c r="D295" s="1">
        <v>0</v>
      </c>
      <c r="E295" s="1">
        <v>0</v>
      </c>
      <c r="F295" s="1">
        <v>0</v>
      </c>
      <c r="G295" s="1">
        <v>-0.02432404955103207</v>
      </c>
      <c r="H295" s="1">
        <v>-0.01664878028916816</v>
      </c>
      <c r="I295" s="1">
        <v>-0.01946524440098718</v>
      </c>
      <c r="J295" s="1">
        <v>-0.04790987499093469</v>
      </c>
      <c r="K295" s="1">
        <v>-0.07597409237648922</v>
      </c>
      <c r="L295" s="1">
        <v>0.01718214498673132</v>
      </c>
      <c r="M295" s="1">
        <v>0.02922494507451767</v>
      </c>
      <c r="N295" s="1">
        <v>-0.04041053197513267</v>
      </c>
      <c r="O295" s="1">
        <v>0</v>
      </c>
      <c r="P295" s="1">
        <v>-0.01096346695663597</v>
      </c>
      <c r="Q295" s="1">
        <v>0</v>
      </c>
      <c r="R295" s="1">
        <v>-0.003564189723461397</v>
      </c>
      <c r="S295" s="1">
        <v>-0.02619771097219004</v>
      </c>
      <c r="T295" s="1">
        <v>-0.02672766464309206</v>
      </c>
      <c r="U295" s="1">
        <v>-0.05135135135135138</v>
      </c>
      <c r="V295" s="1">
        <v>0</v>
      </c>
      <c r="W295" s="1">
        <v>-0.0186086898180291</v>
      </c>
      <c r="X295" s="1">
        <v>-0.04827517027248829</v>
      </c>
      <c r="Y295" s="1">
        <v>-0.03155746679887461</v>
      </c>
      <c r="Z295" s="1">
        <v>-0.02079836824430359</v>
      </c>
      <c r="AA295" s="1">
        <v>-0.01663381221388527</v>
      </c>
      <c r="AB295" s="1">
        <v>-0.02792298986491837</v>
      </c>
      <c r="AC295" s="1">
        <v>0</v>
      </c>
      <c r="AD295" s="1">
        <v>0</v>
      </c>
      <c r="AE295" s="1">
        <v>0</v>
      </c>
      <c r="AF295" s="1">
        <v>0</v>
      </c>
      <c r="AG295" s="1">
        <v>0</v>
      </c>
      <c r="AH295" s="1">
        <v>-0.02849734812723448</v>
      </c>
      <c r="AI295" s="1">
        <v>-0.02621139377416615</v>
      </c>
      <c r="AJ295" s="1">
        <v>0</v>
      </c>
      <c r="AK295" s="1">
        <v>-0.01436784554398018</v>
      </c>
      <c r="AL295" s="1">
        <v>-0.0214336557083733</v>
      </c>
      <c r="AM295" s="1">
        <v>-0.02875670771525995</v>
      </c>
      <c r="AN295" s="1">
        <v>-0.03880290629083394</v>
      </c>
      <c r="AO295" s="1">
        <v>-0.01191931200909369</v>
      </c>
      <c r="AP295" s="1">
        <v>-0.04170714798449959</v>
      </c>
      <c r="AQ295" s="1">
        <v>-0.0258915009958236</v>
      </c>
      <c r="AR295" s="1">
        <v>-0.04354043855156386</v>
      </c>
      <c r="AS295" s="1">
        <v>-0.01090869840005315</v>
      </c>
      <c r="AT295" s="1">
        <v>0</v>
      </c>
      <c r="AU295" s="1">
        <v>-0.007893003176546398</v>
      </c>
      <c r="AV295" s="1">
        <v>-0.05687620875896848</v>
      </c>
      <c r="AW295" s="1">
        <v>-0.0187697662797176</v>
      </c>
      <c r="AX295" s="1">
        <v>-0.03468642139913392</v>
      </c>
      <c r="AY295" s="1">
        <v>-0.04537422406449387</v>
      </c>
      <c r="AZ295" s="1">
        <v>-0.05395341555002287</v>
      </c>
      <c r="BA295" s="1">
        <v>0</v>
      </c>
      <c r="BB295" s="1">
        <v>0</v>
      </c>
      <c r="BC295" s="1">
        <v>-0.02315545049117973</v>
      </c>
      <c r="BD295" s="1">
        <v>0</v>
      </c>
      <c r="BE295" s="1">
        <v>-0.01651014549861729</v>
      </c>
      <c r="BF295" s="1">
        <v>-0.03497166339387381</v>
      </c>
      <c r="BG295" s="1">
        <v>-0.04488448654455679</v>
      </c>
      <c r="BH295" s="1">
        <v>-0.1030337133662409</v>
      </c>
      <c r="BI295" s="1">
        <v>-0.05950094827442609</v>
      </c>
      <c r="BJ295" s="1">
        <v>-0.01670337472573991</v>
      </c>
      <c r="BK295" s="1">
        <v>-0.02721633998956352</v>
      </c>
      <c r="BL295" s="1">
        <v>-0.01588049649283774</v>
      </c>
      <c r="BM295" s="1">
        <v>-0.03086983336045879</v>
      </c>
      <c r="BN295" s="1">
        <v>0.01127118735948729</v>
      </c>
      <c r="BO295" s="1">
        <v>-0.02571166833714389</v>
      </c>
      <c r="BP295" s="1">
        <v>0</v>
      </c>
      <c r="BQ295" s="1">
        <v>0.03215440708325534</v>
      </c>
    </row>
    <row r="296" spans="1:69">
      <c r="A296" s="11">
        <v>43954</v>
      </c>
      <c r="B296" s="1">
        <v>0</v>
      </c>
      <c r="C296" s="1">
        <v>0</v>
      </c>
      <c r="D296" s="1">
        <v>0</v>
      </c>
      <c r="E296" s="1">
        <v>0</v>
      </c>
      <c r="F296" s="1">
        <v>0</v>
      </c>
      <c r="G296" s="1">
        <v>0</v>
      </c>
      <c r="H296" s="1">
        <v>0</v>
      </c>
      <c r="I296" s="1">
        <v>0</v>
      </c>
      <c r="J296" s="1">
        <v>0</v>
      </c>
      <c r="K296" s="1">
        <v>0</v>
      </c>
      <c r="L296" s="1">
        <v>0</v>
      </c>
      <c r="M296" s="1">
        <v>0</v>
      </c>
      <c r="N296" s="1">
        <v>0</v>
      </c>
      <c r="O296" s="1">
        <v>0</v>
      </c>
      <c r="P296" s="1">
        <v>0</v>
      </c>
      <c r="Q296" s="1">
        <v>0.0381679021965029</v>
      </c>
      <c r="R296" s="1">
        <v>0</v>
      </c>
      <c r="S296" s="1">
        <v>0</v>
      </c>
      <c r="T296" s="1">
        <v>0</v>
      </c>
      <c r="U296" s="1">
        <v>0</v>
      </c>
      <c r="V296" s="1">
        <v>-0.04837156140753007</v>
      </c>
      <c r="W296" s="1">
        <v>0</v>
      </c>
      <c r="X296" s="1">
        <v>0</v>
      </c>
      <c r="Y296" s="1">
        <v>0</v>
      </c>
      <c r="Z296" s="1">
        <v>0</v>
      </c>
      <c r="AA296" s="1">
        <v>0</v>
      </c>
      <c r="AB296" s="1">
        <v>0</v>
      </c>
      <c r="AC296" s="1">
        <v>-0.05241338259593553</v>
      </c>
      <c r="AD296" s="1">
        <v>-0.07856252411935638</v>
      </c>
      <c r="AE296" s="1">
        <v>-0.01702073175652519</v>
      </c>
      <c r="AF296" s="1">
        <v>-0.1096341365562752</v>
      </c>
      <c r="AG296" s="1">
        <v>-0.05927116527521936</v>
      </c>
      <c r="AH296" s="1">
        <v>0</v>
      </c>
      <c r="AI296" s="1">
        <v>0</v>
      </c>
      <c r="AJ296" s="1">
        <v>-0.0342433329096975</v>
      </c>
      <c r="AK296" s="1">
        <v>0</v>
      </c>
      <c r="AL296" s="1">
        <v>0</v>
      </c>
      <c r="AM296" s="1">
        <v>0</v>
      </c>
      <c r="AN296" s="1">
        <v>0</v>
      </c>
      <c r="AO296" s="1">
        <v>0</v>
      </c>
      <c r="AP296" s="1">
        <v>0</v>
      </c>
      <c r="AQ296" s="1">
        <v>0</v>
      </c>
      <c r="AR296" s="1">
        <v>0</v>
      </c>
      <c r="AS296" s="1">
        <v>0</v>
      </c>
      <c r="AT296" s="1">
        <v>-0.03343101217526034</v>
      </c>
      <c r="AU296" s="1">
        <v>0</v>
      </c>
      <c r="AV296" s="1">
        <v>0</v>
      </c>
      <c r="AW296" s="1">
        <v>0</v>
      </c>
      <c r="AX296" s="1">
        <v>0</v>
      </c>
      <c r="AY296" s="1">
        <v>0</v>
      </c>
      <c r="AZ296" s="1">
        <v>0</v>
      </c>
      <c r="BA296" s="1">
        <v>-0.06092429399080523</v>
      </c>
      <c r="BB296" s="1">
        <v>0.002281299213810373</v>
      </c>
      <c r="BC296" s="1">
        <v>0</v>
      </c>
      <c r="BD296" s="1">
        <v>-0.04253418576507517</v>
      </c>
      <c r="BE296" s="1">
        <v>0</v>
      </c>
      <c r="BF296" s="1">
        <v>0</v>
      </c>
      <c r="BG296" s="1">
        <v>0</v>
      </c>
      <c r="BH296" s="1">
        <v>0</v>
      </c>
      <c r="BI296" s="1">
        <v>0</v>
      </c>
      <c r="BJ296" s="1">
        <v>0</v>
      </c>
      <c r="BK296" s="1">
        <v>0</v>
      </c>
      <c r="BL296" s="1">
        <v>0</v>
      </c>
      <c r="BM296" s="1">
        <v>0</v>
      </c>
      <c r="BN296" s="1">
        <v>0</v>
      </c>
      <c r="BO296" s="1">
        <v>0</v>
      </c>
      <c r="BP296" s="1">
        <v>0</v>
      </c>
      <c r="BQ296" s="1">
        <v>0</v>
      </c>
    </row>
    <row r="297" spans="1:69">
      <c r="A297" s="11">
        <v>43955</v>
      </c>
      <c r="B297" s="1">
        <v>0</v>
      </c>
      <c r="C297" s="1">
        <v>0</v>
      </c>
      <c r="D297" s="1">
        <v>0</v>
      </c>
      <c r="E297" s="1">
        <v>0</v>
      </c>
      <c r="F297" s="1">
        <v>0</v>
      </c>
      <c r="G297" s="1">
        <v>-0.0002224420052453491</v>
      </c>
      <c r="H297" s="1">
        <v>-0.02375750694340084</v>
      </c>
      <c r="I297" s="1">
        <v>0.006015452664523968</v>
      </c>
      <c r="J297" s="1">
        <v>0.05372895444641279</v>
      </c>
      <c r="K297" s="1">
        <v>0.01310123648759776</v>
      </c>
      <c r="L297" s="1">
        <v>-0.0714284777844244</v>
      </c>
      <c r="M297" s="1">
        <v>-0.01481473882578888</v>
      </c>
      <c r="N297" s="1">
        <v>-0.01712259309034503</v>
      </c>
      <c r="O297" s="1">
        <v>-0.04708107990873589</v>
      </c>
      <c r="P297" s="1">
        <v>0.02263754270848595</v>
      </c>
      <c r="Q297" s="1">
        <v>-0.02442812537095296</v>
      </c>
      <c r="R297" s="1">
        <v>0.008512036141643309</v>
      </c>
      <c r="S297" s="1">
        <v>-0.001947061519559923</v>
      </c>
      <c r="T297" s="1">
        <v>-0.002746242432084545</v>
      </c>
      <c r="U297" s="1">
        <v>0.006647673314339908</v>
      </c>
      <c r="V297" s="1">
        <v>-0.01434537216190046</v>
      </c>
      <c r="W297" s="1">
        <v>0.01608130386898021</v>
      </c>
      <c r="X297" s="1">
        <v>-0.01216595048533098</v>
      </c>
      <c r="Y297" s="1">
        <v>0.01303428017697361</v>
      </c>
      <c r="Z297" s="1">
        <v>0.004687137121234031</v>
      </c>
      <c r="AA297" s="1">
        <v>-0.001127543305242007</v>
      </c>
      <c r="AB297" s="1">
        <v>-0.015709238119888</v>
      </c>
      <c r="AC297" s="1">
        <v>0.01147089305123727</v>
      </c>
      <c r="AD297" s="1">
        <v>-0.01235033862423052</v>
      </c>
      <c r="AE297" s="1">
        <v>0.01415574310419587</v>
      </c>
      <c r="AF297" s="1">
        <v>-0.02187734200316949</v>
      </c>
      <c r="AG297" s="1">
        <v>0.0007420050107813658</v>
      </c>
      <c r="AH297" s="1">
        <v>-0.01596285470869485</v>
      </c>
      <c r="AI297" s="1">
        <v>-0.01190350230287973</v>
      </c>
      <c r="AJ297" s="1">
        <v>-0.0006535517437115113</v>
      </c>
      <c r="AK297" s="1">
        <v>-0.008631783476309995</v>
      </c>
      <c r="AL297" s="1">
        <v>0</v>
      </c>
      <c r="AM297" s="1">
        <v>0.02699565412423022</v>
      </c>
      <c r="AN297" s="1">
        <v>-0.01441748006981736</v>
      </c>
      <c r="AO297" s="1">
        <v>0.01478217319038277</v>
      </c>
      <c r="AP297" s="1">
        <v>-0.01417011687362435</v>
      </c>
      <c r="AQ297" s="1">
        <v>0.024460177184217</v>
      </c>
      <c r="AR297" s="1">
        <v>-0.02611943547663109</v>
      </c>
      <c r="AS297" s="1">
        <v>0.0310159780951289</v>
      </c>
      <c r="AT297" s="1">
        <v>0.02123785535902001</v>
      </c>
      <c r="AU297" s="1">
        <v>-0.01676528551770162</v>
      </c>
      <c r="AV297" s="1">
        <v>0.01303247047207567</v>
      </c>
      <c r="AW297" s="1">
        <v>-0.000531173703049892</v>
      </c>
      <c r="AX297" s="1">
        <v>-0.01320771875493043</v>
      </c>
      <c r="AY297" s="1">
        <v>-0.0110851056290564</v>
      </c>
      <c r="AZ297" s="1">
        <v>-0.0009835341193941138</v>
      </c>
      <c r="BA297" s="1">
        <v>-0.04642062123277901</v>
      </c>
      <c r="BB297" s="1">
        <v>0.01669191809301696</v>
      </c>
      <c r="BC297" s="1">
        <v>0.0038169694510235</v>
      </c>
      <c r="BD297" s="1">
        <v>0.00121823024061829</v>
      </c>
      <c r="BE297" s="1">
        <v>0.01997104358198554</v>
      </c>
      <c r="BF297" s="1">
        <v>0.08727831456884738</v>
      </c>
      <c r="BG297" s="1">
        <v>-0.008601988790803317</v>
      </c>
      <c r="BH297" s="1">
        <v>0.08536758793631605</v>
      </c>
      <c r="BI297" s="1">
        <v>-0.01122455185822946</v>
      </c>
      <c r="BJ297" s="1">
        <v>0.005600135127302064</v>
      </c>
      <c r="BK297" s="1">
        <v>0.01064960583753694</v>
      </c>
      <c r="BL297" s="1">
        <v>0.007296134025749801</v>
      </c>
      <c r="BM297" s="1">
        <v>-0.004618178507507897</v>
      </c>
      <c r="BN297" s="1">
        <v>0.006345541406415967</v>
      </c>
      <c r="BO297" s="1">
        <v>0.03917018041720755</v>
      </c>
      <c r="BP297" s="1">
        <v>0</v>
      </c>
      <c r="BQ297" s="1">
        <v>-0.007788154329232855</v>
      </c>
    </row>
    <row r="298" spans="1:69">
      <c r="A298" s="11">
        <v>43956</v>
      </c>
      <c r="B298" s="1">
        <v>0.005574095053207273</v>
      </c>
      <c r="C298" s="1">
        <v>0.01958903492252806</v>
      </c>
      <c r="D298" s="1">
        <v>0.01724545416688272</v>
      </c>
      <c r="E298" s="1">
        <v>-0.01031630765840452</v>
      </c>
      <c r="F298" s="1">
        <v>0.02709969823408409</v>
      </c>
      <c r="G298" s="1">
        <v>0.03562257563540583</v>
      </c>
      <c r="H298" s="1">
        <v>0.004755227180884392</v>
      </c>
      <c r="I298" s="1">
        <v>0.01803895037861314</v>
      </c>
      <c r="J298" s="1">
        <v>-0.007039625892590884</v>
      </c>
      <c r="K298" s="1">
        <v>0.0007815221854263754</v>
      </c>
      <c r="L298" s="1">
        <v>0.1398126999113247</v>
      </c>
      <c r="M298" s="1">
        <v>0.002506366150559325</v>
      </c>
      <c r="N298" s="1">
        <v>0.02024593512711448</v>
      </c>
      <c r="O298" s="1">
        <v>-0.01581022842529156</v>
      </c>
      <c r="P298" s="1">
        <v>0.003265200396421308</v>
      </c>
      <c r="Q298" s="1">
        <v>-0.008374454505142737</v>
      </c>
      <c r="R298" s="1">
        <v>0.011264813889025</v>
      </c>
      <c r="S298" s="1">
        <v>0.01330028745464307</v>
      </c>
      <c r="T298" s="1">
        <v>0.02989763444064453</v>
      </c>
      <c r="U298" s="1">
        <v>0.01509433962264151</v>
      </c>
      <c r="V298" s="1">
        <v>-0.01306446510622661</v>
      </c>
      <c r="W298" s="1">
        <v>-0.01212599146084525</v>
      </c>
      <c r="X298" s="1">
        <v>-0.005467322238938199</v>
      </c>
      <c r="Y298" s="1">
        <v>0.02705773510192855</v>
      </c>
      <c r="Z298" s="1">
        <v>0.01832227833928068</v>
      </c>
      <c r="AA298" s="1">
        <v>0.01304569757548002</v>
      </c>
      <c r="AB298" s="1">
        <v>-0.01504769543037932</v>
      </c>
      <c r="AC298" s="1">
        <v>-0.001249474403331563</v>
      </c>
      <c r="AD298" s="1">
        <v>0.03800796702179188</v>
      </c>
      <c r="AE298" s="1">
        <v>0.001869330993674367</v>
      </c>
      <c r="AF298" s="1">
        <v>0.03188757906214201</v>
      </c>
      <c r="AG298" s="1">
        <v>-0.01193925804626172</v>
      </c>
      <c r="AH298" s="1">
        <v>0.02190378672768767</v>
      </c>
      <c r="AI298" s="1">
        <v>-0.001519571453901247</v>
      </c>
      <c r="AJ298" s="1">
        <v>-0.0134074800991435</v>
      </c>
      <c r="AK298" s="1">
        <v>0.02667305307424539</v>
      </c>
      <c r="AL298" s="1">
        <v>-0.002194868179525855</v>
      </c>
      <c r="AM298" s="1">
        <v>-0.01045796312639125</v>
      </c>
      <c r="AN298" s="1">
        <v>0.002632997768993617</v>
      </c>
      <c r="AO298" s="1">
        <v>0.008818147061397053</v>
      </c>
      <c r="AP298" s="1">
        <v>-0.02361386927489451</v>
      </c>
      <c r="AQ298" s="1">
        <v>0.01073570665644019</v>
      </c>
      <c r="AR298" s="1">
        <v>-0.01685826586360795</v>
      </c>
      <c r="AS298" s="1">
        <v>-0.008104639192268892</v>
      </c>
      <c r="AT298" s="1">
        <v>0.0178252368742946</v>
      </c>
      <c r="AU298" s="1">
        <v>0.01915901566640055</v>
      </c>
      <c r="AV298" s="1">
        <v>0.02927964130012284</v>
      </c>
      <c r="AW298" s="1">
        <v>0.02365758162335974</v>
      </c>
      <c r="AX298" s="1">
        <v>-0.01810846615984718</v>
      </c>
      <c r="AY298" s="1">
        <v>-0.002207814083791115</v>
      </c>
      <c r="AZ298" s="1">
        <v>-0.01771641891050313</v>
      </c>
      <c r="BA298" s="1">
        <v>0.003225845806460015</v>
      </c>
      <c r="BB298" s="1">
        <v>0.01156718859723549</v>
      </c>
      <c r="BC298" s="1">
        <v>-0.007004266110060442</v>
      </c>
      <c r="BD298" s="1">
        <v>-0.01410826337320592</v>
      </c>
      <c r="BE298" s="1">
        <v>0.02156639846669584</v>
      </c>
      <c r="BF298" s="1">
        <v>0.09308372616835636</v>
      </c>
      <c r="BG298" s="1">
        <v>0.001643967254103984</v>
      </c>
      <c r="BH298" s="1">
        <v>0.009222447764407393</v>
      </c>
      <c r="BI298" s="1">
        <v>-0.03199169033711358</v>
      </c>
      <c r="BJ298" s="1">
        <v>0.01266944050704377</v>
      </c>
      <c r="BK298" s="1">
        <v>0.01912789049238706</v>
      </c>
      <c r="BL298" s="1">
        <v>0.01966797733270331</v>
      </c>
      <c r="BM298" s="1">
        <v>0.02147279800196489</v>
      </c>
      <c r="BN298" s="1">
        <v>0.008326679703737572</v>
      </c>
      <c r="BO298" s="1">
        <v>0.03833267357181747</v>
      </c>
      <c r="BP298" s="1">
        <v>-0.04411767964087576</v>
      </c>
      <c r="BQ298" s="1">
        <v>0.03139714311299224</v>
      </c>
    </row>
    <row r="299" spans="1:69">
      <c r="A299" s="11">
        <v>43957</v>
      </c>
      <c r="B299" s="1">
        <v>-0.003880191960969004</v>
      </c>
      <c r="C299" s="1">
        <v>0.02499104554998177</v>
      </c>
      <c r="D299" s="1">
        <v>0.01549552072925175</v>
      </c>
      <c r="E299" s="1">
        <v>-0.006949228821447107</v>
      </c>
      <c r="F299" s="1">
        <v>0.009230708092450524</v>
      </c>
      <c r="G299" s="1">
        <v>-0.02096094427233497</v>
      </c>
      <c r="H299" s="1">
        <v>-0.04565715473105947</v>
      </c>
      <c r="I299" s="1">
        <v>-0.006558919504480731</v>
      </c>
      <c r="J299" s="1">
        <v>-0.0005747993885081293</v>
      </c>
      <c r="K299" s="1">
        <v>0.01443613909053187</v>
      </c>
      <c r="L299" s="1">
        <v>-0.05973543876239384</v>
      </c>
      <c r="M299" s="1">
        <v>-0.004500082899840274</v>
      </c>
      <c r="N299" s="1">
        <v>0.0007691205681383817</v>
      </c>
      <c r="O299" s="1">
        <v>-0.01526101457096884</v>
      </c>
      <c r="P299" s="1">
        <v>-0.02466804258066235</v>
      </c>
      <c r="Q299" s="1">
        <v>-0.004475915315307222</v>
      </c>
      <c r="R299" s="1">
        <v>0.003150198368609525</v>
      </c>
      <c r="S299" s="1">
        <v>0.007875371787443353</v>
      </c>
      <c r="T299" s="1">
        <v>-0.04469049166947725</v>
      </c>
      <c r="U299" s="1">
        <v>-0.00431228127178207</v>
      </c>
      <c r="V299" s="1">
        <v>0.08511378138080516</v>
      </c>
      <c r="W299" s="1">
        <v>-0.03355650498321816</v>
      </c>
      <c r="X299" s="1">
        <v>0.0287624780049367</v>
      </c>
      <c r="Y299" s="1">
        <v>0.02671333486363969</v>
      </c>
      <c r="Z299" s="1">
        <v>-0.002819879398741953</v>
      </c>
      <c r="AA299" s="1">
        <v>-0.02513627594720269</v>
      </c>
      <c r="AB299" s="1">
        <v>0.01620368459053623</v>
      </c>
      <c r="AC299" s="1">
        <v>-0.01501150030941789</v>
      </c>
      <c r="AD299" s="1">
        <v>-0.02256147680506393</v>
      </c>
      <c r="AE299" s="1">
        <v>0.02674468385700934</v>
      </c>
      <c r="AF299" s="1">
        <v>-0.01362043502670718</v>
      </c>
      <c r="AG299" s="1">
        <v>-0.001726107509075536</v>
      </c>
      <c r="AH299" s="1">
        <v>-0.04875095856608525</v>
      </c>
      <c r="AI299" s="1">
        <v>-0.01880428118704991</v>
      </c>
      <c r="AJ299" s="1">
        <v>0.03695727846042174</v>
      </c>
      <c r="AK299" s="1">
        <v>-0.03002842682698581</v>
      </c>
      <c r="AL299" s="1">
        <v>0.02277615970394553</v>
      </c>
      <c r="AM299" s="1">
        <v>0.02285070237394904</v>
      </c>
      <c r="AN299" s="1">
        <v>-0.03793389537623071</v>
      </c>
      <c r="AO299" s="1">
        <v>0.00676096898133749</v>
      </c>
      <c r="AP299" s="1">
        <v>-0.01261827300558238</v>
      </c>
      <c r="AQ299" s="1">
        <v>0.009847287132365157</v>
      </c>
      <c r="AR299" s="1">
        <v>-0.02455163031121466</v>
      </c>
      <c r="AS299" s="1">
        <v>0.02255820206994663</v>
      </c>
      <c r="AT299" s="1">
        <v>0.005837749729281416</v>
      </c>
      <c r="AU299" s="1">
        <v>-0.01736906931934912</v>
      </c>
      <c r="AV299" s="1">
        <v>0.00816565074775899</v>
      </c>
      <c r="AW299" s="1">
        <v>0</v>
      </c>
      <c r="AX299" s="1">
        <v>-0.01272922988972103</v>
      </c>
      <c r="AY299" s="1">
        <v>-0.07880856907865996</v>
      </c>
      <c r="AZ299" s="1">
        <v>-0.03306617241425847</v>
      </c>
      <c r="BA299" s="1">
        <v>-0.002046210209125099</v>
      </c>
      <c r="BB299" s="1">
        <v>0.0295094677048422</v>
      </c>
      <c r="BC299" s="1">
        <v>-0.008464295094651408</v>
      </c>
      <c r="BD299" s="1">
        <v>-0.006826874374014635</v>
      </c>
      <c r="BE299" s="1">
        <v>0.02027770476176727</v>
      </c>
      <c r="BF299" s="1">
        <v>0.02508925818825603</v>
      </c>
      <c r="BG299" s="1">
        <v>-0.01340376070611904</v>
      </c>
      <c r="BH299" s="1">
        <v>0.01870582594555725</v>
      </c>
      <c r="BI299" s="1">
        <v>-0.02025592022809286</v>
      </c>
      <c r="BJ299" s="1">
        <v>0.0002749532869610327</v>
      </c>
      <c r="BK299" s="1">
        <v>-0.01457145934311932</v>
      </c>
      <c r="BL299" s="1">
        <v>0.0005185424826252838</v>
      </c>
      <c r="BM299" s="1">
        <v>-0.006754834668744603</v>
      </c>
      <c r="BN299" s="1">
        <v>-0.01146487612708302</v>
      </c>
      <c r="BO299" s="1">
        <v>0.0176896683187191</v>
      </c>
      <c r="BP299" s="1">
        <v>-0.06923077233155472</v>
      </c>
      <c r="BQ299" s="1">
        <v>0.08219181064847403</v>
      </c>
    </row>
    <row r="300" spans="1:69">
      <c r="A300" s="11">
        <v>43958</v>
      </c>
      <c r="B300" s="1">
        <v>0.04414764922150138</v>
      </c>
      <c r="C300" s="1">
        <v>0.007751244311324568</v>
      </c>
      <c r="D300" s="1">
        <v>0.005061192120674685</v>
      </c>
      <c r="E300" s="1">
        <v>-0.006298174873765383</v>
      </c>
      <c r="F300" s="1">
        <v>0.00198927827701012</v>
      </c>
      <c r="G300" s="1">
        <v>0.03194996778120096</v>
      </c>
      <c r="H300" s="1">
        <v>0.046382958330623</v>
      </c>
      <c r="I300" s="1">
        <v>-0.006208261170397966</v>
      </c>
      <c r="J300" s="1">
        <v>-0.004026056079121654</v>
      </c>
      <c r="K300" s="1">
        <v>0.006953694859791026</v>
      </c>
      <c r="L300" s="1">
        <v>0.008729309903863447</v>
      </c>
      <c r="M300" s="1">
        <v>0.01255642243031119</v>
      </c>
      <c r="N300" s="1">
        <v>0.006763372119705124</v>
      </c>
      <c r="O300" s="1">
        <v>-0.04200650172710563</v>
      </c>
      <c r="P300" s="1">
        <v>-0.02462467123968837</v>
      </c>
      <c r="Q300" s="1">
        <v>0.004156612834522955</v>
      </c>
      <c r="R300" s="1">
        <v>-0.0125935889151515</v>
      </c>
      <c r="S300" s="1">
        <v>0.02031614895759581</v>
      </c>
      <c r="T300" s="1">
        <v>0.05757690938608717</v>
      </c>
      <c r="U300" s="1">
        <v>-0.03300476575103672</v>
      </c>
      <c r="V300" s="1">
        <v>-0.05254139497057475</v>
      </c>
      <c r="W300" s="1">
        <v>0.01674225797358253</v>
      </c>
      <c r="X300" s="1">
        <v>-0.03815008163141276</v>
      </c>
      <c r="Y300" s="1">
        <v>0.2122734788184364</v>
      </c>
      <c r="Z300" s="1">
        <v>0.01874861617060208</v>
      </c>
      <c r="AA300" s="1">
        <v>-0.008764142419034782</v>
      </c>
      <c r="AB300" s="1">
        <v>-0.04009128745668178</v>
      </c>
      <c r="AC300" s="1">
        <v>0.01270020098881464</v>
      </c>
      <c r="AD300" s="1">
        <v>0.004324539662430738</v>
      </c>
      <c r="AE300" s="1">
        <v>0</v>
      </c>
      <c r="AF300" s="1">
        <v>0.002969606111620893</v>
      </c>
      <c r="AG300" s="1">
        <v>0.01443513336876467</v>
      </c>
      <c r="AH300" s="1">
        <v>0.01101219614157456</v>
      </c>
      <c r="AI300" s="1">
        <v>0.01041314194876031</v>
      </c>
      <c r="AJ300" s="1">
        <v>0</v>
      </c>
      <c r="AK300" s="1">
        <v>-0.005388422816618998</v>
      </c>
      <c r="AL300" s="1">
        <v>0.01259079178062783</v>
      </c>
      <c r="AM300" s="1">
        <v>0.05808427636388735</v>
      </c>
      <c r="AN300" s="1">
        <v>0.05936631478154908</v>
      </c>
      <c r="AO300" s="1">
        <v>0.01338318832348029</v>
      </c>
      <c r="AP300" s="1">
        <v>-0.01703958723479959</v>
      </c>
      <c r="AQ300" s="1">
        <v>0.005807029316981405</v>
      </c>
      <c r="AR300" s="1">
        <v>0.01498196438157184</v>
      </c>
      <c r="AS300" s="1">
        <v>0.00522725777788513</v>
      </c>
      <c r="AT300" s="1">
        <v>-0.02785834449866598</v>
      </c>
      <c r="AU300" s="1">
        <v>0.003436105501453568</v>
      </c>
      <c r="AV300" s="1">
        <v>0.01555557772233795</v>
      </c>
      <c r="AW300" s="1">
        <v>-0.03068468207854358</v>
      </c>
      <c r="AX300" s="1">
        <v>0.02832490303037605</v>
      </c>
      <c r="AY300" s="1">
        <v>0.04804139241573613</v>
      </c>
      <c r="AZ300" s="1">
        <v>0.02072546708634349</v>
      </c>
      <c r="BA300" s="1">
        <v>-0.02343293393834311</v>
      </c>
      <c r="BB300" s="1">
        <v>0</v>
      </c>
      <c r="BC300" s="1">
        <v>0.02703255829153961</v>
      </c>
      <c r="BD300" s="1">
        <v>0.001189692475618065</v>
      </c>
      <c r="BE300" s="1">
        <v>-0.03757133331581808</v>
      </c>
      <c r="BF300" s="1">
        <v>-0.01447070264715122</v>
      </c>
      <c r="BG300" s="1">
        <v>0.02902043236250429</v>
      </c>
      <c r="BH300" s="1">
        <v>-0.003245695176505081</v>
      </c>
      <c r="BI300" s="1">
        <v>0.04570186022537648</v>
      </c>
      <c r="BJ300" s="1">
        <v>0.01782196047787066</v>
      </c>
      <c r="BK300" s="1">
        <v>-0.01305520514594893</v>
      </c>
      <c r="BL300" s="1">
        <v>-0.008861974784250992</v>
      </c>
      <c r="BM300" s="1">
        <v>0.01108060358805596</v>
      </c>
      <c r="BN300" s="1">
        <v>-0.007086834454346658</v>
      </c>
      <c r="BO300" s="1">
        <v>0.009975609671034169</v>
      </c>
      <c r="BP300" s="1">
        <v>0</v>
      </c>
      <c r="BQ300" s="1">
        <v>-0.1125176372317257</v>
      </c>
    </row>
    <row r="301" spans="1:69">
      <c r="A301" s="11">
        <v>43959</v>
      </c>
      <c r="B301" s="1">
        <v>0</v>
      </c>
      <c r="C301" s="1">
        <v>0</v>
      </c>
      <c r="D301" s="1">
        <v>0</v>
      </c>
      <c r="E301" s="1">
        <v>0</v>
      </c>
      <c r="F301" s="1">
        <v>0</v>
      </c>
      <c r="G301" s="1">
        <v>-0.003085407020900655</v>
      </c>
      <c r="H301" s="1">
        <v>0.01087248785878447</v>
      </c>
      <c r="I301" s="1">
        <v>-0.000594876040902137</v>
      </c>
      <c r="J301" s="1">
        <v>0.02386906343712947</v>
      </c>
      <c r="K301" s="1">
        <v>0.005068389389295991</v>
      </c>
      <c r="L301" s="1">
        <v>0.03365378246958906</v>
      </c>
      <c r="M301" s="1">
        <v>0.01016862578665512</v>
      </c>
      <c r="N301" s="1">
        <v>0.02391977615576835</v>
      </c>
      <c r="O301" s="1">
        <v>-0.009365639186066477</v>
      </c>
      <c r="P301" s="1">
        <v>0.03872452293532613</v>
      </c>
      <c r="Q301" s="1">
        <v>0</v>
      </c>
      <c r="R301" s="1">
        <v>0.003081917756023955</v>
      </c>
      <c r="S301" s="1">
        <v>-0.02722962753657798</v>
      </c>
      <c r="T301" s="1">
        <v>-0.01776935613352559</v>
      </c>
      <c r="U301" s="1">
        <v>0.05405405405405395</v>
      </c>
      <c r="V301" s="1">
        <v>0</v>
      </c>
      <c r="W301" s="1">
        <v>0.001297888251895696</v>
      </c>
      <c r="X301" s="1">
        <v>-0.003150193854631334</v>
      </c>
      <c r="Y301" s="1">
        <v>0.01272942053486936</v>
      </c>
      <c r="Z301" s="1">
        <v>0.01151868733678119</v>
      </c>
      <c r="AA301" s="1">
        <v>0.04228605582709388</v>
      </c>
      <c r="AB301" s="1">
        <v>0.02278112639810659</v>
      </c>
      <c r="AC301" s="1">
        <v>0</v>
      </c>
      <c r="AD301" s="1">
        <v>0</v>
      </c>
      <c r="AE301" s="1">
        <v>0</v>
      </c>
      <c r="AF301" s="1">
        <v>0</v>
      </c>
      <c r="AG301" s="1">
        <v>0</v>
      </c>
      <c r="AH301" s="1">
        <v>0.07515718868330845</v>
      </c>
      <c r="AI301" s="1">
        <v>0.0163361123889052</v>
      </c>
      <c r="AJ301" s="1">
        <v>0</v>
      </c>
      <c r="AK301" s="1">
        <v>0.004939845651958485</v>
      </c>
      <c r="AL301" s="1">
        <v>0.05309969338605547</v>
      </c>
      <c r="AM301" s="1">
        <v>0.01306410503717248</v>
      </c>
      <c r="AN301" s="1">
        <v>0.02264819835310572</v>
      </c>
      <c r="AO301" s="1">
        <v>0.005159574103105635</v>
      </c>
      <c r="AP301" s="1">
        <v>0.05958869158147095</v>
      </c>
      <c r="AQ301" s="1">
        <v>0.005882320935730379</v>
      </c>
      <c r="AR301" s="1">
        <v>0.03198190852714866</v>
      </c>
      <c r="AS301" s="1">
        <v>-0.002245002609370772</v>
      </c>
      <c r="AT301" s="1">
        <v>0</v>
      </c>
      <c r="AU301" s="1">
        <v>0.01082873483644775</v>
      </c>
      <c r="AV301" s="1">
        <v>0.03584583385408258</v>
      </c>
      <c r="AW301" s="1">
        <v>0.007034688122805832</v>
      </c>
      <c r="AX301" s="1">
        <v>0.03692364907185963</v>
      </c>
      <c r="AY301" s="1">
        <v>0.03984481645118643</v>
      </c>
      <c r="AZ301" s="1">
        <v>0.04771578586631331</v>
      </c>
      <c r="BA301" s="1">
        <v>0</v>
      </c>
      <c r="BB301" s="1">
        <v>0</v>
      </c>
      <c r="BC301" s="1">
        <v>0.02711257601214934</v>
      </c>
      <c r="BD301" s="1">
        <v>0</v>
      </c>
      <c r="BE301" s="1">
        <v>0.03026884288213361</v>
      </c>
      <c r="BF301" s="1">
        <v>0.04314324687608351</v>
      </c>
      <c r="BG301" s="1">
        <v>0.02442961230407659</v>
      </c>
      <c r="BH301" s="1">
        <v>0.05048456274844226</v>
      </c>
      <c r="BI301" s="1">
        <v>0.03850155034105529</v>
      </c>
      <c r="BJ301" s="1">
        <v>0.03560498528862088</v>
      </c>
      <c r="BK301" s="1">
        <v>0.007017514659352075</v>
      </c>
      <c r="BL301" s="1">
        <v>0.005699327256944553</v>
      </c>
      <c r="BM301" s="1">
        <v>0.01536568430488239</v>
      </c>
      <c r="BN301" s="1">
        <v>0.008614272744256413</v>
      </c>
      <c r="BO301" s="1">
        <v>0.02229877365556376</v>
      </c>
      <c r="BP301" s="1">
        <v>0</v>
      </c>
      <c r="BQ301" s="1">
        <v>0.08082408949651843</v>
      </c>
    </row>
    <row r="302" spans="1:69">
      <c r="A302" s="11">
        <v>43961</v>
      </c>
      <c r="B302" s="1">
        <v>0.01083668770856994</v>
      </c>
      <c r="C302" s="1">
        <v>-0.008111214170131165</v>
      </c>
      <c r="D302" s="1">
        <v>-0.02066893326969022</v>
      </c>
      <c r="E302" s="1">
        <v>-0.01408457014956965</v>
      </c>
      <c r="F302" s="1">
        <v>0.006389801162308251</v>
      </c>
      <c r="G302" s="1">
        <v>0</v>
      </c>
      <c r="H302" s="1">
        <v>0</v>
      </c>
      <c r="I302" s="1">
        <v>0</v>
      </c>
      <c r="J302" s="1">
        <v>0</v>
      </c>
      <c r="K302" s="1">
        <v>0</v>
      </c>
      <c r="L302" s="1">
        <v>0</v>
      </c>
      <c r="M302" s="1">
        <v>0</v>
      </c>
      <c r="N302" s="1">
        <v>0</v>
      </c>
      <c r="O302" s="1">
        <v>0</v>
      </c>
      <c r="P302" s="1">
        <v>0</v>
      </c>
      <c r="Q302" s="1">
        <v>-0.009715196174815421</v>
      </c>
      <c r="R302" s="1">
        <v>0</v>
      </c>
      <c r="S302" s="1">
        <v>0</v>
      </c>
      <c r="T302" s="1">
        <v>0</v>
      </c>
      <c r="U302" s="1">
        <v>0</v>
      </c>
      <c r="V302" s="1">
        <v>-0.02315344551782894</v>
      </c>
      <c r="W302" s="1">
        <v>0</v>
      </c>
      <c r="X302" s="1">
        <v>0</v>
      </c>
      <c r="Y302" s="1">
        <v>0</v>
      </c>
      <c r="Z302" s="1">
        <v>0</v>
      </c>
      <c r="AA302" s="1">
        <v>0</v>
      </c>
      <c r="AB302" s="1">
        <v>0</v>
      </c>
      <c r="AC302" s="1">
        <v>0.01823282370589063</v>
      </c>
      <c r="AD302" s="1">
        <v>-0.0139943187215501</v>
      </c>
      <c r="AE302" s="1">
        <v>-0.004119406779138024</v>
      </c>
      <c r="AF302" s="1">
        <v>-0.05225756799761372</v>
      </c>
      <c r="AG302" s="1">
        <v>0.0120061069273929</v>
      </c>
      <c r="AH302" s="1">
        <v>0</v>
      </c>
      <c r="AI302" s="1">
        <v>0</v>
      </c>
      <c r="AJ302" s="1">
        <v>-0.02780889447029167</v>
      </c>
      <c r="AK302" s="1">
        <v>0</v>
      </c>
      <c r="AL302" s="1">
        <v>0</v>
      </c>
      <c r="AM302" s="1">
        <v>0</v>
      </c>
      <c r="AN302" s="1">
        <v>0</v>
      </c>
      <c r="AO302" s="1">
        <v>0</v>
      </c>
      <c r="AP302" s="1">
        <v>0</v>
      </c>
      <c r="AQ302" s="1">
        <v>0</v>
      </c>
      <c r="AR302" s="1">
        <v>0</v>
      </c>
      <c r="AS302" s="1">
        <v>0</v>
      </c>
      <c r="AT302" s="1">
        <v>0.00477611198961525</v>
      </c>
      <c r="AU302" s="1">
        <v>0</v>
      </c>
      <c r="AV302" s="1">
        <v>0</v>
      </c>
      <c r="AW302" s="1">
        <v>0</v>
      </c>
      <c r="AX302" s="1">
        <v>0</v>
      </c>
      <c r="AY302" s="1">
        <v>0</v>
      </c>
      <c r="AZ302" s="1">
        <v>0</v>
      </c>
      <c r="BA302" s="1">
        <v>-0.007498497936139881</v>
      </c>
      <c r="BB302" s="1">
        <v>-0.004299473034787948</v>
      </c>
      <c r="BC302" s="1">
        <v>0</v>
      </c>
      <c r="BD302" s="1">
        <v>0.0220755615452175</v>
      </c>
      <c r="BE302" s="1">
        <v>0</v>
      </c>
      <c r="BF302" s="1">
        <v>0</v>
      </c>
      <c r="BG302" s="1">
        <v>0</v>
      </c>
      <c r="BH302" s="1">
        <v>0</v>
      </c>
      <c r="BI302" s="1">
        <v>0</v>
      </c>
      <c r="BJ302" s="1">
        <v>0</v>
      </c>
      <c r="BK302" s="1">
        <v>0</v>
      </c>
      <c r="BL302" s="1">
        <v>0</v>
      </c>
      <c r="BM302" s="1">
        <v>0</v>
      </c>
      <c r="BN302" s="1">
        <v>0</v>
      </c>
      <c r="BO302" s="1">
        <v>0</v>
      </c>
      <c r="BP302" s="1">
        <v>0.03305791298111393</v>
      </c>
      <c r="BQ302" s="1">
        <v>0</v>
      </c>
    </row>
    <row r="303" spans="1:69">
      <c r="A303" s="11">
        <v>43962</v>
      </c>
      <c r="B303" s="1">
        <v>0.01775041087234785</v>
      </c>
      <c r="C303" s="1">
        <v>0.007613702608266548</v>
      </c>
      <c r="D303" s="1">
        <v>-0.001419799982563807</v>
      </c>
      <c r="E303" s="1">
        <v>-0.01999994188835574</v>
      </c>
      <c r="F303" s="1">
        <v>0.007550979804464841</v>
      </c>
      <c r="G303" s="1">
        <v>0.02529345561980967</v>
      </c>
      <c r="H303" s="1">
        <v>-0.02344183616099627</v>
      </c>
      <c r="I303" s="1">
        <v>0.01041769627316436</v>
      </c>
      <c r="J303" s="1">
        <v>0.04794140097001898</v>
      </c>
      <c r="K303" s="1">
        <v>0.01235074394299929</v>
      </c>
      <c r="L303" s="1">
        <v>-0.0227905747288466</v>
      </c>
      <c r="M303" s="1">
        <v>0.02356993933985985</v>
      </c>
      <c r="N303" s="1">
        <v>0.02092545058894868</v>
      </c>
      <c r="O303" s="1">
        <v>0.0120325456695749</v>
      </c>
      <c r="P303" s="1">
        <v>-0.02522708863836698</v>
      </c>
      <c r="Q303" s="1">
        <v>-0.02746967262534206</v>
      </c>
      <c r="R303" s="1">
        <v>0.01434933355867885</v>
      </c>
      <c r="S303" s="1">
        <v>-0.02816640753414346</v>
      </c>
      <c r="T303" s="1">
        <v>-0.06158586629618978</v>
      </c>
      <c r="U303" s="1">
        <v>-0.02197802197802201</v>
      </c>
      <c r="V303" s="1">
        <v>0.000115671697984876</v>
      </c>
      <c r="W303" s="1">
        <v>-0.006642900831223209</v>
      </c>
      <c r="X303" s="1">
        <v>0.01172115527892714</v>
      </c>
      <c r="Y303" s="1">
        <v>0.02645421743021714</v>
      </c>
      <c r="Z303" s="1">
        <v>0.01072479492400236</v>
      </c>
      <c r="AA303" s="1">
        <v>-0.006269955869913857</v>
      </c>
      <c r="AB303" s="1">
        <v>-0.01067283249278661</v>
      </c>
      <c r="AC303" s="1">
        <v>-0.003410689955272939</v>
      </c>
      <c r="AD303" s="1">
        <v>-0.0161580800250879</v>
      </c>
      <c r="AE303" s="1">
        <v>-0.001216478834137336</v>
      </c>
      <c r="AF303" s="1">
        <v>0.004061252471370347</v>
      </c>
      <c r="AG303" s="1">
        <v>0.007323277822552043</v>
      </c>
      <c r="AH303" s="1">
        <v>-0.05275883890780608</v>
      </c>
      <c r="AI303" s="1">
        <v>-0.02944984367016046</v>
      </c>
      <c r="AJ303" s="1">
        <v>-0.01742558013120943</v>
      </c>
      <c r="AK303" s="1">
        <v>-0.004862614197365001</v>
      </c>
      <c r="AL303" s="1">
        <v>0.03206012625703569</v>
      </c>
      <c r="AM303" s="1">
        <v>0.004559152257657795</v>
      </c>
      <c r="AN303" s="1">
        <v>-0.03549134319038938</v>
      </c>
      <c r="AO303" s="1">
        <v>0.003908578047608025</v>
      </c>
      <c r="AP303" s="1">
        <v>0.06032681440023691</v>
      </c>
      <c r="AQ303" s="1">
        <v>0.01115459432706301</v>
      </c>
      <c r="AR303" s="1">
        <v>-0.05273215385283125</v>
      </c>
      <c r="AS303" s="1">
        <v>0.01141086295487526</v>
      </c>
      <c r="AT303" s="1">
        <v>0.0279263026695884</v>
      </c>
      <c r="AU303" s="1">
        <v>-0.000549278594686009</v>
      </c>
      <c r="AV303" s="1">
        <v>-0.01017326230066207</v>
      </c>
      <c r="AW303" s="1">
        <v>0.02364317335079891</v>
      </c>
      <c r="AX303" s="1">
        <v>-0.0277062866380986</v>
      </c>
      <c r="AY303" s="1">
        <v>-0.03272289923670291</v>
      </c>
      <c r="AZ303" s="1">
        <v>-0.04941862376817918</v>
      </c>
      <c r="BA303" s="1">
        <v>0.007555150214429984</v>
      </c>
      <c r="BB303" s="1">
        <v>0.01763227647126464</v>
      </c>
      <c r="BC303" s="1">
        <v>0.0001926430990071282</v>
      </c>
      <c r="BD303" s="1">
        <v>0.007053201248504504</v>
      </c>
      <c r="BE303" s="1">
        <v>0.004392948714288192</v>
      </c>
      <c r="BF303" s="1">
        <v>0.02024504218606515</v>
      </c>
      <c r="BG303" s="1">
        <v>-0.01218659660823174</v>
      </c>
      <c r="BH303" s="1">
        <v>-0.009921648847567299</v>
      </c>
      <c r="BI303" s="1">
        <v>-0.09719432443351939</v>
      </c>
      <c r="BJ303" s="1">
        <v>0.001260456717090186</v>
      </c>
      <c r="BK303" s="1">
        <v>0.005888330309777867</v>
      </c>
      <c r="BL303" s="1">
        <v>0.02765939183482624</v>
      </c>
      <c r="BM303" s="1">
        <v>-0.008794323031612206</v>
      </c>
      <c r="BN303" s="1">
        <v>0.005937723212707136</v>
      </c>
      <c r="BO303" s="1">
        <v>-0.0002927062903781419</v>
      </c>
      <c r="BP303" s="1">
        <v>-0.0640000108998805</v>
      </c>
      <c r="BQ303" s="1">
        <v>0.06451617414030575</v>
      </c>
    </row>
    <row r="304" spans="1:69">
      <c r="A304" s="11">
        <v>43963</v>
      </c>
      <c r="B304" s="1">
        <v>-0.001899442591151046</v>
      </c>
      <c r="C304" s="1">
        <v>0.02140915445497371</v>
      </c>
      <c r="D304" s="1">
        <v>0.02716817754888812</v>
      </c>
      <c r="E304" s="1">
        <v>-0.0007289042542297786</v>
      </c>
      <c r="F304" s="1">
        <v>0.002213067800487467</v>
      </c>
      <c r="G304" s="1">
        <v>-0.02362861789751292</v>
      </c>
      <c r="H304" s="1">
        <v>-0.04970327015844433</v>
      </c>
      <c r="I304" s="1">
        <v>-0.04212498652538221</v>
      </c>
      <c r="J304" s="1">
        <v>-0.03552212589362913</v>
      </c>
      <c r="K304" s="1">
        <v>-0.02160642052362283</v>
      </c>
      <c r="L304" s="1">
        <v>-0.03188946254612379</v>
      </c>
      <c r="M304" s="1">
        <v>-0.01631096108543784</v>
      </c>
      <c r="N304" s="1">
        <v>-0.02478089819445584</v>
      </c>
      <c r="O304" s="1">
        <v>-0.02972399329755016</v>
      </c>
      <c r="P304" s="1">
        <v>-0.02993455794047539</v>
      </c>
      <c r="Q304" s="1">
        <v>0.0003508705875021612</v>
      </c>
      <c r="R304" s="1">
        <v>-0.01769088000919272</v>
      </c>
      <c r="S304" s="1">
        <v>-0.04212417930420698</v>
      </c>
      <c r="T304" s="1">
        <v>-0.04634952352794675</v>
      </c>
      <c r="U304" s="1">
        <v>-0.02621722846441943</v>
      </c>
      <c r="V304" s="1">
        <v>0.02589601086961979</v>
      </c>
      <c r="W304" s="1">
        <v>-0.03686188363412779</v>
      </c>
      <c r="X304" s="1">
        <v>-0.02461880410670558</v>
      </c>
      <c r="Y304" s="1">
        <v>-0.01473727649997303</v>
      </c>
      <c r="Z304" s="1">
        <v>-0.01961146774201439</v>
      </c>
      <c r="AA304" s="1">
        <v>-0.01744416269199622</v>
      </c>
      <c r="AB304" s="1">
        <v>-0.01829270433764041</v>
      </c>
      <c r="AC304" s="1">
        <v>0.004562983211736427</v>
      </c>
      <c r="AD304" s="1">
        <v>0.02918492922512383</v>
      </c>
      <c r="AE304" s="1">
        <v>-0.01437269074350855</v>
      </c>
      <c r="AF304" s="1">
        <v>0.05040449691160664</v>
      </c>
      <c r="AG304" s="1">
        <v>0.008942246158660794</v>
      </c>
      <c r="AH304" s="1">
        <v>0.04672969658361215</v>
      </c>
      <c r="AI304" s="1">
        <v>-0.03267755842458664</v>
      </c>
      <c r="AJ304" s="1">
        <v>-0.02927898555808583</v>
      </c>
      <c r="AK304" s="1">
        <v>-0.0144732866462266</v>
      </c>
      <c r="AL304" s="1">
        <v>-0.01229537119822433</v>
      </c>
      <c r="AM304" s="1">
        <v>-0.03578840816824003</v>
      </c>
      <c r="AN304" s="1">
        <v>-0.04710040967733997</v>
      </c>
      <c r="AO304" s="1">
        <v>-0.01444782192553073</v>
      </c>
      <c r="AP304" s="1">
        <v>-0.03953700988088193</v>
      </c>
      <c r="AQ304" s="1">
        <v>-0.0226519398897147</v>
      </c>
      <c r="AR304" s="1">
        <v>-0.0405675249081513</v>
      </c>
      <c r="AS304" s="1">
        <v>-0.01974934601476874</v>
      </c>
      <c r="AT304" s="1">
        <v>0.002312042718411123</v>
      </c>
      <c r="AU304" s="1">
        <v>-0.005985422074397562</v>
      </c>
      <c r="AV304" s="1">
        <v>0.01274886325021796</v>
      </c>
      <c r="AW304" s="1">
        <v>-0.01942255913328561</v>
      </c>
      <c r="AX304" s="1">
        <v>-0.02076011475367756</v>
      </c>
      <c r="AY304" s="1">
        <v>-0.04890440037048016</v>
      </c>
      <c r="AZ304" s="1">
        <v>-0.04994917296847001</v>
      </c>
      <c r="BA304" s="1">
        <v>0.04439110027631976</v>
      </c>
      <c r="BB304" s="1">
        <v>-0.01237633051192377</v>
      </c>
      <c r="BC304" s="1">
        <v>-0.04758241137542996</v>
      </c>
      <c r="BD304" s="1">
        <v>0.0002565275069035255</v>
      </c>
      <c r="BE304" s="1">
        <v>-0.007380905435034446</v>
      </c>
      <c r="BF304" s="1">
        <v>-0.03423604757072463</v>
      </c>
      <c r="BG304" s="1">
        <v>0.0007100712425069933</v>
      </c>
      <c r="BH304" s="1">
        <v>-0.002317270311292141</v>
      </c>
      <c r="BI304" s="1">
        <v>-0.04217537234048185</v>
      </c>
      <c r="BJ304" s="1">
        <v>-0.08013546911337199</v>
      </c>
      <c r="BK304" s="1">
        <v>-0.003429348744699134</v>
      </c>
      <c r="BL304" s="1">
        <v>-0.001467209043553575</v>
      </c>
      <c r="BM304" s="1">
        <v>-0.009506185633502917</v>
      </c>
      <c r="BN304" s="1">
        <v>0.0008895299424163117</v>
      </c>
      <c r="BO304" s="1">
        <v>-0.005857354490943267</v>
      </c>
      <c r="BP304" s="1">
        <v>-0.02564110028956168</v>
      </c>
      <c r="BQ304" s="1">
        <v>-0.06611575336780606</v>
      </c>
    </row>
    <row r="305" spans="1:69">
      <c r="A305" s="11">
        <v>43964</v>
      </c>
      <c r="B305" s="1">
        <v>0.003460253574820493</v>
      </c>
      <c r="C305" s="1">
        <v>0.002054905939973706</v>
      </c>
      <c r="D305" s="1">
        <v>0.00261874820566721</v>
      </c>
      <c r="E305" s="1">
        <v>-0.01094085444580484</v>
      </c>
      <c r="F305" s="1">
        <v>-0.007006249155850908</v>
      </c>
      <c r="G305" s="1">
        <v>-0.01748397498253274</v>
      </c>
      <c r="H305" s="1">
        <v>-0.0493315230674134</v>
      </c>
      <c r="I305" s="1">
        <v>-0.05607378933796747</v>
      </c>
      <c r="J305" s="1">
        <v>-0.02938984497186203</v>
      </c>
      <c r="K305" s="1">
        <v>0.004654320575239401</v>
      </c>
      <c r="L305" s="1">
        <v>-0.0599803679904759</v>
      </c>
      <c r="M305" s="1">
        <v>-0.009265931690359386</v>
      </c>
      <c r="N305" s="1">
        <v>-0.004243377041018292</v>
      </c>
      <c r="O305" s="1">
        <v>0.01137875236928609</v>
      </c>
      <c r="P305" s="1">
        <v>-0.008846374289257941</v>
      </c>
      <c r="Q305" s="1">
        <v>-0.001052242561540573</v>
      </c>
      <c r="R305" s="1">
        <v>-0.008857056316844969</v>
      </c>
      <c r="S305" s="1">
        <v>-0.07009966632059639</v>
      </c>
      <c r="T305" s="1">
        <v>0.0008601635990779233</v>
      </c>
      <c r="U305" s="1">
        <v>0.03423074575570917</v>
      </c>
      <c r="V305" s="1">
        <v>-0.02659458088683975</v>
      </c>
      <c r="W305" s="1">
        <v>-0.006773881733271869</v>
      </c>
      <c r="X305" s="1">
        <v>-0.05339160911577323</v>
      </c>
      <c r="Y305" s="1">
        <v>-0.008887936064470803</v>
      </c>
      <c r="Z305" s="1">
        <v>-0.01919698759434563</v>
      </c>
      <c r="AA305" s="1">
        <v>-0.01573900136818829</v>
      </c>
      <c r="AB305" s="1">
        <v>-0.04443366961938722</v>
      </c>
      <c r="AC305" s="1">
        <v>-0.0219551141881239</v>
      </c>
      <c r="AD305" s="1">
        <v>-0.0361744436472855</v>
      </c>
      <c r="AE305" s="1">
        <v>-0.01507666383587869</v>
      </c>
      <c r="AF305" s="1">
        <v>-0.03006518088386145</v>
      </c>
      <c r="AG305" s="1">
        <v>-0.05159262298400802</v>
      </c>
      <c r="AH305" s="1">
        <v>-0.005108724702556744</v>
      </c>
      <c r="AI305" s="1">
        <v>-0.03447101781302697</v>
      </c>
      <c r="AJ305" s="1">
        <v>-0.01361603753403906</v>
      </c>
      <c r="AK305" s="1">
        <v>-0.01867374923892906</v>
      </c>
      <c r="AL305" s="1">
        <v>-0.05445179876966111</v>
      </c>
      <c r="AM305" s="1">
        <v>-0.06213021394110751</v>
      </c>
      <c r="AN305" s="1">
        <v>-0.04942838537532601</v>
      </c>
      <c r="AO305" s="1">
        <v>-0.02379819064610833</v>
      </c>
      <c r="AP305" s="1">
        <v>0.006024288793164745</v>
      </c>
      <c r="AQ305" s="1">
        <v>-0.01512229118066899</v>
      </c>
      <c r="AR305" s="1">
        <v>-0.06116893779896182</v>
      </c>
      <c r="AS305" s="1">
        <v>0.01493673655702188</v>
      </c>
      <c r="AT305" s="1">
        <v>-0.01614752016271714</v>
      </c>
      <c r="AU305" s="1">
        <v>-0.01551395917063214</v>
      </c>
      <c r="AV305" s="1">
        <v>0.02861523300020208</v>
      </c>
      <c r="AW305" s="1">
        <v>-0.008297660951416375</v>
      </c>
      <c r="AX305" s="1">
        <v>-0.03209978940186553</v>
      </c>
      <c r="AY305" s="1">
        <v>-0.05363082593190782</v>
      </c>
      <c r="AZ305" s="1">
        <v>-0.04291817125795505</v>
      </c>
      <c r="BA305" s="1">
        <v>-0.03532450853939584</v>
      </c>
      <c r="BB305" s="1">
        <v>-0.03329745728977851</v>
      </c>
      <c r="BC305" s="1">
        <v>0.01072018380874162</v>
      </c>
      <c r="BD305" s="1">
        <v>-0.02495574759204477</v>
      </c>
      <c r="BE305" s="1">
        <v>-0.02148176439078775</v>
      </c>
      <c r="BF305" s="1">
        <v>0.004585508254580928</v>
      </c>
      <c r="BG305" s="1">
        <v>-0.04266073351058342</v>
      </c>
      <c r="BH305" s="1">
        <v>-0.02279437261341355</v>
      </c>
      <c r="BI305" s="1">
        <v>-0.09733489472176082</v>
      </c>
      <c r="BJ305" s="1">
        <v>-0.06743744076327651</v>
      </c>
      <c r="BK305" s="1">
        <v>-0.03371559413692116</v>
      </c>
      <c r="BL305" s="1">
        <v>-0.01124791647983281</v>
      </c>
      <c r="BM305" s="1">
        <v>0.002093891197041842</v>
      </c>
      <c r="BN305" s="1">
        <v>-0.000565567230024544</v>
      </c>
      <c r="BO305" s="1">
        <v>-0.04610399488456762</v>
      </c>
      <c r="BP305" s="1">
        <v>-0.008771917727775524</v>
      </c>
      <c r="BQ305" s="1">
        <v>-0.04277283983264279</v>
      </c>
    </row>
    <row r="306" spans="1:69">
      <c r="A306" s="11">
        <v>43965</v>
      </c>
      <c r="B306" s="1">
        <v>-0.01689665440293142</v>
      </c>
      <c r="C306" s="1">
        <v>-0.008202984584210649</v>
      </c>
      <c r="D306" s="1">
        <v>-0.02375217916176953</v>
      </c>
      <c r="E306" s="1">
        <v>-0.00884959700296728</v>
      </c>
      <c r="F306" s="1">
        <v>-0.01024428983400538</v>
      </c>
      <c r="G306" s="1">
        <v>-0.004123218040260501</v>
      </c>
      <c r="H306" s="1">
        <v>0.02407005394803363</v>
      </c>
      <c r="I306" s="1">
        <v>0.01998258163655486</v>
      </c>
      <c r="J306" s="1">
        <v>0.0446530855256877</v>
      </c>
      <c r="K306" s="1">
        <v>0.008838926123896362</v>
      </c>
      <c r="L306" s="1">
        <v>0.005777181568751955</v>
      </c>
      <c r="M306" s="1">
        <v>-0.0007385436145459501</v>
      </c>
      <c r="N306" s="1">
        <v>0.009224888578942991</v>
      </c>
      <c r="O306" s="1">
        <v>0.02596260594281197</v>
      </c>
      <c r="P306" s="1">
        <v>0.02677610231043315</v>
      </c>
      <c r="Q306" s="1">
        <v>0.001053350942234355</v>
      </c>
      <c r="R306" s="1">
        <v>-0.007943433647723208</v>
      </c>
      <c r="S306" s="1">
        <v>0.02546482731431232</v>
      </c>
      <c r="T306" s="1">
        <v>0.007778731375041703</v>
      </c>
      <c r="U306" s="1">
        <v>0.03532911943336492</v>
      </c>
      <c r="V306" s="1">
        <v>-0.0147024988159703</v>
      </c>
      <c r="W306" s="1">
        <v>-0.01687982357562201</v>
      </c>
      <c r="X306" s="1">
        <v>0.05486534071780058</v>
      </c>
      <c r="Y306" s="1">
        <v>0.006561691104629563</v>
      </c>
      <c r="Z306" s="1">
        <v>0.005039596995081608</v>
      </c>
      <c r="AA306" s="1">
        <v>-0.01112963567574587</v>
      </c>
      <c r="AB306" s="1">
        <v>0</v>
      </c>
      <c r="AC306" s="1">
        <v>-0.01064338950706101</v>
      </c>
      <c r="AD306" s="1">
        <v>-0.006376540778830542</v>
      </c>
      <c r="AE306" s="1">
        <v>0.00301131098635099</v>
      </c>
      <c r="AF306" s="1">
        <v>-0.01465871739137792</v>
      </c>
      <c r="AG306" s="1">
        <v>-0.008813042645103519</v>
      </c>
      <c r="AH306" s="1">
        <v>-0.03239062377673041</v>
      </c>
      <c r="AI306" s="1">
        <v>0.04153286139946522</v>
      </c>
      <c r="AJ306" s="1">
        <v>-0.003844136372054163</v>
      </c>
      <c r="AK306" s="1">
        <v>-0.02169251889509682</v>
      </c>
      <c r="AL306" s="1">
        <v>0.03565982804976398</v>
      </c>
      <c r="AM306" s="1">
        <v>0.02408948030737679</v>
      </c>
      <c r="AN306" s="1">
        <v>0.03444913833559027</v>
      </c>
      <c r="AO306" s="1">
        <v>0.008337354481672055</v>
      </c>
      <c r="AP306" s="1">
        <v>0</v>
      </c>
      <c r="AQ306" s="1">
        <v>0.004339249020149927</v>
      </c>
      <c r="AR306" s="1">
        <v>0.03240966582753968</v>
      </c>
      <c r="AS306" s="1">
        <v>0.008396703597344901</v>
      </c>
      <c r="AT306" s="1">
        <v>-0.009964978711787142</v>
      </c>
      <c r="AU306" s="1">
        <v>-0.02661826656819011</v>
      </c>
      <c r="AV306" s="1">
        <v>0.002857230740805017</v>
      </c>
      <c r="AW306" s="1">
        <v>0.02348197256860352</v>
      </c>
      <c r="AX306" s="1">
        <v>0.01084814509787657</v>
      </c>
      <c r="AY306" s="1">
        <v>0.03953260670857484</v>
      </c>
      <c r="AZ306" s="1">
        <v>0.04708499367156693</v>
      </c>
      <c r="BA306" s="1">
        <v>-0.009228956645340514</v>
      </c>
      <c r="BB306" s="1">
        <v>0.009259277322617221</v>
      </c>
      <c r="BC306" s="1">
        <v>0.01340788714181818</v>
      </c>
      <c r="BD306" s="1">
        <v>-0.003945717163916007</v>
      </c>
      <c r="BE306" s="1">
        <v>-0.04221780893458948</v>
      </c>
      <c r="BF306" s="1">
        <v>-0.01448386194171036</v>
      </c>
      <c r="BG306" s="1">
        <v>0.04289419723918098</v>
      </c>
      <c r="BH306" s="1">
        <v>0.01563919280204029</v>
      </c>
      <c r="BI306" s="1">
        <v>-0.0102695666364323</v>
      </c>
      <c r="BJ306" s="1">
        <v>0.01700319113391857</v>
      </c>
      <c r="BK306" s="1">
        <v>0.04535963230700424</v>
      </c>
      <c r="BL306" s="1">
        <v>0.004509376942534171</v>
      </c>
      <c r="BM306" s="1">
        <v>-0.003018230308194259</v>
      </c>
      <c r="BN306" s="1">
        <v>-0.002344116328074519</v>
      </c>
      <c r="BO306" s="1">
        <v>0.006176509813680564</v>
      </c>
      <c r="BP306" s="1">
        <v>-0.02654863563086529</v>
      </c>
      <c r="BQ306" s="1">
        <v>-0.04622491817678109</v>
      </c>
    </row>
    <row r="307" spans="1:69">
      <c r="A307" s="11">
        <v>43966</v>
      </c>
      <c r="B307" s="1">
        <v>0</v>
      </c>
      <c r="C307" s="1">
        <v>0</v>
      </c>
      <c r="D307" s="1">
        <v>0</v>
      </c>
      <c r="E307" s="1">
        <v>0</v>
      </c>
      <c r="F307" s="1">
        <v>0</v>
      </c>
      <c r="G307" s="1">
        <v>-0.02059269426911436</v>
      </c>
      <c r="H307" s="1">
        <v>0.007020829986599697</v>
      </c>
      <c r="I307" s="1">
        <v>0.01554521326758351</v>
      </c>
      <c r="J307" s="1">
        <v>-0.005686985289656277</v>
      </c>
      <c r="K307" s="1">
        <v>0.008761547889003296</v>
      </c>
      <c r="L307" s="1">
        <v>0.01148849939289942</v>
      </c>
      <c r="M307" s="1">
        <v>-0.002462962082740328</v>
      </c>
      <c r="N307" s="1">
        <v>0.01182309780398505</v>
      </c>
      <c r="O307" s="1">
        <v>-0.0472373801832503</v>
      </c>
      <c r="P307" s="1">
        <v>-0.003559036153018447</v>
      </c>
      <c r="Q307" s="1">
        <v>0</v>
      </c>
      <c r="R307" s="1">
        <v>-0.001768176414846501</v>
      </c>
      <c r="S307" s="1">
        <v>-0.01103657676457936</v>
      </c>
      <c r="T307" s="1">
        <v>-0.02358473583675946</v>
      </c>
      <c r="U307" s="1">
        <v>0.01221262202235751</v>
      </c>
      <c r="V307" s="1">
        <v>0</v>
      </c>
      <c r="W307" s="1">
        <v>-0.003295154825039615</v>
      </c>
      <c r="X307" s="1">
        <v>0.02344023328942946</v>
      </c>
      <c r="Y307" s="1">
        <v>0.03889618032913722</v>
      </c>
      <c r="Z307" s="1">
        <v>0.01257986748630158</v>
      </c>
      <c r="AA307" s="1">
        <v>0.009443908583241178</v>
      </c>
      <c r="AB307" s="1">
        <v>-0.007000190679094964</v>
      </c>
      <c r="AC307" s="1">
        <v>0</v>
      </c>
      <c r="AD307" s="1">
        <v>0</v>
      </c>
      <c r="AE307" s="1">
        <v>0</v>
      </c>
      <c r="AF307" s="1">
        <v>0</v>
      </c>
      <c r="AG307" s="1">
        <v>0</v>
      </c>
      <c r="AH307" s="1">
        <v>-0.01241029146374995</v>
      </c>
      <c r="AI307" s="1">
        <v>-0.01851004434665826</v>
      </c>
      <c r="AJ307" s="1">
        <v>0</v>
      </c>
      <c r="AK307" s="1">
        <v>0.01156403765201919</v>
      </c>
      <c r="AL307" s="1">
        <v>0.04007235223375516</v>
      </c>
      <c r="AM307" s="1">
        <v>0.01260153386940632</v>
      </c>
      <c r="AN307" s="1">
        <v>-0.003455947288942496</v>
      </c>
      <c r="AO307" s="1">
        <v>0.01967993507212151</v>
      </c>
      <c r="AP307" s="1">
        <v>-0.005988214062298214</v>
      </c>
      <c r="AQ307" s="1">
        <v>0.01456802033612425</v>
      </c>
      <c r="AR307" s="1">
        <v>-0.03528907846319618</v>
      </c>
      <c r="AS307" s="1">
        <v>0.02769541779906359</v>
      </c>
      <c r="AT307" s="1">
        <v>0</v>
      </c>
      <c r="AU307" s="1">
        <v>0.03109687410057216</v>
      </c>
      <c r="AV307" s="1">
        <v>0.006397409668841059</v>
      </c>
      <c r="AW307" s="1">
        <v>-0.004219424333363753</v>
      </c>
      <c r="AX307" s="1">
        <v>-0.006030294743142428</v>
      </c>
      <c r="AY307" s="1">
        <v>-0.008430065263391517</v>
      </c>
      <c r="AZ307" s="1">
        <v>-0.01605990534847623</v>
      </c>
      <c r="BA307" s="1">
        <v>0</v>
      </c>
      <c r="BB307" s="1">
        <v>0</v>
      </c>
      <c r="BC307" s="1">
        <v>0.002567295492839516</v>
      </c>
      <c r="BD307" s="1">
        <v>0</v>
      </c>
      <c r="BE307" s="1">
        <v>-0.01763157185478059</v>
      </c>
      <c r="BF307" s="1">
        <v>0.02387102863907753</v>
      </c>
      <c r="BG307" s="1">
        <v>0.008350396453617126</v>
      </c>
      <c r="BH307" s="1">
        <v>-0.005178425650618879</v>
      </c>
      <c r="BI307" s="1">
        <v>0</v>
      </c>
      <c r="BJ307" s="1">
        <v>-0.002587472106794109</v>
      </c>
      <c r="BK307" s="1">
        <v>0.001204519041172913</v>
      </c>
      <c r="BL307" s="1">
        <v>0.02244551305353104</v>
      </c>
      <c r="BM307" s="1">
        <v>0.01187695509671727</v>
      </c>
      <c r="BN307" s="1">
        <v>0.02041814330702629</v>
      </c>
      <c r="BO307" s="1">
        <v>0.02087173491068706</v>
      </c>
      <c r="BP307" s="1">
        <v>0</v>
      </c>
      <c r="BQ307" s="1">
        <v>0.0339256340118923</v>
      </c>
    </row>
    <row r="308" spans="1:69">
      <c r="A308" s="11">
        <v>43968</v>
      </c>
      <c r="B308" s="1">
        <v>0.00824279200907263</v>
      </c>
      <c r="C308" s="1">
        <v>0.04094013902870475</v>
      </c>
      <c r="D308" s="1">
        <v>0.0185647793786381</v>
      </c>
      <c r="E308" s="1">
        <v>-0.005208395580100555</v>
      </c>
      <c r="F308" s="1">
        <v>0.02529304462385573</v>
      </c>
      <c r="G308" s="1">
        <v>0</v>
      </c>
      <c r="H308" s="1">
        <v>0</v>
      </c>
      <c r="I308" s="1">
        <v>0</v>
      </c>
      <c r="J308" s="1">
        <v>0</v>
      </c>
      <c r="K308" s="1">
        <v>0</v>
      </c>
      <c r="L308" s="1">
        <v>0</v>
      </c>
      <c r="M308" s="1">
        <v>0</v>
      </c>
      <c r="N308" s="1">
        <v>0</v>
      </c>
      <c r="O308" s="1">
        <v>0</v>
      </c>
      <c r="P308" s="1">
        <v>0</v>
      </c>
      <c r="Q308" s="1">
        <v>0.05331448836016817</v>
      </c>
      <c r="R308" s="1">
        <v>0</v>
      </c>
      <c r="S308" s="1">
        <v>0</v>
      </c>
      <c r="T308" s="1">
        <v>0</v>
      </c>
      <c r="U308" s="1">
        <v>0</v>
      </c>
      <c r="V308" s="1">
        <v>-0.09223362008821789</v>
      </c>
      <c r="W308" s="1">
        <v>0</v>
      </c>
      <c r="X308" s="1">
        <v>0</v>
      </c>
      <c r="Y308" s="1">
        <v>0</v>
      </c>
      <c r="Z308" s="1">
        <v>0</v>
      </c>
      <c r="AA308" s="1">
        <v>0</v>
      </c>
      <c r="AB308" s="1">
        <v>0</v>
      </c>
      <c r="AC308" s="1">
        <v>-0.0003911175687179025</v>
      </c>
      <c r="AD308" s="1">
        <v>-0.05832017031125991</v>
      </c>
      <c r="AE308" s="1">
        <v>0.03752817084848004</v>
      </c>
      <c r="AF308" s="1">
        <v>-0.07438405584112484</v>
      </c>
      <c r="AG308" s="1">
        <v>0.01732323960268256</v>
      </c>
      <c r="AH308" s="1">
        <v>0</v>
      </c>
      <c r="AI308" s="1">
        <v>0</v>
      </c>
      <c r="AJ308" s="1">
        <v>0.04139633691635258</v>
      </c>
      <c r="AK308" s="1">
        <v>0</v>
      </c>
      <c r="AL308" s="1">
        <v>0</v>
      </c>
      <c r="AM308" s="1">
        <v>0</v>
      </c>
      <c r="AN308" s="1">
        <v>0</v>
      </c>
      <c r="AO308" s="1">
        <v>0</v>
      </c>
      <c r="AP308" s="1">
        <v>0</v>
      </c>
      <c r="AQ308" s="1">
        <v>0</v>
      </c>
      <c r="AR308" s="1">
        <v>0</v>
      </c>
      <c r="AS308" s="1">
        <v>0</v>
      </c>
      <c r="AT308" s="1">
        <v>0.02486698715231395</v>
      </c>
      <c r="AU308" s="1">
        <v>0</v>
      </c>
      <c r="AV308" s="1">
        <v>0</v>
      </c>
      <c r="AW308" s="1">
        <v>0</v>
      </c>
      <c r="AX308" s="1">
        <v>0</v>
      </c>
      <c r="AY308" s="1">
        <v>0</v>
      </c>
      <c r="AZ308" s="1">
        <v>0</v>
      </c>
      <c r="BA308" s="1">
        <v>-0.0661057310475337</v>
      </c>
      <c r="BB308" s="1">
        <v>0.02495403349421399</v>
      </c>
      <c r="BC308" s="1">
        <v>0</v>
      </c>
      <c r="BD308" s="1">
        <v>0.02722764421776658</v>
      </c>
      <c r="BE308" s="1">
        <v>0</v>
      </c>
      <c r="BF308" s="1">
        <v>0</v>
      </c>
      <c r="BG308" s="1">
        <v>0</v>
      </c>
      <c r="BH308" s="1">
        <v>0</v>
      </c>
      <c r="BI308" s="1">
        <v>0</v>
      </c>
      <c r="BJ308" s="1">
        <v>0</v>
      </c>
      <c r="BK308" s="1">
        <v>0</v>
      </c>
      <c r="BL308" s="1">
        <v>0</v>
      </c>
      <c r="BM308" s="1">
        <v>0</v>
      </c>
      <c r="BN308" s="1">
        <v>0</v>
      </c>
      <c r="BO308" s="1">
        <v>0</v>
      </c>
      <c r="BP308" s="1">
        <v>0.01818191129507296</v>
      </c>
      <c r="BQ308" s="1">
        <v>0</v>
      </c>
    </row>
    <row r="309" spans="1:69">
      <c r="A309" s="11">
        <v>43969</v>
      </c>
      <c r="B309" s="1">
        <v>0.0240041557680668</v>
      </c>
      <c r="C309" s="1">
        <v>0.002648477883619327</v>
      </c>
      <c r="D309" s="1">
        <v>0.01716964368211427</v>
      </c>
      <c r="E309" s="1">
        <v>0.002243878715558756</v>
      </c>
      <c r="F309" s="1">
        <v>-7.413081618024009E-05</v>
      </c>
      <c r="G309" s="1">
        <v>0.004227341711460442</v>
      </c>
      <c r="H309" s="1">
        <v>0.05334964481987248</v>
      </c>
      <c r="I309" s="1">
        <v>0.03837285085914521</v>
      </c>
      <c r="J309" s="1">
        <v>0.00719556059333315</v>
      </c>
      <c r="K309" s="1">
        <v>0.006838841203809398</v>
      </c>
      <c r="L309" s="1">
        <v>0.06298383874959423</v>
      </c>
      <c r="M309" s="1">
        <v>0</v>
      </c>
      <c r="N309" s="1">
        <v>0.05695211371094544</v>
      </c>
      <c r="O309" s="1">
        <v>0.04028322200927104</v>
      </c>
      <c r="P309" s="1">
        <v>0.02878127449977841</v>
      </c>
      <c r="Q309" s="1">
        <v>-0.009656931868460394</v>
      </c>
      <c r="R309" s="1">
        <v>0.01186444627777838</v>
      </c>
      <c r="S309" s="1">
        <v>0.05898755654196219</v>
      </c>
      <c r="T309" s="1">
        <v>0.05445752508776103</v>
      </c>
      <c r="U309" s="1">
        <v>0.04574171471542954</v>
      </c>
      <c r="V309" s="1">
        <v>0.009189797152472812</v>
      </c>
      <c r="W309" s="1">
        <v>0.06490341853155601</v>
      </c>
      <c r="X309" s="1">
        <v>0</v>
      </c>
      <c r="Y309" s="1">
        <v>0.008645303777475633</v>
      </c>
      <c r="Z309" s="1">
        <v>0.007828464715960326</v>
      </c>
      <c r="AA309" s="1">
        <v>0.04946796774383766</v>
      </c>
      <c r="AB309" s="1">
        <v>0</v>
      </c>
      <c r="AC309" s="1">
        <v>0.01487137437872499</v>
      </c>
      <c r="AD309" s="1">
        <v>-0.005858477042120391</v>
      </c>
      <c r="AE309" s="1">
        <v>-0.007716415778544539</v>
      </c>
      <c r="AF309" s="1">
        <v>0.005859737256210806</v>
      </c>
      <c r="AG309" s="1">
        <v>0.008062192614583408</v>
      </c>
      <c r="AH309" s="1">
        <v>0.04844593244711226</v>
      </c>
      <c r="AI309" s="1">
        <v>0.05296848609152383</v>
      </c>
      <c r="AJ309" s="1">
        <v>-0.00336869069016954</v>
      </c>
      <c r="AK309" s="1">
        <v>0.04755823683837979</v>
      </c>
      <c r="AL309" s="1">
        <v>0.03464323803254321</v>
      </c>
      <c r="AM309" s="1">
        <v>0.03443028034121709</v>
      </c>
      <c r="AN309" s="1">
        <v>0.05359390937846564</v>
      </c>
      <c r="AO309" s="1">
        <v>0.01095408528597774</v>
      </c>
      <c r="AP309" s="1">
        <v>0.05622500009154674</v>
      </c>
      <c r="AQ309" s="1">
        <v>0.009554550751275315</v>
      </c>
      <c r="AR309" s="1">
        <v>0.08337067311908042</v>
      </c>
      <c r="AS309" s="1">
        <v>-0.003544806932090805</v>
      </c>
      <c r="AT309" s="1">
        <v>-0.002310891748003585</v>
      </c>
      <c r="AU309" s="1">
        <v>0.02966140561952146</v>
      </c>
      <c r="AV309" s="1">
        <v>0.01995132948468448</v>
      </c>
      <c r="AW309" s="1">
        <v>0.008209645174668267</v>
      </c>
      <c r="AX309" s="1">
        <v>0.07002576214666978</v>
      </c>
      <c r="AY309" s="1">
        <v>0.0791611366800653</v>
      </c>
      <c r="AZ309" s="1">
        <v>0.09140364985181404</v>
      </c>
      <c r="BA309" s="1">
        <v>-0.01640926495208661</v>
      </c>
      <c r="BB309" s="1">
        <v>0.01682774798351794</v>
      </c>
      <c r="BC309" s="1">
        <v>0.03860542255977739</v>
      </c>
      <c r="BD309" s="1">
        <v>0.001748051439825371</v>
      </c>
      <c r="BE309" s="1">
        <v>0.02632364785275332</v>
      </c>
      <c r="BF309" s="1">
        <v>0.06794263066840145</v>
      </c>
      <c r="BG309" s="1">
        <v>0.03268429430368247</v>
      </c>
      <c r="BH309" s="1">
        <v>0.01809378550457996</v>
      </c>
      <c r="BI309" s="1">
        <v>0.06744481212925302</v>
      </c>
      <c r="BJ309" s="1">
        <v>0.06046400878272928</v>
      </c>
      <c r="BK309" s="1">
        <v>0.008248566483878506</v>
      </c>
      <c r="BL309" s="1">
        <v>-0.01626500337257086</v>
      </c>
      <c r="BM309" s="1">
        <v>0.03429214467914798</v>
      </c>
      <c r="BN309" s="1">
        <v>0.01365724795000078</v>
      </c>
      <c r="BO309" s="1">
        <v>0.05652433599222917</v>
      </c>
      <c r="BP309" s="1">
        <v>-0.008928674823095117</v>
      </c>
      <c r="BQ309" s="1">
        <v>0.1625000535510492</v>
      </c>
    </row>
    <row r="310" spans="1:69">
      <c r="A310" s="11">
        <v>43970</v>
      </c>
      <c r="B310" s="1">
        <v>0.00220825327474472</v>
      </c>
      <c r="C310" s="1">
        <v>-0.003433895162552547</v>
      </c>
      <c r="D310" s="1">
        <v>-0.02359474977356912</v>
      </c>
      <c r="E310" s="1">
        <v>0.0007463109448353489</v>
      </c>
      <c r="F310" s="1">
        <v>0.003632679286314389</v>
      </c>
      <c r="G310" s="1">
        <v>-0.02270973571346646</v>
      </c>
      <c r="H310" s="1">
        <v>-0.02436918866853488</v>
      </c>
      <c r="I310" s="1">
        <v>-0.01787181155874462</v>
      </c>
      <c r="J310" s="1">
        <v>0.01612018805010962</v>
      </c>
      <c r="K310" s="1">
        <v>0.009508426590011165</v>
      </c>
      <c r="L310" s="1">
        <v>-0.02331238049336393</v>
      </c>
      <c r="M310" s="1">
        <v>0.02592596072463871</v>
      </c>
      <c r="N310" s="1">
        <v>0.008918609159384472</v>
      </c>
      <c r="O310" s="1">
        <v>-0.0008510424166487951</v>
      </c>
      <c r="P310" s="1">
        <v>-0.02864382129944876</v>
      </c>
      <c r="Q310" s="1">
        <v>0.04295561274431781</v>
      </c>
      <c r="R310" s="1">
        <v>0.006176629260274735</v>
      </c>
      <c r="S310" s="1">
        <v>-0.02721088283842898</v>
      </c>
      <c r="T310" s="1">
        <v>-0.0008330217807908102</v>
      </c>
      <c r="U310" s="1">
        <v>-0.06053817974852327</v>
      </c>
      <c r="V310" s="1">
        <v>0.00910603538368937</v>
      </c>
      <c r="W310" s="1">
        <v>-0.04174837047915525</v>
      </c>
      <c r="X310" s="1">
        <v>-0.03130699606450671</v>
      </c>
      <c r="Y310" s="1">
        <v>0.001036866199961572</v>
      </c>
      <c r="Z310" s="1">
        <v>-0.007554530761410216</v>
      </c>
      <c r="AA310" s="1">
        <v>0.001953793113800062</v>
      </c>
      <c r="AB310" s="1">
        <v>0.02467277600826367</v>
      </c>
      <c r="AC310" s="1">
        <v>0.01571373204578941</v>
      </c>
      <c r="AD310" s="1">
        <v>0.0318700256804989</v>
      </c>
      <c r="AE310" s="1">
        <v>0.003037622099846038</v>
      </c>
      <c r="AF310" s="1">
        <v>0.0189747143548129</v>
      </c>
      <c r="AG310" s="1">
        <v>0.001868612047413398</v>
      </c>
      <c r="AH310" s="1">
        <v>-0.02980602743399008</v>
      </c>
      <c r="AI310" s="1">
        <v>-0.01967929359980725</v>
      </c>
      <c r="AJ310" s="1">
        <v>0.009464257636804474</v>
      </c>
      <c r="AK310" s="1">
        <v>-0.01605119232939245</v>
      </c>
      <c r="AL310" s="1">
        <v>-0.01658513724076915</v>
      </c>
      <c r="AM310" s="1">
        <v>-0.01791199547682243</v>
      </c>
      <c r="AN310" s="1">
        <v>-0.03081979838713167</v>
      </c>
      <c r="AO310" s="1">
        <v>0.01730851540479916</v>
      </c>
      <c r="AP310" s="1">
        <v>-0.02946767200325584</v>
      </c>
      <c r="AQ310" s="1">
        <v>-0.006922221178324861</v>
      </c>
      <c r="AR310" s="1">
        <v>-0.05189017246529115</v>
      </c>
      <c r="AS310" s="1">
        <v>-0.003402664883631279</v>
      </c>
      <c r="AT310" s="1">
        <v>-0.0133178954101083</v>
      </c>
      <c r="AU310" s="1">
        <v>-0.01250124208071435</v>
      </c>
      <c r="AV310" s="1">
        <v>0.03616312791315801</v>
      </c>
      <c r="AW310" s="1">
        <v>-0.01024431023195516</v>
      </c>
      <c r="AX310" s="1">
        <v>-0.02815688756179358</v>
      </c>
      <c r="AY310" s="1">
        <v>-0.03746495687597651</v>
      </c>
      <c r="AZ310" s="1">
        <v>-0.03888324502146878</v>
      </c>
      <c r="BA310" s="1">
        <v>0.003925362550917688</v>
      </c>
      <c r="BB310" s="1">
        <v>-0.006690154631775025</v>
      </c>
      <c r="BC310" s="1">
        <v>-0.03508442426181091</v>
      </c>
      <c r="BD310" s="1">
        <v>0.002155890039780228</v>
      </c>
      <c r="BE310" s="1">
        <v>-0.04109581816935326</v>
      </c>
      <c r="BF310" s="1">
        <v>-0.02916260808697158</v>
      </c>
      <c r="BG310" s="1">
        <v>-0.02584883386127657</v>
      </c>
      <c r="BH310" s="1">
        <v>-0.006907343337870575</v>
      </c>
      <c r="BI310" s="1">
        <v>-0.05103276097420795</v>
      </c>
      <c r="BJ310" s="1">
        <v>-0.01105521015451305</v>
      </c>
      <c r="BK310" s="1">
        <v>-0.01469171470640773</v>
      </c>
      <c r="BL310" s="1">
        <v>-0.005731119811870466</v>
      </c>
      <c r="BM310" s="1">
        <v>-0.009456990156315848</v>
      </c>
      <c r="BN310" s="1">
        <v>-0.02122829443671126</v>
      </c>
      <c r="BO310" s="1">
        <v>-0.03030728089561485</v>
      </c>
      <c r="BP310" s="1">
        <v>-0.02702698874852127</v>
      </c>
      <c r="BQ310" s="1">
        <v>-0.04435482740329888</v>
      </c>
    </row>
    <row r="311" spans="1:69">
      <c r="A311" s="11">
        <v>43971</v>
      </c>
      <c r="B311" s="1">
        <v>-0.00762713257720582</v>
      </c>
      <c r="C311" s="1">
        <v>0.005036119732725108</v>
      </c>
      <c r="D311" s="1">
        <v>0.07336894105506331</v>
      </c>
      <c r="E311" s="1">
        <v>-0.01565998640406074</v>
      </c>
      <c r="F311" s="1">
        <v>0.01117682127457331</v>
      </c>
      <c r="G311" s="1">
        <v>0.02119695533562305</v>
      </c>
      <c r="H311" s="1">
        <v>0.03479045444811679</v>
      </c>
      <c r="I311" s="1">
        <v>-0.002878262062360748</v>
      </c>
      <c r="J311" s="1">
        <v>0.01658550835946149</v>
      </c>
      <c r="K311" s="1">
        <v>0.01984627517353221</v>
      </c>
      <c r="L311" s="1">
        <v>0.03480840685449338</v>
      </c>
      <c r="M311" s="1">
        <v>0.01468118237813276</v>
      </c>
      <c r="N311" s="1">
        <v>-0.001887678028867912</v>
      </c>
      <c r="O311" s="1">
        <v>0.002129559210183762</v>
      </c>
      <c r="P311" s="1">
        <v>0.01883430719389056</v>
      </c>
      <c r="Q311" s="1">
        <v>-0.006286705336546849</v>
      </c>
      <c r="R311" s="1">
        <v>0.0009190196621919888</v>
      </c>
      <c r="S311" s="1">
        <v>0.02097915335074307</v>
      </c>
      <c r="T311" s="1">
        <v>0.04585251496780751</v>
      </c>
      <c r="U311" s="1">
        <v>0.02745171008114022</v>
      </c>
      <c r="V311" s="1">
        <v>-0.02211485498311139</v>
      </c>
      <c r="W311" s="1">
        <v>-0.01662549716442685</v>
      </c>
      <c r="X311" s="1">
        <v>0.02358478176058609</v>
      </c>
      <c r="Y311" s="1">
        <v>0.005524093479309711</v>
      </c>
      <c r="Z311" s="1">
        <v>0.02419758276358963</v>
      </c>
      <c r="AA311" s="1">
        <v>0.02218171241940725</v>
      </c>
      <c r="AB311" s="1">
        <v>0.03341534411256264</v>
      </c>
      <c r="AC311" s="1">
        <v>0.01509118303073542</v>
      </c>
      <c r="AD311" s="1">
        <v>0.002097940358418482</v>
      </c>
      <c r="AE311" s="1">
        <v>-0.03355544492311269</v>
      </c>
      <c r="AF311" s="1">
        <v>-0.005717120046544899</v>
      </c>
      <c r="AG311" s="1">
        <v>0.002685674973907259</v>
      </c>
      <c r="AH311" s="1">
        <v>0.02267550430442156</v>
      </c>
      <c r="AI311" s="1">
        <v>0.02999894384608592</v>
      </c>
      <c r="AJ311" s="1">
        <v>-0.04938898542521031</v>
      </c>
      <c r="AK311" s="1">
        <v>-0.02414664381483111</v>
      </c>
      <c r="AL311" s="1">
        <v>0.0277236431294543</v>
      </c>
      <c r="AM311" s="1">
        <v>0.003130471263341317</v>
      </c>
      <c r="AN311" s="1">
        <v>0.02377286648983645</v>
      </c>
      <c r="AO311" s="1">
        <v>0.06035593896709646</v>
      </c>
      <c r="AP311" s="1">
        <v>0.01567068209331413</v>
      </c>
      <c r="AQ311" s="1">
        <v>0.01387064918170799</v>
      </c>
      <c r="AR311" s="1">
        <v>0.05003264970494348</v>
      </c>
      <c r="AS311" s="1">
        <v>-0.007471610175024734</v>
      </c>
      <c r="AT311" s="1">
        <v>0.002347320421068</v>
      </c>
      <c r="AU311" s="1">
        <v>-0.02027318645222054</v>
      </c>
      <c r="AV311" s="1">
        <v>-0.01359650983076754</v>
      </c>
      <c r="AW311" s="1">
        <v>-0.001327041197218159</v>
      </c>
      <c r="AX311" s="1">
        <v>0.03233467407996859</v>
      </c>
      <c r="AY311" s="1">
        <v>0.02873760791289626</v>
      </c>
      <c r="AZ311" s="1">
        <v>0.04253099258478477</v>
      </c>
      <c r="BA311" s="1">
        <v>-0.0097751887000046</v>
      </c>
      <c r="BB311" s="1">
        <v>0.001772493958680066</v>
      </c>
      <c r="BC311" s="1">
        <v>0.01886789383831555</v>
      </c>
      <c r="BD311" s="1">
        <v>0.0200261164491693</v>
      </c>
      <c r="BE311" s="1">
        <v>0.03039504743258337</v>
      </c>
      <c r="BF311" s="1">
        <v>0.02450073973374955</v>
      </c>
      <c r="BG311" s="1">
        <v>0.00569223098367666</v>
      </c>
      <c r="BH311" s="1">
        <v>0.00934395713390801</v>
      </c>
      <c r="BI311" s="1">
        <v>0.05505759686159339</v>
      </c>
      <c r="BJ311" s="1">
        <v>0.01550753728430143</v>
      </c>
      <c r="BK311" s="1">
        <v>-0.003667302573140074</v>
      </c>
      <c r="BL311" s="1">
        <v>0.0312691547273487</v>
      </c>
      <c r="BM311" s="1">
        <v>0.005279171806246818</v>
      </c>
      <c r="BN311" s="1">
        <v>0.004001477694467681</v>
      </c>
      <c r="BO311" s="1">
        <v>-0.02626566365711658</v>
      </c>
      <c r="BP311" s="1">
        <v>-0.02592591244771802</v>
      </c>
      <c r="BQ311" s="1">
        <v>-0.04360058652309684</v>
      </c>
    </row>
    <row r="312" spans="1:69">
      <c r="A312" s="11">
        <v>43972</v>
      </c>
      <c r="B312" s="1">
        <v>-0.02425279498424571</v>
      </c>
      <c r="C312" s="1">
        <v>-0.04819674434152321</v>
      </c>
      <c r="D312" s="1">
        <v>-0.0308671628528483</v>
      </c>
      <c r="E312" s="1">
        <v>-0.0196970584119418</v>
      </c>
      <c r="F312" s="1">
        <v>-0.02774314801006639</v>
      </c>
      <c r="G312" s="1">
        <v>0.003330207713262423</v>
      </c>
      <c r="H312" s="1">
        <v>0.001436750390153563</v>
      </c>
      <c r="I312" s="1">
        <v>-0.02948777325400775</v>
      </c>
      <c r="J312" s="1">
        <v>-0.03085649729744355</v>
      </c>
      <c r="K312" s="1">
        <v>-0.02049693045417056</v>
      </c>
      <c r="L312" s="1">
        <v>-0.01345484797361607</v>
      </c>
      <c r="M312" s="1">
        <v>-0.01043648235708783</v>
      </c>
      <c r="N312" s="1">
        <v>-0.02135702646529669</v>
      </c>
      <c r="O312" s="1">
        <v>0.02634923802010314</v>
      </c>
      <c r="P312" s="1">
        <v>0.01423559515019912</v>
      </c>
      <c r="Q312" s="1">
        <v>0.03658040651565519</v>
      </c>
      <c r="R312" s="1">
        <v>-0.009642047169782786</v>
      </c>
      <c r="S312" s="1">
        <v>-0.01560120331869552</v>
      </c>
      <c r="T312" s="1">
        <v>-0.02152265417244281</v>
      </c>
      <c r="U312" s="1">
        <v>-0.02548778234793403</v>
      </c>
      <c r="V312" s="1">
        <v>0.02144527583988043</v>
      </c>
      <c r="W312" s="1">
        <v>-0.001040359987839579</v>
      </c>
      <c r="X312" s="1">
        <v>0.02057064588820734</v>
      </c>
      <c r="Y312" s="1">
        <v>-0.01538250054160739</v>
      </c>
      <c r="Z312" s="1">
        <v>-0.002786612113139242</v>
      </c>
      <c r="AA312" s="1">
        <v>0.003934414406214337</v>
      </c>
      <c r="AB312" s="1">
        <v>-0.003804058479036199</v>
      </c>
      <c r="AC312" s="1">
        <v>-0.00850860628962502</v>
      </c>
      <c r="AD312" s="1">
        <v>-0.02430793615395566</v>
      </c>
      <c r="AE312" s="1">
        <v>-0.049887244000269</v>
      </c>
      <c r="AF312" s="1">
        <v>-0.04320679591033794</v>
      </c>
      <c r="AG312" s="1">
        <v>0.03013406695263865</v>
      </c>
      <c r="AH312" s="1">
        <v>-0.02408001093093903</v>
      </c>
      <c r="AI312" s="1">
        <v>-0.0127013718302611</v>
      </c>
      <c r="AJ312" s="1">
        <v>-0.009510308427406633</v>
      </c>
      <c r="AK312" s="1">
        <v>0.01740643928434293</v>
      </c>
      <c r="AL312" s="1">
        <v>0.03541293336779039</v>
      </c>
      <c r="AM312" s="1">
        <v>0.04192678555272122</v>
      </c>
      <c r="AN312" s="1">
        <v>0.009951691007661578</v>
      </c>
      <c r="AO312" s="1">
        <v>0.006174710446614107</v>
      </c>
      <c r="AP312" s="1">
        <v>0.01928656550595442</v>
      </c>
      <c r="AQ312" s="1">
        <v>-0.01201117489389714</v>
      </c>
      <c r="AR312" s="1">
        <v>0.00676238424729303</v>
      </c>
      <c r="AS312" s="1">
        <v>-0.02550989140481674</v>
      </c>
      <c r="AT312" s="1">
        <v>0.008196943976652271</v>
      </c>
      <c r="AU312" s="1">
        <v>0.02406343571377834</v>
      </c>
      <c r="AV312" s="1">
        <v>0.0293356185646243</v>
      </c>
      <c r="AW312" s="1">
        <v>-0.009832574102016212</v>
      </c>
      <c r="AX312" s="1">
        <v>-0.01158996991350725</v>
      </c>
      <c r="AY312" s="1">
        <v>0.01962532882825929</v>
      </c>
      <c r="AZ312" s="1">
        <v>-0.01094525223334963</v>
      </c>
      <c r="BA312" s="1">
        <v>-0.007239106242313831</v>
      </c>
      <c r="BB312" s="1">
        <v>0</v>
      </c>
      <c r="BC312" s="1">
        <v>-0.005401162594014575</v>
      </c>
      <c r="BD312" s="1">
        <v>0.0137582604052533</v>
      </c>
      <c r="BE312" s="1">
        <v>0.009734470166712805</v>
      </c>
      <c r="BF312" s="1">
        <v>0.02219491497411474</v>
      </c>
      <c r="BG312" s="1">
        <v>-0.001654525635597648</v>
      </c>
      <c r="BH312" s="1">
        <v>0.01476284478490908</v>
      </c>
      <c r="BI312" s="1">
        <v>0.05339812454848025</v>
      </c>
      <c r="BJ312" s="1">
        <v>0.04347010944829122</v>
      </c>
      <c r="BK312" s="1">
        <v>-0.003750200538877202</v>
      </c>
      <c r="BL312" s="1">
        <v>-0.02324774690018339</v>
      </c>
      <c r="BM312" s="1">
        <v>0.03357545247133853</v>
      </c>
      <c r="BN312" s="1">
        <v>-0.003666785599773514</v>
      </c>
      <c r="BO312" s="1">
        <v>0.002712487152765064</v>
      </c>
      <c r="BP312" s="1">
        <v>0.06463883772333179</v>
      </c>
      <c r="BQ312" s="1">
        <v>-0.004411795513646122</v>
      </c>
    </row>
    <row r="313" spans="1:69">
      <c r="A313" s="11">
        <v>43973</v>
      </c>
      <c r="B313" s="1">
        <v>0</v>
      </c>
      <c r="C313" s="1">
        <v>0</v>
      </c>
      <c r="D313" s="1">
        <v>0</v>
      </c>
      <c r="E313" s="1">
        <v>0</v>
      </c>
      <c r="F313" s="1">
        <v>0</v>
      </c>
      <c r="G313" s="1">
        <v>0.0119482705953815</v>
      </c>
      <c r="H313" s="1">
        <v>-0.004304183328320943</v>
      </c>
      <c r="I313" s="1">
        <v>0.007330370107939466</v>
      </c>
      <c r="J313" s="1">
        <v>0.009515034374155906</v>
      </c>
      <c r="K313" s="1">
        <v>-0.004029821100215103</v>
      </c>
      <c r="L313" s="1">
        <v>0.0350706745124989</v>
      </c>
      <c r="M313" s="1">
        <v>0.01414195376169602</v>
      </c>
      <c r="N313" s="1">
        <v>-0.05872929156671425</v>
      </c>
      <c r="O313" s="1">
        <v>-0.02650100769550301</v>
      </c>
      <c r="P313" s="1">
        <v>0.007450164779823965</v>
      </c>
      <c r="Q313" s="1">
        <v>0</v>
      </c>
      <c r="R313" s="1">
        <v>0.001523366242950575</v>
      </c>
      <c r="S313" s="1">
        <v>-0.005605023157885469</v>
      </c>
      <c r="T313" s="1">
        <v>-0.0004071895808688275</v>
      </c>
      <c r="U313" s="1">
        <v>0.00602446910755905</v>
      </c>
      <c r="V313" s="1">
        <v>0</v>
      </c>
      <c r="W313" s="1">
        <v>0.00156223141181</v>
      </c>
      <c r="X313" s="1">
        <v>-0.01109145934603473</v>
      </c>
      <c r="Y313" s="1">
        <v>-0.00516113523823869</v>
      </c>
      <c r="Z313" s="1">
        <v>0.005432054987333235</v>
      </c>
      <c r="AA313" s="1">
        <v>-0.003681291404323828</v>
      </c>
      <c r="AB313" s="1">
        <v>-0.02338929047454796</v>
      </c>
      <c r="AC313" s="1">
        <v>0</v>
      </c>
      <c r="AD313" s="1">
        <v>0</v>
      </c>
      <c r="AE313" s="1">
        <v>0</v>
      </c>
      <c r="AF313" s="1">
        <v>0</v>
      </c>
      <c r="AG313" s="1">
        <v>0</v>
      </c>
      <c r="AH313" s="1">
        <v>0.01359932718313028</v>
      </c>
      <c r="AI313" s="1">
        <v>-0.00776294154892998</v>
      </c>
      <c r="AJ313" s="1">
        <v>0</v>
      </c>
      <c r="AK313" s="1">
        <v>0.0004879472336378754</v>
      </c>
      <c r="AL313" s="1">
        <v>0.03438871247714137</v>
      </c>
      <c r="AM313" s="1">
        <v>0.01692922785341988</v>
      </c>
      <c r="AN313" s="1">
        <v>-0.00447894546235017</v>
      </c>
      <c r="AO313" s="1">
        <v>0.01521243044965592</v>
      </c>
      <c r="AP313" s="1">
        <v>0.01229898425574349</v>
      </c>
      <c r="AQ313" s="1">
        <v>0.0004361645959596316</v>
      </c>
      <c r="AR313" s="1">
        <v>0.01302058479608048</v>
      </c>
      <c r="AS313" s="1">
        <v>-0.0158853700304441</v>
      </c>
      <c r="AT313" s="1">
        <v>0</v>
      </c>
      <c r="AU313" s="1">
        <v>-0.006704996637171723</v>
      </c>
      <c r="AV313" s="1">
        <v>-0.07345177570841432</v>
      </c>
      <c r="AW313" s="1">
        <v>0.0064413652612203</v>
      </c>
      <c r="AX313" s="1">
        <v>0.01376103304924925</v>
      </c>
      <c r="AY313" s="1">
        <v>-0.005126419574998153</v>
      </c>
      <c r="AZ313" s="1">
        <v>0.001005976933643238</v>
      </c>
      <c r="BA313" s="1">
        <v>0</v>
      </c>
      <c r="BB313" s="1">
        <v>0</v>
      </c>
      <c r="BC313" s="1">
        <v>-0.004073023047877489</v>
      </c>
      <c r="BD313" s="1">
        <v>0</v>
      </c>
      <c r="BE313" s="1">
        <v>-0.009640623801924431</v>
      </c>
      <c r="BF313" s="1">
        <v>0.02323533036299796</v>
      </c>
      <c r="BG313" s="1">
        <v>0.003837764243187047</v>
      </c>
      <c r="BH313" s="1">
        <v>-0.01295307770159604</v>
      </c>
      <c r="BI313" s="1">
        <v>-0.03917052311451563</v>
      </c>
      <c r="BJ313" s="1">
        <v>-0.009606749157927252</v>
      </c>
      <c r="BK313" s="1">
        <v>0.01056096509023186</v>
      </c>
      <c r="BL313" s="1">
        <v>0.02780171904201345</v>
      </c>
      <c r="BM313" s="1">
        <v>0.005999549407026628</v>
      </c>
      <c r="BN313" s="1">
        <v>-0.005280372067634209</v>
      </c>
      <c r="BO313" s="1">
        <v>-0.000751530054207028</v>
      </c>
      <c r="BP313" s="1">
        <v>0</v>
      </c>
      <c r="BQ313" s="1">
        <v>-0.02954206991880293</v>
      </c>
    </row>
    <row r="314" spans="1:69">
      <c r="A314" s="11">
        <v>43975</v>
      </c>
      <c r="B314" s="1">
        <v>-0.005426210124479636</v>
      </c>
      <c r="C314" s="1">
        <v>0.01849530803018751</v>
      </c>
      <c r="D314" s="1">
        <v>0.01713045981832151</v>
      </c>
      <c r="E314" s="1">
        <v>0.006182569831393536</v>
      </c>
      <c r="F314" s="1">
        <v>0.02612560272447695</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row>
    <row r="315" spans="1:69">
      <c r="A315" s="11">
        <v>43976</v>
      </c>
      <c r="B315" s="1">
        <v>0.02323121724647903</v>
      </c>
      <c r="C315" s="1">
        <v>0.005237056884012548</v>
      </c>
      <c r="D315" s="1">
        <v>0.02592733917079415</v>
      </c>
      <c r="E315" s="1">
        <v>0.02073721828393627</v>
      </c>
      <c r="F315" s="1">
        <v>-0.003595323453836619</v>
      </c>
      <c r="G315" s="1">
        <v>0</v>
      </c>
      <c r="H315" s="1">
        <v>0</v>
      </c>
      <c r="I315" s="1">
        <v>0</v>
      </c>
      <c r="J315" s="1">
        <v>0</v>
      </c>
      <c r="K315" s="1">
        <v>0</v>
      </c>
      <c r="L315" s="1">
        <v>0</v>
      </c>
      <c r="M315" s="1">
        <v>0.004017894179637826</v>
      </c>
      <c r="N315" s="1">
        <v>0</v>
      </c>
      <c r="O315" s="1">
        <v>0.04849000241737755</v>
      </c>
      <c r="P315" s="1">
        <v>0</v>
      </c>
      <c r="Q315" s="1">
        <v>-0.01744917280955216</v>
      </c>
      <c r="R315" s="1">
        <v>0</v>
      </c>
      <c r="S315" s="1">
        <v>0</v>
      </c>
      <c r="T315" s="1">
        <v>0</v>
      </c>
      <c r="U315" s="1">
        <v>0</v>
      </c>
      <c r="V315" s="1">
        <v>0.02786607625564796</v>
      </c>
      <c r="W315" s="1">
        <v>0</v>
      </c>
      <c r="X315" s="1">
        <v>0.02334251654494746</v>
      </c>
      <c r="Y315" s="1">
        <v>0</v>
      </c>
      <c r="Z315" s="1">
        <v>0</v>
      </c>
      <c r="AA315" s="1">
        <v>0</v>
      </c>
      <c r="AB315" s="1">
        <v>0.02297175341397839</v>
      </c>
      <c r="AC315" s="1">
        <v>-0.01169359094221922</v>
      </c>
      <c r="AD315" s="1">
        <v>0.01722493187991758</v>
      </c>
      <c r="AE315" s="1">
        <v>0.02282327843677145</v>
      </c>
      <c r="AF315" s="1">
        <v>0.00463591998438484</v>
      </c>
      <c r="AG315" s="1">
        <v>-0.01747928609833949</v>
      </c>
      <c r="AH315" s="1">
        <v>0</v>
      </c>
      <c r="AI315" s="1">
        <v>0</v>
      </c>
      <c r="AJ315" s="1">
        <v>0.06952351538299872</v>
      </c>
      <c r="AK315" s="1">
        <v>0</v>
      </c>
      <c r="AL315" s="1">
        <v>0</v>
      </c>
      <c r="AM315" s="1">
        <v>0</v>
      </c>
      <c r="AN315" s="1">
        <v>0</v>
      </c>
      <c r="AO315" s="1">
        <v>0</v>
      </c>
      <c r="AP315" s="1">
        <v>0</v>
      </c>
      <c r="AQ315" s="1">
        <v>0</v>
      </c>
      <c r="AR315" s="1">
        <v>0</v>
      </c>
      <c r="AS315" s="1">
        <v>0</v>
      </c>
      <c r="AT315" s="1">
        <v>-0.008710903369597234</v>
      </c>
      <c r="AU315" s="1">
        <v>0</v>
      </c>
      <c r="AV315" s="1">
        <v>0</v>
      </c>
      <c r="AW315" s="1">
        <v>0</v>
      </c>
      <c r="AX315" s="1">
        <v>0</v>
      </c>
      <c r="AY315" s="1">
        <v>0</v>
      </c>
      <c r="AZ315" s="1">
        <v>0</v>
      </c>
      <c r="BA315" s="1">
        <v>0.003645842837165514</v>
      </c>
      <c r="BB315" s="1">
        <v>0.02477004251056214</v>
      </c>
      <c r="BC315" s="1">
        <v>0</v>
      </c>
      <c r="BD315" s="1">
        <v>-0.03744528545897818</v>
      </c>
      <c r="BE315" s="1">
        <v>0</v>
      </c>
      <c r="BF315" s="1">
        <v>0</v>
      </c>
      <c r="BG315" s="1">
        <v>0</v>
      </c>
      <c r="BH315" s="1">
        <v>0</v>
      </c>
      <c r="BI315" s="1">
        <v>0</v>
      </c>
      <c r="BJ315" s="1">
        <v>0</v>
      </c>
      <c r="BK315" s="1">
        <v>0</v>
      </c>
      <c r="BL315" s="1">
        <v>0</v>
      </c>
      <c r="BM315" s="1">
        <v>0</v>
      </c>
      <c r="BN315" s="1">
        <v>0</v>
      </c>
      <c r="BO315" s="1">
        <v>0</v>
      </c>
      <c r="BP315" s="1">
        <v>0</v>
      </c>
      <c r="BQ315" s="1">
        <v>0</v>
      </c>
    </row>
    <row r="316" spans="1:69">
      <c r="A316" s="11">
        <v>43977</v>
      </c>
      <c r="B316" s="1">
        <v>0.005675998443461339</v>
      </c>
      <c r="C316" s="1">
        <v>-0.01109594767186861</v>
      </c>
      <c r="D316" s="1">
        <v>-0.02971737228548199</v>
      </c>
      <c r="E316" s="1">
        <v>-0.009781795721617081</v>
      </c>
      <c r="F316" s="1">
        <v>-0.01472750579106152</v>
      </c>
      <c r="G316" s="1">
        <v>-0.02175577541495288</v>
      </c>
      <c r="H316" s="1">
        <v>0.04409219557988497</v>
      </c>
      <c r="I316" s="1">
        <v>-0.008120635733539605</v>
      </c>
      <c r="J316" s="1">
        <v>-0.03588906304062289</v>
      </c>
      <c r="K316" s="1">
        <v>-0.006163614455975464</v>
      </c>
      <c r="L316" s="1">
        <v>0.03247058027655103</v>
      </c>
      <c r="M316" s="1">
        <v>-0.00117702600983427</v>
      </c>
      <c r="N316" s="1">
        <v>0.01011519430811236</v>
      </c>
      <c r="O316" s="1">
        <v>0.02150105424789683</v>
      </c>
      <c r="P316" s="1">
        <v>0.00785757575664503</v>
      </c>
      <c r="Q316" s="1">
        <v>0.008043392357304002</v>
      </c>
      <c r="R316" s="1">
        <v>0.00783643500110065</v>
      </c>
      <c r="S316" s="1">
        <v>0.03517972715125461</v>
      </c>
      <c r="T316" s="1">
        <v>0.0448246872751541</v>
      </c>
      <c r="U316" s="1">
        <v>0.0237745365184463</v>
      </c>
      <c r="V316" s="1">
        <v>0.009532135994239299</v>
      </c>
      <c r="W316" s="1">
        <v>0.03778163390555767</v>
      </c>
      <c r="X316" s="1">
        <v>0.0378313836803843</v>
      </c>
      <c r="Y316" s="1">
        <v>-0.03582443085754206</v>
      </c>
      <c r="Z316" s="1">
        <v>0.00467937471445623</v>
      </c>
      <c r="AA316" s="1">
        <v>0.03266168146857207</v>
      </c>
      <c r="AB316" s="1">
        <v>0.05685632521213324</v>
      </c>
      <c r="AC316" s="1">
        <v>0.01383574569946888</v>
      </c>
      <c r="AD316" s="1">
        <v>0.05911990051280558</v>
      </c>
      <c r="AE316" s="1">
        <v>0.02308791991842218</v>
      </c>
      <c r="AF316" s="1">
        <v>0.08972826660104749</v>
      </c>
      <c r="AG316" s="1">
        <v>0.03697701854668201</v>
      </c>
      <c r="AH316" s="1">
        <v>0.0384829884045903</v>
      </c>
      <c r="AI316" s="1">
        <v>0.0709735682240471</v>
      </c>
      <c r="AJ316" s="1">
        <v>0.05785523945543369</v>
      </c>
      <c r="AK316" s="1">
        <v>0.008672030405563191</v>
      </c>
      <c r="AL316" s="1">
        <v>0.01691176413826856</v>
      </c>
      <c r="AM316" s="1">
        <v>0.0550647106340223</v>
      </c>
      <c r="AN316" s="1">
        <v>0.08278334160618939</v>
      </c>
      <c r="AO316" s="1">
        <v>-0.01153636146447479</v>
      </c>
      <c r="AP316" s="1">
        <v>0.004672841005334938</v>
      </c>
      <c r="AQ316" s="1">
        <v>-0.01057153195480587</v>
      </c>
      <c r="AR316" s="1">
        <v>0.1002752866754946</v>
      </c>
      <c r="AS316" s="1">
        <v>-0.03389084613417237</v>
      </c>
      <c r="AT316" s="1">
        <v>0.04217919762066358</v>
      </c>
      <c r="AU316" s="1">
        <v>-0.005277596230003789</v>
      </c>
      <c r="AV316" s="1">
        <v>0.03785088273711712</v>
      </c>
      <c r="AW316" s="1">
        <v>-0.0002667985339461776</v>
      </c>
      <c r="AX316" s="1">
        <v>0.0473184286751851</v>
      </c>
      <c r="AY316" s="1">
        <v>0.07427147388690858</v>
      </c>
      <c r="AZ316" s="1">
        <v>0.1015075433834267</v>
      </c>
      <c r="BA316" s="1">
        <v>0.0475563140643922</v>
      </c>
      <c r="BB316" s="1">
        <v>0.03798336488969545</v>
      </c>
      <c r="BC316" s="1">
        <v>0.03700098596539991</v>
      </c>
      <c r="BD316" s="1">
        <v>0.0317749996775254</v>
      </c>
      <c r="BE316" s="1">
        <v>0.01651912691608737</v>
      </c>
      <c r="BF316" s="1">
        <v>0.00227077689770816</v>
      </c>
      <c r="BG316" s="1">
        <v>0.04309668794817645</v>
      </c>
      <c r="BH316" s="1">
        <v>0.002436044293319117</v>
      </c>
      <c r="BI316" s="1">
        <v>0.06474819568024426</v>
      </c>
      <c r="BJ316" s="1">
        <v>0.07868734019838231</v>
      </c>
      <c r="BK316" s="1">
        <v>0.01707248917365511</v>
      </c>
      <c r="BL316" s="1">
        <v>-0.03862835700302536</v>
      </c>
      <c r="BM316" s="1">
        <v>0.004943183046961952</v>
      </c>
      <c r="BN316" s="1">
        <v>-0.003780236552293093</v>
      </c>
      <c r="BO316" s="1">
        <v>0.04752607921783047</v>
      </c>
      <c r="BP316" s="1">
        <v>0</v>
      </c>
      <c r="BQ316" s="1">
        <v>0.06240488318986648</v>
      </c>
    </row>
    <row r="317" spans="1:69">
      <c r="A317" s="11">
        <v>43978</v>
      </c>
      <c r="B317" s="1">
        <v>-0.005130869324391885</v>
      </c>
      <c r="C317" s="1">
        <v>0.0006156571505551156</v>
      </c>
      <c r="D317" s="1">
        <v>-0.01984128539018415</v>
      </c>
      <c r="E317" s="1">
        <v>0.01367787334213988</v>
      </c>
      <c r="F317" s="1">
        <v>0.004484181197610404</v>
      </c>
      <c r="G317" s="1">
        <v>0.0143048190459234</v>
      </c>
      <c r="H317" s="1">
        <v>0.02594545703940221</v>
      </c>
      <c r="I317" s="1">
        <v>0.03912812641614005</v>
      </c>
      <c r="J317" s="1">
        <v>-0.008460179730409356</v>
      </c>
      <c r="K317" s="1">
        <v>-0.004736042347035618</v>
      </c>
      <c r="L317" s="1">
        <v>0.04056520641740091</v>
      </c>
      <c r="M317" s="1">
        <v>-0.0009426755182930791</v>
      </c>
      <c r="N317" s="1">
        <v>-0.002677020333402891</v>
      </c>
      <c r="O317" s="1">
        <v>0.004765566795346121</v>
      </c>
      <c r="P317" s="1">
        <v>0.02135717051245289</v>
      </c>
      <c r="Q317" s="1">
        <v>-0.007268188668695941</v>
      </c>
      <c r="R317" s="1">
        <v>0.003969960544828455</v>
      </c>
      <c r="S317" s="1">
        <v>0.03924154704206417</v>
      </c>
      <c r="T317" s="1">
        <v>0.006240286490852842</v>
      </c>
      <c r="U317" s="1">
        <v>0.01436079195627182</v>
      </c>
      <c r="V317" s="1">
        <v>0.02354380396670486</v>
      </c>
      <c r="W317" s="1">
        <v>0.01135605031807296</v>
      </c>
      <c r="X317" s="1">
        <v>0.004770905799244218</v>
      </c>
      <c r="Y317" s="1">
        <v>-0.04638991320059138</v>
      </c>
      <c r="Z317" s="1">
        <v>0.0005786843857082946</v>
      </c>
      <c r="AA317" s="1">
        <v>0.01731484096954228</v>
      </c>
      <c r="AB317" s="1">
        <v>0.01491854197764786</v>
      </c>
      <c r="AC317" s="1">
        <v>0.02447057132448238</v>
      </c>
      <c r="AD317" s="1">
        <v>0.04564062993798634</v>
      </c>
      <c r="AE317" s="1">
        <v>-0.03088765352803635</v>
      </c>
      <c r="AF317" s="1">
        <v>0.02493733480151739</v>
      </c>
      <c r="AG317" s="1">
        <v>0.002764901339929127</v>
      </c>
      <c r="AH317" s="1">
        <v>0.06537244497254746</v>
      </c>
      <c r="AI317" s="1">
        <v>0.05792100876375184</v>
      </c>
      <c r="AJ317" s="1">
        <v>-0.01367275241198063</v>
      </c>
      <c r="AK317" s="1">
        <v>0.06695311737096454</v>
      </c>
      <c r="AL317" s="1">
        <v>0.000319805041467891</v>
      </c>
      <c r="AM317" s="1">
        <v>0.08144191205462858</v>
      </c>
      <c r="AN317" s="1">
        <v>0.02299185691252337</v>
      </c>
      <c r="AO317" s="1">
        <v>-0.01317828423260414</v>
      </c>
      <c r="AP317" s="1">
        <v>0.009302308486055733</v>
      </c>
      <c r="AQ317" s="1">
        <v>0.001321640624337039</v>
      </c>
      <c r="AR317" s="1">
        <v>0.04672747097904639</v>
      </c>
      <c r="AS317" s="1">
        <v>0.01234425288806729</v>
      </c>
      <c r="AT317" s="1">
        <v>-0.001686180791065084</v>
      </c>
      <c r="AU317" s="1">
        <v>0.05796005949383898</v>
      </c>
      <c r="AV317" s="1">
        <v>-0.02391681077522656</v>
      </c>
      <c r="AW317" s="1">
        <v>-0.002133677645336007</v>
      </c>
      <c r="AX317" s="1">
        <v>0.0642569881713273</v>
      </c>
      <c r="AY317" s="1">
        <v>0.04531924082067107</v>
      </c>
      <c r="AZ317" s="1">
        <v>0.09306583493775844</v>
      </c>
      <c r="BA317" s="1">
        <v>-0.001891574015007391</v>
      </c>
      <c r="BB317" s="1">
        <v>-0.003659355332774172</v>
      </c>
      <c r="BC317" s="1">
        <v>0.03342728201263068</v>
      </c>
      <c r="BD317" s="1">
        <v>4.981850484164774E-05</v>
      </c>
      <c r="BE317" s="1">
        <v>0.01828227135573091</v>
      </c>
      <c r="BF317" s="1">
        <v>-0.01789063215255737</v>
      </c>
      <c r="BG317" s="1">
        <v>0.02007499362270782</v>
      </c>
      <c r="BH317" s="1">
        <v>0.001660844719264309</v>
      </c>
      <c r="BI317" s="1">
        <v>0.08220715459780026</v>
      </c>
      <c r="BJ317" s="1">
        <v>0.05735780065691398</v>
      </c>
      <c r="BK317" s="1">
        <v>0.03011280653536019</v>
      </c>
      <c r="BL317" s="1">
        <v>-0.01604135763812209</v>
      </c>
      <c r="BM317" s="1">
        <v>0.01475618422798042</v>
      </c>
      <c r="BN317" s="1">
        <v>-0.01114156818813439</v>
      </c>
      <c r="BO317" s="1">
        <v>0.05312256498967938</v>
      </c>
      <c r="BP317" s="1">
        <v>0.05357123013749421</v>
      </c>
      <c r="BQ317" s="1">
        <v>-0.025787974669222</v>
      </c>
    </row>
    <row r="318" spans="1:69">
      <c r="A318" s="11">
        <v>43979</v>
      </c>
      <c r="B318" s="1">
        <v>0.01512811864749186</v>
      </c>
      <c r="C318" s="1">
        <v>0.0133333073173354</v>
      </c>
      <c r="D318" s="1">
        <v>0.01387548250145199</v>
      </c>
      <c r="E318" s="1">
        <v>-0.008245952905110543</v>
      </c>
      <c r="F318" s="1">
        <v>0.01681561429540968</v>
      </c>
      <c r="G318" s="1">
        <v>0.01476414925684444</v>
      </c>
      <c r="H318" s="1">
        <v>-0.01452796409532675</v>
      </c>
      <c r="I318" s="1">
        <v>0.01100928491905306</v>
      </c>
      <c r="J318" s="1">
        <v>-0.01896093985920921</v>
      </c>
      <c r="K318" s="1">
        <v>-0.003854151605534595</v>
      </c>
      <c r="L318" s="1">
        <v>-0.01883489821101225</v>
      </c>
      <c r="M318" s="1">
        <v>0.01910826741919824</v>
      </c>
      <c r="N318" s="1">
        <v>-0.00840037401403404</v>
      </c>
      <c r="O318" s="1">
        <v>0.01225313631647951</v>
      </c>
      <c r="P318" s="1">
        <v>0.01218730267736112</v>
      </c>
      <c r="Q318" s="1">
        <v>0.03071777242337026</v>
      </c>
      <c r="R318" s="1">
        <v>0.01160079940502423</v>
      </c>
      <c r="S318" s="1">
        <v>-0.02981034523761772</v>
      </c>
      <c r="T318" s="1">
        <v>0.04612402154790063</v>
      </c>
      <c r="U318" s="1">
        <v>-0.0331491916477521</v>
      </c>
      <c r="V318" s="1">
        <v>-0.04864031063124441</v>
      </c>
      <c r="W318" s="1">
        <v>0.00800853343223662</v>
      </c>
      <c r="X318" s="1">
        <v>0.02526217383929086</v>
      </c>
      <c r="Y318" s="1">
        <v>0.02683951526147976</v>
      </c>
      <c r="Z318" s="1">
        <v>-0.0007828276414567625</v>
      </c>
      <c r="AA318" s="1">
        <v>0.03154442948667424</v>
      </c>
      <c r="AB318" s="1">
        <v>0.0008908369237830005</v>
      </c>
      <c r="AC318" s="1">
        <v>0.01129991201691238</v>
      </c>
      <c r="AD318" s="1">
        <v>0.006560494875753387</v>
      </c>
      <c r="AE318" s="1">
        <v>-0.03707550165346218</v>
      </c>
      <c r="AF318" s="1">
        <v>0.0163733046363419</v>
      </c>
      <c r="AG318" s="1">
        <v>-0.009172490491847207</v>
      </c>
      <c r="AH318" s="1">
        <v>-0.05707659123033093</v>
      </c>
      <c r="AI318" s="1">
        <v>-0.01489596919143743</v>
      </c>
      <c r="AJ318" s="1">
        <v>-0.04811983068565129</v>
      </c>
      <c r="AK318" s="1">
        <v>0.003324076969250411</v>
      </c>
      <c r="AL318" s="1">
        <v>0.01037304947685391</v>
      </c>
      <c r="AM318" s="1">
        <v>0.0005612014883742411</v>
      </c>
      <c r="AN318" s="1">
        <v>-0.01272703781922091</v>
      </c>
      <c r="AO318" s="1">
        <v>-0.01606001870290441</v>
      </c>
      <c r="AP318" s="1">
        <v>-0.001843314616016167</v>
      </c>
      <c r="AQ318" s="1">
        <v>-0.00225513301526381</v>
      </c>
      <c r="AR318" s="1">
        <v>-0.03392389814481966</v>
      </c>
      <c r="AS318" s="1">
        <v>-0.01536119455574969</v>
      </c>
      <c r="AT318" s="1">
        <v>0.004504407113866016</v>
      </c>
      <c r="AU318" s="1">
        <v>-0.0007289586719589902</v>
      </c>
      <c r="AV318" s="1">
        <v>-0.028771998417367</v>
      </c>
      <c r="AW318" s="1">
        <v>0.02058264443820845</v>
      </c>
      <c r="AX318" s="1">
        <v>-0.006860958854974175</v>
      </c>
      <c r="AY318" s="1">
        <v>-0.02136077461013031</v>
      </c>
      <c r="AZ318" s="1">
        <v>-0.04006676705081602</v>
      </c>
      <c r="BA318" s="1">
        <v>0.01263419472396543</v>
      </c>
      <c r="BB318" s="1">
        <v>-0.01335561962252141</v>
      </c>
      <c r="BC318" s="1">
        <v>-0.01998903439042043</v>
      </c>
      <c r="BD318" s="1">
        <v>-0.01678127807059082</v>
      </c>
      <c r="BE318" s="1">
        <v>0.01253908796718872</v>
      </c>
      <c r="BF318" s="1">
        <v>-0.0473311350853165</v>
      </c>
      <c r="BG318" s="1">
        <v>-0.01469857938680719</v>
      </c>
      <c r="BH318" s="1">
        <v>-0.01758038162041686</v>
      </c>
      <c r="BI318" s="1">
        <v>-0.05827257918300577</v>
      </c>
      <c r="BJ318" s="1">
        <v>-0.03306444844720924</v>
      </c>
      <c r="BK318" s="1">
        <v>0.0006583589622080055</v>
      </c>
      <c r="BL318" s="1">
        <v>0.06359701602025769</v>
      </c>
      <c r="BM318" s="1">
        <v>0.005479414379304215</v>
      </c>
      <c r="BN318" s="1">
        <v>0.009879122305232579</v>
      </c>
      <c r="BO318" s="1">
        <v>-0.004362588864236461</v>
      </c>
      <c r="BP318" s="1">
        <v>-0.008474453956725081</v>
      </c>
      <c r="BQ318" s="1">
        <v>0.03676467043408915</v>
      </c>
    </row>
    <row r="319" spans="1:69">
      <c r="A319" s="11">
        <v>43980</v>
      </c>
      <c r="B319" s="1">
        <v>0</v>
      </c>
      <c r="C319" s="1">
        <v>0</v>
      </c>
      <c r="D319" s="1">
        <v>0</v>
      </c>
      <c r="E319" s="1">
        <v>0</v>
      </c>
      <c r="F319" s="1">
        <v>0</v>
      </c>
      <c r="G319" s="1">
        <v>0.03061885546714826</v>
      </c>
      <c r="H319" s="1">
        <v>-0.004368130639891943</v>
      </c>
      <c r="I319" s="1">
        <v>-0.004579734311755623</v>
      </c>
      <c r="J319" s="1">
        <v>0.03981440842223782</v>
      </c>
      <c r="K319" s="1">
        <v>0.01718795090115566</v>
      </c>
      <c r="L319" s="1">
        <v>-0.0004463872136070135</v>
      </c>
      <c r="M319" s="1">
        <v>0.0004631612856487166</v>
      </c>
      <c r="N319" s="1">
        <v>0.03960095081933868</v>
      </c>
      <c r="O319" s="1">
        <v>-0.01288565342634485</v>
      </c>
      <c r="P319" s="1">
        <v>0.01223071673092835</v>
      </c>
      <c r="Q319" s="1">
        <v>0</v>
      </c>
      <c r="R319" s="1">
        <v>-0.003521161165505937</v>
      </c>
      <c r="S319" s="1">
        <v>-0.01303533869219287</v>
      </c>
      <c r="T319" s="1">
        <v>0.01185631279792054</v>
      </c>
      <c r="U319" s="1">
        <v>0.0003571646554130226</v>
      </c>
      <c r="V319" s="1">
        <v>0</v>
      </c>
      <c r="W319" s="1">
        <v>-0.0133507846859694</v>
      </c>
      <c r="X319" s="1">
        <v>-0.004865530875996171</v>
      </c>
      <c r="Y319" s="1">
        <v>0.03363778632270842</v>
      </c>
      <c r="Z319" s="1">
        <v>0.008604279608068532</v>
      </c>
      <c r="AA319" s="1">
        <v>-0.008140020920020086</v>
      </c>
      <c r="AB319" s="1">
        <v>-0.002225061104173975</v>
      </c>
      <c r="AC319" s="1">
        <v>0</v>
      </c>
      <c r="AD319" s="1">
        <v>0</v>
      </c>
      <c r="AE319" s="1">
        <v>0</v>
      </c>
      <c r="AF319" s="1">
        <v>0</v>
      </c>
      <c r="AG319" s="1">
        <v>0</v>
      </c>
      <c r="AH319" s="1">
        <v>-0.009395414219391829</v>
      </c>
      <c r="AI319" s="1">
        <v>-0.02553570339092526</v>
      </c>
      <c r="AJ319" s="1">
        <v>0</v>
      </c>
      <c r="AK319" s="1">
        <v>-0.01918996415652996</v>
      </c>
      <c r="AL319" s="1">
        <v>0.0551297093576899</v>
      </c>
      <c r="AM319" s="1">
        <v>-0.008412787292912061</v>
      </c>
      <c r="AN319" s="1">
        <v>-0.01234205924831444</v>
      </c>
      <c r="AO319" s="1">
        <v>-0.001641135300976648</v>
      </c>
      <c r="AP319" s="1">
        <v>-0.0304708117694944</v>
      </c>
      <c r="AQ319" s="1">
        <v>0.01019853660374093</v>
      </c>
      <c r="AR319" s="1">
        <v>-0.02139474447972844</v>
      </c>
      <c r="AS319" s="1">
        <v>0.01521383636749873</v>
      </c>
      <c r="AT319" s="1">
        <v>0</v>
      </c>
      <c r="AU319" s="1">
        <v>-0.01781522256004897</v>
      </c>
      <c r="AV319" s="1">
        <v>0.04546054105120789</v>
      </c>
      <c r="AW319" s="1">
        <v>0.0002618181884672666</v>
      </c>
      <c r="AX319" s="1">
        <v>-0.01519855476903931</v>
      </c>
      <c r="AY319" s="1">
        <v>-0.0143897230928991</v>
      </c>
      <c r="AZ319" s="1">
        <v>-0.01652185360716163</v>
      </c>
      <c r="BA319" s="1">
        <v>0</v>
      </c>
      <c r="BB319" s="1">
        <v>0</v>
      </c>
      <c r="BC319" s="1">
        <v>0.005377310564274929</v>
      </c>
      <c r="BD319" s="1">
        <v>0</v>
      </c>
      <c r="BE319" s="1">
        <v>0.002532931563902663</v>
      </c>
      <c r="BF319" s="1">
        <v>0.00300601706688397</v>
      </c>
      <c r="BG319" s="1">
        <v>0.001989014491253105</v>
      </c>
      <c r="BH319" s="1">
        <v>0.03622440280883765</v>
      </c>
      <c r="BI319" s="1">
        <v>-0.0331491916477521</v>
      </c>
      <c r="BJ319" s="1">
        <v>0.002876975690543127</v>
      </c>
      <c r="BK319" s="1">
        <v>0.002895123254972543</v>
      </c>
      <c r="BL319" s="1">
        <v>0.07184132413412159</v>
      </c>
      <c r="BM319" s="1">
        <v>0.005292437730416877</v>
      </c>
      <c r="BN319" s="1">
        <v>0.002991373824149823</v>
      </c>
      <c r="BO319" s="1">
        <v>0.1393949199334976</v>
      </c>
      <c r="BP319" s="1">
        <v>0</v>
      </c>
      <c r="BQ319" s="1">
        <v>-0.08085103936552929</v>
      </c>
    </row>
    <row r="320" spans="1:69">
      <c r="A320" s="11">
        <v>43982</v>
      </c>
      <c r="B320" s="1">
        <v>0.02218459426748676</v>
      </c>
      <c r="C320" s="1">
        <v>0.07024298215229763</v>
      </c>
      <c r="D320" s="1">
        <v>0.02101865830494143</v>
      </c>
      <c r="E320" s="1">
        <v>0.0143614045972924</v>
      </c>
      <c r="F320" s="1">
        <v>0.03870920629189412</v>
      </c>
      <c r="G320" s="1">
        <v>0</v>
      </c>
      <c r="H320" s="1">
        <v>0</v>
      </c>
      <c r="I320" s="1">
        <v>0</v>
      </c>
      <c r="J320" s="1">
        <v>0</v>
      </c>
      <c r="K320" s="1">
        <v>0</v>
      </c>
      <c r="L320" s="1">
        <v>0</v>
      </c>
      <c r="M320" s="1">
        <v>0</v>
      </c>
      <c r="N320" s="1">
        <v>0</v>
      </c>
      <c r="O320" s="1">
        <v>0</v>
      </c>
      <c r="P320" s="1">
        <v>0</v>
      </c>
      <c r="Q320" s="1">
        <v>-0.008570110877684334</v>
      </c>
      <c r="R320" s="1">
        <v>0</v>
      </c>
      <c r="S320" s="1">
        <v>0</v>
      </c>
      <c r="T320" s="1">
        <v>0</v>
      </c>
      <c r="U320" s="1">
        <v>0</v>
      </c>
      <c r="V320" s="1">
        <v>0.02178580551241627</v>
      </c>
      <c r="W320" s="1">
        <v>0</v>
      </c>
      <c r="X320" s="1">
        <v>0</v>
      </c>
      <c r="Y320" s="1">
        <v>0</v>
      </c>
      <c r="Z320" s="1">
        <v>0</v>
      </c>
      <c r="AA320" s="1">
        <v>0</v>
      </c>
      <c r="AB320" s="1">
        <v>0</v>
      </c>
      <c r="AC320" s="1">
        <v>0.01626077034584705</v>
      </c>
      <c r="AD320" s="1">
        <v>0.03747704320375833</v>
      </c>
      <c r="AE320" s="1">
        <v>0.02783030135351305</v>
      </c>
      <c r="AF320" s="1">
        <v>0.02077688557456736</v>
      </c>
      <c r="AG320" s="1">
        <v>0.01178870449771852</v>
      </c>
      <c r="AH320" s="1">
        <v>0</v>
      </c>
      <c r="AI320" s="1">
        <v>0</v>
      </c>
      <c r="AJ320" s="1">
        <v>0.03314367728844192</v>
      </c>
      <c r="AK320" s="1">
        <v>0</v>
      </c>
      <c r="AL320" s="1">
        <v>0</v>
      </c>
      <c r="AM320" s="1">
        <v>0</v>
      </c>
      <c r="AN320" s="1">
        <v>0</v>
      </c>
      <c r="AO320" s="1">
        <v>0</v>
      </c>
      <c r="AP320" s="1">
        <v>0</v>
      </c>
      <c r="AQ320" s="1">
        <v>0</v>
      </c>
      <c r="AR320" s="1">
        <v>0</v>
      </c>
      <c r="AS320" s="1">
        <v>0</v>
      </c>
      <c r="AT320" s="1">
        <v>0.0375560189742794</v>
      </c>
      <c r="AU320" s="1">
        <v>0</v>
      </c>
      <c r="AV320" s="1">
        <v>0</v>
      </c>
      <c r="AW320" s="1">
        <v>0</v>
      </c>
      <c r="AX320" s="1">
        <v>0</v>
      </c>
      <c r="AY320" s="1">
        <v>0</v>
      </c>
      <c r="AZ320" s="1">
        <v>0</v>
      </c>
      <c r="BA320" s="1">
        <v>0.06082341727956897</v>
      </c>
      <c r="BB320" s="1">
        <v>0.01184428986316299</v>
      </c>
      <c r="BC320" s="1">
        <v>0</v>
      </c>
      <c r="BD320" s="1">
        <v>0.03707729365970769</v>
      </c>
      <c r="BE320" s="1">
        <v>0</v>
      </c>
      <c r="BF320" s="1">
        <v>0</v>
      </c>
      <c r="BG320" s="1">
        <v>0</v>
      </c>
      <c r="BH320" s="1">
        <v>0</v>
      </c>
      <c r="BI320" s="1">
        <v>0</v>
      </c>
      <c r="BJ320" s="1">
        <v>0</v>
      </c>
      <c r="BK320" s="1">
        <v>0</v>
      </c>
      <c r="BL320" s="1">
        <v>0</v>
      </c>
      <c r="BM320" s="1">
        <v>0</v>
      </c>
      <c r="BN320" s="1">
        <v>0</v>
      </c>
      <c r="BO320" s="1">
        <v>0</v>
      </c>
      <c r="BP320" s="1">
        <v>-0.04273498052792934</v>
      </c>
      <c r="BQ320" s="1">
        <v>0</v>
      </c>
    </row>
    <row r="321" spans="1:69">
      <c r="A321" s="11">
        <v>43983</v>
      </c>
      <c r="B321" s="1">
        <v>-0.0008509927667665895</v>
      </c>
      <c r="C321" s="1">
        <v>0.001134862982836493</v>
      </c>
      <c r="D321" s="1">
        <v>-0.0215458934426338</v>
      </c>
      <c r="E321" s="1">
        <v>-0.002980716858090759</v>
      </c>
      <c r="F321" s="1">
        <v>-0.006192377534771532</v>
      </c>
      <c r="G321" s="1">
        <v>-0.02012212349435361</v>
      </c>
      <c r="H321" s="1">
        <v>0.01371015802355524</v>
      </c>
      <c r="I321" s="1">
        <v>0.01288228641829403</v>
      </c>
      <c r="J321" s="1">
        <v>-0.003159817311450985</v>
      </c>
      <c r="K321" s="1">
        <v>0.01173861618126248</v>
      </c>
      <c r="L321" s="1">
        <v>-0.006252902273311101</v>
      </c>
      <c r="M321" s="1">
        <v>-0.02059255581797892</v>
      </c>
      <c r="N321" s="1">
        <v>-0.003953865026485981</v>
      </c>
      <c r="O321" s="1">
        <v>0.0146360995279553</v>
      </c>
      <c r="P321" s="1">
        <v>0.00982911878503101</v>
      </c>
      <c r="Q321" s="1">
        <v>-0.007164512734371464</v>
      </c>
      <c r="R321" s="1">
        <v>-0.0005835838904423296</v>
      </c>
      <c r="S321" s="1">
        <v>-0.002830226867427066</v>
      </c>
      <c r="T321" s="1">
        <v>-0.01794226351085637</v>
      </c>
      <c r="U321" s="1">
        <v>-0.0003570371343678547</v>
      </c>
      <c r="V321" s="1">
        <v>0.01096874751057131</v>
      </c>
      <c r="W321" s="1">
        <v>-0.007139304473582908</v>
      </c>
      <c r="X321" s="1">
        <v>0.01270684024621294</v>
      </c>
      <c r="Y321" s="1">
        <v>0.03987071136019305</v>
      </c>
      <c r="Z321" s="1">
        <v>0.002029564624964175</v>
      </c>
      <c r="AA321" s="1">
        <v>0.004103277797278926</v>
      </c>
      <c r="AB321" s="1">
        <v>0.01992525145825064</v>
      </c>
      <c r="AC321" s="1">
        <v>0.002056285399043789</v>
      </c>
      <c r="AD321" s="1">
        <v>0.01418580583704121</v>
      </c>
      <c r="AE321" s="1">
        <v>0.01156669831432744</v>
      </c>
      <c r="AF321" s="1">
        <v>0.02802355956863822</v>
      </c>
      <c r="AG321" s="1">
        <v>0.01222283872943764</v>
      </c>
      <c r="AH321" s="1">
        <v>0.01928000132177288</v>
      </c>
      <c r="AI321" s="1">
        <v>0.01325650518797827</v>
      </c>
      <c r="AJ321" s="1">
        <v>0.03467272938970356</v>
      </c>
      <c r="AK321" s="1">
        <v>0.001338708911187814</v>
      </c>
      <c r="AL321" s="1">
        <v>0.02862377928418836</v>
      </c>
      <c r="AM321" s="1">
        <v>0.06685515758712635</v>
      </c>
      <c r="AN321" s="1">
        <v>0.009997237667215719</v>
      </c>
      <c r="AO321" s="1">
        <v>0.030299024546524</v>
      </c>
      <c r="AP321" s="1">
        <v>0.02761894607752091</v>
      </c>
      <c r="AQ321" s="1">
        <v>-0.002291858525514945</v>
      </c>
      <c r="AR321" s="1">
        <v>0.02716252346787607</v>
      </c>
      <c r="AS321" s="1">
        <v>0.01474758125314968</v>
      </c>
      <c r="AT321" s="1">
        <v>-0.007563424705014921</v>
      </c>
      <c r="AU321" s="1">
        <v>-0.01351440527484027</v>
      </c>
      <c r="AV321" s="1">
        <v>0.03836515614557512</v>
      </c>
      <c r="AW321" s="1">
        <v>-0.07148461983689947</v>
      </c>
      <c r="AX321" s="1">
        <v>0.005524378450850742</v>
      </c>
      <c r="AY321" s="1">
        <v>-0.001312314187111752</v>
      </c>
      <c r="AZ321" s="1">
        <v>0.0150310762562631</v>
      </c>
      <c r="BA321" s="1">
        <v>0.001176139055910186</v>
      </c>
      <c r="BB321" s="1">
        <v>0.008695670329205818</v>
      </c>
      <c r="BC321" s="1">
        <v>0.008484006756154683</v>
      </c>
      <c r="BD321" s="1">
        <v>0.001100497346189222</v>
      </c>
      <c r="BE321" s="1">
        <v>-0.003368826149349635</v>
      </c>
      <c r="BF321" s="1">
        <v>-0.001831511951987386</v>
      </c>
      <c r="BG321" s="1">
        <v>0.008023110841564041</v>
      </c>
      <c r="BH321" s="1">
        <v>0.07556883131087</v>
      </c>
      <c r="BI321" s="1">
        <v>0.05828574044363832</v>
      </c>
      <c r="BJ321" s="1">
        <v>-0.02016310101923913</v>
      </c>
      <c r="BK321" s="1">
        <v>0.003542792245608606</v>
      </c>
      <c r="BL321" s="1">
        <v>0.0004112559907150093</v>
      </c>
      <c r="BM321" s="1">
        <v>-0.01115471689948588</v>
      </c>
      <c r="BN321" s="1">
        <v>-0.0008060113371665123</v>
      </c>
      <c r="BO321" s="1">
        <v>-0.02355481741234733</v>
      </c>
      <c r="BP321" s="1">
        <v>0.008928440879930388</v>
      </c>
      <c r="BQ321" s="1">
        <v>0.02160493600043267</v>
      </c>
    </row>
    <row r="322" spans="1:69">
      <c r="A322" s="11">
        <v>43984</v>
      </c>
      <c r="B322" s="1">
        <v>-0.004428534400348516</v>
      </c>
      <c r="C322" s="1">
        <v>-0.005604883983623909</v>
      </c>
      <c r="D322" s="1">
        <v>0.001816995316949122</v>
      </c>
      <c r="E322" s="1">
        <v>-0.008221145949525943</v>
      </c>
      <c r="F322" s="1">
        <v>-0.008088013767424851</v>
      </c>
      <c r="G322" s="1">
        <v>-0.004193021446742162</v>
      </c>
      <c r="H322" s="1">
        <v>0.007303169242076857</v>
      </c>
      <c r="I322" s="1">
        <v>-0.0007065439576053878</v>
      </c>
      <c r="J322" s="1">
        <v>-0.001678168017814952</v>
      </c>
      <c r="K322" s="1">
        <v>0.0005543957444538172</v>
      </c>
      <c r="L322" s="1">
        <v>-0.01617984061574362</v>
      </c>
      <c r="M322" s="1">
        <v>0.01913544495174779</v>
      </c>
      <c r="N322" s="1">
        <v>0.03756593034658873</v>
      </c>
      <c r="O322" s="1">
        <v>0.03352819280938601</v>
      </c>
      <c r="P322" s="1">
        <v>0.02926225653161896</v>
      </c>
      <c r="Q322" s="1">
        <v>0.006275077526646911</v>
      </c>
      <c r="R322" s="1">
        <v>-0.00389238353212662</v>
      </c>
      <c r="S322" s="1">
        <v>0.008514630662291189</v>
      </c>
      <c r="T322" s="1">
        <v>0.04436993993381622</v>
      </c>
      <c r="U322" s="1">
        <v>0</v>
      </c>
      <c r="V322" s="1">
        <v>0.02523455274494912</v>
      </c>
      <c r="W322" s="1">
        <v>0.009364571579191017</v>
      </c>
      <c r="X322" s="1">
        <v>0.02687636749581057</v>
      </c>
      <c r="Y322" s="1">
        <v>-0.005595877438984931</v>
      </c>
      <c r="Z322" s="1">
        <v>0.005168178954377378</v>
      </c>
      <c r="AA322" s="1">
        <v>0.02098541930690723</v>
      </c>
      <c r="AB322" s="1">
        <v>0.02765391404941586</v>
      </c>
      <c r="AC322" s="1">
        <v>0.004816928415062316</v>
      </c>
      <c r="AD322" s="1">
        <v>0.02118091630215013</v>
      </c>
      <c r="AE322" s="1">
        <v>0.04417879793128754</v>
      </c>
      <c r="AF322" s="1">
        <v>0.0233859599599413</v>
      </c>
      <c r="AG322" s="1">
        <v>-0.009462590274097127</v>
      </c>
      <c r="AH322" s="1">
        <v>-0.01807635893849324</v>
      </c>
      <c r="AI322" s="1">
        <v>0.003346942247171913</v>
      </c>
      <c r="AJ322" s="1">
        <v>0.05731273286959193</v>
      </c>
      <c r="AK322" s="1">
        <v>0.002082306310014603</v>
      </c>
      <c r="AL322" s="1">
        <v>0.01169453277725685</v>
      </c>
      <c r="AM322" s="1">
        <v>-0.03530902648567313</v>
      </c>
      <c r="AN322" s="1">
        <v>0.0005498352139892138</v>
      </c>
      <c r="AO322" s="1">
        <v>0.003492723667815056</v>
      </c>
      <c r="AP322" s="1">
        <v>0.03429099435705463</v>
      </c>
      <c r="AQ322" s="1">
        <v>0.01137655759460499</v>
      </c>
      <c r="AR322" s="1">
        <v>-0.02331150286354911</v>
      </c>
      <c r="AS322" s="1">
        <v>0.003263486305029373</v>
      </c>
      <c r="AT322" s="1">
        <v>0.002721803087636587</v>
      </c>
      <c r="AU322" s="1">
        <v>-0.01091720047995282</v>
      </c>
      <c r="AV322" s="1">
        <v>0.02781784688797972</v>
      </c>
      <c r="AW322" s="1">
        <v>0.01974053271340481</v>
      </c>
      <c r="AX322" s="1">
        <v>0.00165694589834442</v>
      </c>
      <c r="AY322" s="1">
        <v>0.00131403861863344</v>
      </c>
      <c r="AZ322" s="1">
        <v>0.01916381424541691</v>
      </c>
      <c r="BA322" s="1">
        <v>0.02701914409903972</v>
      </c>
      <c r="BB322" s="1">
        <v>0.03879305437832281</v>
      </c>
      <c r="BC322" s="1">
        <v>0.01261873465118102</v>
      </c>
      <c r="BD322" s="1">
        <v>0.00218035935005223</v>
      </c>
      <c r="BE322" s="1">
        <v>-0.006478869476820859</v>
      </c>
      <c r="BF322" s="1">
        <v>0.001000793291579649</v>
      </c>
      <c r="BG322" s="1">
        <v>0.008943988782633028</v>
      </c>
      <c r="BH322" s="1">
        <v>-0.01841662878410188</v>
      </c>
      <c r="BI322" s="1">
        <v>0.01619866250785029</v>
      </c>
      <c r="BJ322" s="1">
        <v>0.008908799679775425</v>
      </c>
      <c r="BK322" s="1">
        <v>0.001241884695957429</v>
      </c>
      <c r="BL322" s="1">
        <v>0.002968550769793188</v>
      </c>
      <c r="BM322" s="1">
        <v>-0.01439028871828318</v>
      </c>
      <c r="BN322" s="1">
        <v>-0.0001613195505649756</v>
      </c>
      <c r="BO322" s="1">
        <v>0.05870755557209417</v>
      </c>
      <c r="BP322" s="1">
        <v>-0.008849429273837806</v>
      </c>
      <c r="BQ322" s="1">
        <v>0.02719034239086837</v>
      </c>
    </row>
    <row r="323" spans="1:69">
      <c r="A323" s="11">
        <v>43985</v>
      </c>
      <c r="B323" s="1">
        <v>0.007698937162092578</v>
      </c>
      <c r="C323" s="1">
        <v>0.006333065828563189</v>
      </c>
      <c r="D323" s="1">
        <v>-0.006021127751419719</v>
      </c>
      <c r="E323" s="1">
        <v>0.004521418494837004</v>
      </c>
      <c r="F323" s="1">
        <v>0.006210180644083074</v>
      </c>
      <c r="G323" s="1">
        <v>-0.01317206097270551</v>
      </c>
      <c r="H323" s="1">
        <v>0.02604702110351176</v>
      </c>
      <c r="I323" s="1">
        <v>0.0142423312878428</v>
      </c>
      <c r="J323" s="1">
        <v>-0.01512890099813402</v>
      </c>
      <c r="K323" s="1">
        <v>0.002422733405640143</v>
      </c>
      <c r="L323" s="1">
        <v>0.1059844614627274</v>
      </c>
      <c r="M323" s="1">
        <v>0.02758449800733764</v>
      </c>
      <c r="N323" s="1">
        <v>0.01996920049798057</v>
      </c>
      <c r="O323" s="1">
        <v>0.05205593227673866</v>
      </c>
      <c r="P323" s="1">
        <v>0.01770878547765453</v>
      </c>
      <c r="Q323" s="1">
        <v>0.03032185951997568</v>
      </c>
      <c r="R323" s="1">
        <v>-0.001465308639120866</v>
      </c>
      <c r="S323" s="1">
        <v>0.03846161785332569</v>
      </c>
      <c r="T323" s="1">
        <v>0.0174937279784162</v>
      </c>
      <c r="U323" s="1">
        <v>-0.02214290073939729</v>
      </c>
      <c r="V323" s="1">
        <v>-0.01224731500779452</v>
      </c>
      <c r="W323" s="1">
        <v>0.03810469207758937</v>
      </c>
      <c r="X323" s="1">
        <v>0.06961830271012315</v>
      </c>
      <c r="Y323" s="1">
        <v>-0.007294740553082102</v>
      </c>
      <c r="Z323" s="1">
        <v>-0.001973267379638322</v>
      </c>
      <c r="AA323" s="1">
        <v>0.03548244248872057</v>
      </c>
      <c r="AB323" s="1">
        <v>0.03385415227022537</v>
      </c>
      <c r="AC323" s="1">
        <v>0.02787644237063081</v>
      </c>
      <c r="AD323" s="1">
        <v>-0.01844244317414456</v>
      </c>
      <c r="AE323" s="1">
        <v>-0.005973075927084071</v>
      </c>
      <c r="AF323" s="1">
        <v>-0.02467403607684882</v>
      </c>
      <c r="AG323" s="1">
        <v>0.009196566733530087</v>
      </c>
      <c r="AH323" s="1">
        <v>0.02089467174710524</v>
      </c>
      <c r="AI323" s="1">
        <v>0.05397748073785213</v>
      </c>
      <c r="AJ323" s="1">
        <v>0.003702591485245099</v>
      </c>
      <c r="AK323" s="1">
        <v>0.03299394393640132</v>
      </c>
      <c r="AL323" s="1">
        <v>0.03663145337357521</v>
      </c>
      <c r="AM323" s="1">
        <v>0.003517253055803859</v>
      </c>
      <c r="AN323" s="1">
        <v>0.04094526038226176</v>
      </c>
      <c r="AO323" s="1">
        <v>-0.01100033321229632</v>
      </c>
      <c r="AP323" s="1">
        <v>0.03225827829118577</v>
      </c>
      <c r="AQ323" s="1">
        <v>0.002433578501004785</v>
      </c>
      <c r="AR323" s="1">
        <v>0.07339610910947192</v>
      </c>
      <c r="AS323" s="1">
        <v>-0.01249677369684854</v>
      </c>
      <c r="AT323" s="1">
        <v>-0.04125943782746744</v>
      </c>
      <c r="AU323" s="1">
        <v>0.02721200227199483</v>
      </c>
      <c r="AV323" s="1">
        <v>0.01451098658415506</v>
      </c>
      <c r="AW323" s="1">
        <v>0</v>
      </c>
      <c r="AX323" s="1">
        <v>0.04222530796657464</v>
      </c>
      <c r="AY323" s="1">
        <v>0.04511153515630761</v>
      </c>
      <c r="AZ323" s="1">
        <v>0.05213661698027949</v>
      </c>
      <c r="BA323" s="1">
        <v>-0.004575405958600398</v>
      </c>
      <c r="BB323" s="1">
        <v>-0.03287578292130056</v>
      </c>
      <c r="BC323" s="1">
        <v>0.04298363358277468</v>
      </c>
      <c r="BD323" s="1">
        <v>0.02373662461479231</v>
      </c>
      <c r="BE323" s="1">
        <v>0.01190819179672831</v>
      </c>
      <c r="BF323" s="1">
        <v>-0.0265788610334543</v>
      </c>
      <c r="BG323" s="1">
        <v>0.0370038729620692</v>
      </c>
      <c r="BH323" s="1">
        <v>0.001588043601163047</v>
      </c>
      <c r="BI323" s="1">
        <v>0.09458027181238671</v>
      </c>
      <c r="BJ323" s="1">
        <v>0.04593318039542282</v>
      </c>
      <c r="BK323" s="1">
        <v>-0.003133898133598767</v>
      </c>
      <c r="BL323" s="1">
        <v>-0.01989888941779605</v>
      </c>
      <c r="BM323" s="1">
        <v>0.004599475160168565</v>
      </c>
      <c r="BN323" s="1">
        <v>-0.003792258830449868</v>
      </c>
      <c r="BO323" s="1">
        <v>-0.00790519793241129</v>
      </c>
      <c r="BP323" s="1">
        <v>-0.01785723267460781</v>
      </c>
      <c r="BQ323" s="1">
        <v>0.1191176023295599</v>
      </c>
    </row>
    <row r="324" spans="1:69">
      <c r="A324" s="11">
        <v>43986</v>
      </c>
      <c r="B324" s="1">
        <v>0.001188448904303918</v>
      </c>
      <c r="C324" s="1">
        <v>0.007677822581288796</v>
      </c>
      <c r="D324" s="1">
        <v>-0.0008759355864035312</v>
      </c>
      <c r="E324" s="1">
        <v>-0.00900229106547068</v>
      </c>
      <c r="F324" s="1">
        <v>0.01208104407712929</v>
      </c>
      <c r="G324" s="1">
        <v>-0.03446387336011825</v>
      </c>
      <c r="H324" s="1">
        <v>0.02931180959573032</v>
      </c>
      <c r="I324" s="1">
        <v>0.01444079057763248</v>
      </c>
      <c r="J324" s="1">
        <v>-0.001896424710586153</v>
      </c>
      <c r="K324" s="1">
        <v>-0.007182048118133944</v>
      </c>
      <c r="L324" s="1">
        <v>0.01858739708762314</v>
      </c>
      <c r="M324" s="1">
        <v>-0.03338599580107549</v>
      </c>
      <c r="N324" s="1">
        <v>-0.002607416507146576</v>
      </c>
      <c r="O324" s="1">
        <v>0.005736757346578969</v>
      </c>
      <c r="P324" s="1">
        <v>-0.003255375283671702</v>
      </c>
      <c r="Q324" s="1">
        <v>-0.0148283589296887</v>
      </c>
      <c r="R324" s="1">
        <v>0.01340326909103529</v>
      </c>
      <c r="S324" s="1">
        <v>0.004516630775035502</v>
      </c>
      <c r="T324" s="1">
        <v>0.05859658275906687</v>
      </c>
      <c r="U324" s="1">
        <v>0.004857622896789371</v>
      </c>
      <c r="V324" s="1">
        <v>0.002889162376269905</v>
      </c>
      <c r="W324" s="1">
        <v>-0.03941910671429949</v>
      </c>
      <c r="X324" s="1">
        <v>0.01102412855518708</v>
      </c>
      <c r="Y324" s="1">
        <v>-0.02316462906012384</v>
      </c>
      <c r="Z324" s="1">
        <v>-0.01684789652263885</v>
      </c>
      <c r="AA324" s="1">
        <v>-0.02559555631552946</v>
      </c>
      <c r="AB324" s="1">
        <v>-0.003358409323356071</v>
      </c>
      <c r="AC324" s="1">
        <v>-0.005182142571634962</v>
      </c>
      <c r="AD324" s="1">
        <v>0.0313980037119026</v>
      </c>
      <c r="AE324" s="1">
        <v>0.05896357247946504</v>
      </c>
      <c r="AF324" s="1">
        <v>0.02702317057032633</v>
      </c>
      <c r="AG324" s="1">
        <v>-0.005721972238666773</v>
      </c>
      <c r="AH324" s="1">
        <v>0.01255429348116066</v>
      </c>
      <c r="AI324" s="1">
        <v>0.02081148270636812</v>
      </c>
      <c r="AJ324" s="1">
        <v>0.04898922268645789</v>
      </c>
      <c r="AK324" s="1">
        <v>0.002583056915365978</v>
      </c>
      <c r="AL324" s="1">
        <v>-0.0195217674593281</v>
      </c>
      <c r="AM324" s="1">
        <v>-0.04249731383484112</v>
      </c>
      <c r="AN324" s="1">
        <v>0.03854286966717679</v>
      </c>
      <c r="AO324" s="1">
        <v>-0.016814434803616</v>
      </c>
      <c r="AP324" s="1">
        <v>0.07465253883200695</v>
      </c>
      <c r="AQ324" s="1">
        <v>-0.01316341598693715</v>
      </c>
      <c r="AR324" s="1">
        <v>0.03621032120359735</v>
      </c>
      <c r="AS324" s="1">
        <v>-0.01810558718945887</v>
      </c>
      <c r="AT324" s="1">
        <v>0.02831248059537095</v>
      </c>
      <c r="AU324" s="1">
        <v>-0.0006548262163665886</v>
      </c>
      <c r="AV324" s="1">
        <v>-0.02308348787429981</v>
      </c>
      <c r="AW324" s="1">
        <v>-0.004148290604659044</v>
      </c>
      <c r="AX324" s="1">
        <v>0.02514414836872736</v>
      </c>
      <c r="AY324" s="1">
        <v>0.02746826234240007</v>
      </c>
      <c r="AZ324" s="1">
        <v>0.06375972414546527</v>
      </c>
      <c r="BA324" s="1">
        <v>0.07900035413192708</v>
      </c>
      <c r="BB324" s="1">
        <v>0.03795387357559488</v>
      </c>
      <c r="BC324" s="1">
        <v>0.01385288203520085</v>
      </c>
      <c r="BD324" s="1">
        <v>-0.02187282957955383</v>
      </c>
      <c r="BE324" s="1">
        <v>-0.006444378065362577</v>
      </c>
      <c r="BF324" s="1">
        <v>-0.02122745286369054</v>
      </c>
      <c r="BG324" s="1">
        <v>-0.009097390140705985</v>
      </c>
      <c r="BH324" s="1">
        <v>-0.02104285416922103</v>
      </c>
      <c r="BI324" s="1">
        <v>0.01067957812041542</v>
      </c>
      <c r="BJ324" s="1">
        <v>-0.01712250206882693</v>
      </c>
      <c r="BK324" s="1">
        <v>-0.02380892460540007</v>
      </c>
      <c r="BL324" s="1">
        <v>-0.04199966694950197</v>
      </c>
      <c r="BM324" s="1">
        <v>-0.008943887963761776</v>
      </c>
      <c r="BN324" s="1">
        <v>-0.01101473686690291</v>
      </c>
      <c r="BO324" s="1">
        <v>-0.003866666616942238</v>
      </c>
      <c r="BP324" s="1">
        <v>0</v>
      </c>
      <c r="BQ324" s="1">
        <v>0.07752958869425952</v>
      </c>
    </row>
    <row r="325" spans="1:69">
      <c r="A325" s="11">
        <v>43987</v>
      </c>
      <c r="B325" s="1">
        <v>0</v>
      </c>
      <c r="C325" s="1">
        <v>0</v>
      </c>
      <c r="D325" s="1">
        <v>0</v>
      </c>
      <c r="E325" s="1">
        <v>0</v>
      </c>
      <c r="F325" s="1">
        <v>0</v>
      </c>
      <c r="G325" s="1">
        <v>0.01824359223907623</v>
      </c>
      <c r="H325" s="1">
        <v>0.03051101838180759</v>
      </c>
      <c r="I325" s="1">
        <v>0.03544081280571865</v>
      </c>
      <c r="J325" s="1">
        <v>0.008930218439432869</v>
      </c>
      <c r="K325" s="1">
        <v>0.009103493113018724</v>
      </c>
      <c r="L325" s="1">
        <v>0.04014595308794022</v>
      </c>
      <c r="M325" s="1">
        <v>0.01353586138790797</v>
      </c>
      <c r="N325" s="1">
        <v>0.006925379802426468</v>
      </c>
      <c r="O325" s="1">
        <v>0.01568627235068654</v>
      </c>
      <c r="P325" s="1">
        <v>0.004572170899044714</v>
      </c>
      <c r="Q325" s="1">
        <v>0</v>
      </c>
      <c r="R325" s="1">
        <v>0.004151425919209251</v>
      </c>
      <c r="S325" s="1">
        <v>0.03992817530562531</v>
      </c>
      <c r="T325" s="1">
        <v>0.01590974154699887</v>
      </c>
      <c r="U325" s="1">
        <v>0.03405660942425559</v>
      </c>
      <c r="V325" s="1">
        <v>0</v>
      </c>
      <c r="W325" s="1">
        <v>-0.05449408297280456</v>
      </c>
      <c r="X325" s="1">
        <v>0.02176143007534748</v>
      </c>
      <c r="Y325" s="1">
        <v>0.00644792602143851</v>
      </c>
      <c r="Z325" s="1">
        <v>0.01855997220056094</v>
      </c>
      <c r="AA325" s="1">
        <v>0.03495227636444098</v>
      </c>
      <c r="AB325" s="1">
        <v>0.02443124275296515</v>
      </c>
      <c r="AC325" s="1">
        <v>0</v>
      </c>
      <c r="AD325" s="1">
        <v>0</v>
      </c>
      <c r="AE325" s="1">
        <v>0</v>
      </c>
      <c r="AF325" s="1">
        <v>0</v>
      </c>
      <c r="AG325" s="1">
        <v>0</v>
      </c>
      <c r="AH325" s="1">
        <v>0.04929357762607434</v>
      </c>
      <c r="AI325" s="1">
        <v>0.04500190217968547</v>
      </c>
      <c r="AJ325" s="1">
        <v>0</v>
      </c>
      <c r="AK325" s="1">
        <v>0.01753896151976497</v>
      </c>
      <c r="AL325" s="1">
        <v>0.007434897774962757</v>
      </c>
      <c r="AM325" s="1">
        <v>0.0001144147385034877</v>
      </c>
      <c r="AN325" s="1">
        <v>0.03558715948910662</v>
      </c>
      <c r="AO325" s="1">
        <v>0.01979765398049826</v>
      </c>
      <c r="AP325" s="1">
        <v>0.04927305504447288</v>
      </c>
      <c r="AQ325" s="1">
        <v>0.0233979913507556</v>
      </c>
      <c r="AR325" s="1">
        <v>0.04580157913423744</v>
      </c>
      <c r="AS325" s="1">
        <v>0.01271937755422581</v>
      </c>
      <c r="AT325" s="1">
        <v>0</v>
      </c>
      <c r="AU325" s="1">
        <v>0.01894331541433814</v>
      </c>
      <c r="AV325" s="1">
        <v>0.05027024818529102</v>
      </c>
      <c r="AW325" s="1">
        <v>-0.0005551307274399564</v>
      </c>
      <c r="AX325" s="1">
        <v>0.04326918872440788</v>
      </c>
      <c r="AY325" s="1">
        <v>0.05759241072470367</v>
      </c>
      <c r="AZ325" s="1">
        <v>0.03093573857723375</v>
      </c>
      <c r="BA325" s="1">
        <v>0</v>
      </c>
      <c r="BB325" s="1">
        <v>0</v>
      </c>
      <c r="BC325" s="1">
        <v>0.0300596815851335</v>
      </c>
      <c r="BD325" s="1">
        <v>0</v>
      </c>
      <c r="BE325" s="1">
        <v>0.008742234064965215</v>
      </c>
      <c r="BF325" s="1">
        <v>0.09269784534820102</v>
      </c>
      <c r="BG325" s="1">
        <v>0.0152751405803091</v>
      </c>
      <c r="BH325" s="1">
        <v>0.02461880553827966</v>
      </c>
      <c r="BI325" s="1">
        <v>0.06628247302320078</v>
      </c>
      <c r="BJ325" s="1">
        <v>0.01653361631645645</v>
      </c>
      <c r="BK325" s="1">
        <v>0.04619578190608009</v>
      </c>
      <c r="BL325" s="1">
        <v>-0.01648881642485089</v>
      </c>
      <c r="BM325" s="1">
        <v>0.02406541093067349</v>
      </c>
      <c r="BN325" s="1">
        <v>-0.004504275329954455</v>
      </c>
      <c r="BO325" s="1">
        <v>0.006116730309876139</v>
      </c>
      <c r="BP325" s="1">
        <v>0</v>
      </c>
      <c r="BQ325" s="1">
        <v>0.1024390148166245</v>
      </c>
    </row>
    <row r="326" spans="1:69">
      <c r="A326" s="11">
        <v>43989</v>
      </c>
      <c r="B326" s="1">
        <v>0.01950142897726437</v>
      </c>
      <c r="C326" s="1">
        <v>0.003372581269723396</v>
      </c>
      <c r="D326" s="1">
        <v>-0.01241779416860112</v>
      </c>
      <c r="E326" s="1">
        <v>0.002271056602313637</v>
      </c>
      <c r="F326" s="1">
        <v>-0.01326328716171521</v>
      </c>
      <c r="G326" s="1">
        <v>0</v>
      </c>
      <c r="H326" s="1">
        <v>0</v>
      </c>
      <c r="I326" s="1">
        <v>0</v>
      </c>
      <c r="J326" s="1">
        <v>0</v>
      </c>
      <c r="K326" s="1">
        <v>0</v>
      </c>
      <c r="L326" s="1">
        <v>0</v>
      </c>
      <c r="M326" s="1">
        <v>0</v>
      </c>
      <c r="N326" s="1">
        <v>0</v>
      </c>
      <c r="O326" s="1">
        <v>0</v>
      </c>
      <c r="P326" s="1">
        <v>0</v>
      </c>
      <c r="Q326" s="1">
        <v>-0.02434327127738167</v>
      </c>
      <c r="R326" s="1">
        <v>0</v>
      </c>
      <c r="S326" s="1">
        <v>0</v>
      </c>
      <c r="T326" s="1">
        <v>0</v>
      </c>
      <c r="U326" s="1">
        <v>0</v>
      </c>
      <c r="V326" s="1">
        <v>0.03745039531437722</v>
      </c>
      <c r="W326" s="1">
        <v>0</v>
      </c>
      <c r="X326" s="1">
        <v>0</v>
      </c>
      <c r="Y326" s="1">
        <v>0</v>
      </c>
      <c r="Z326" s="1">
        <v>0</v>
      </c>
      <c r="AA326" s="1">
        <v>0</v>
      </c>
      <c r="AB326" s="1">
        <v>0</v>
      </c>
      <c r="AC326" s="1">
        <v>0.00408057261985828</v>
      </c>
      <c r="AD326" s="1">
        <v>-0.01865183124487979</v>
      </c>
      <c r="AE326" s="1">
        <v>-0.005201605108722362</v>
      </c>
      <c r="AF326" s="1">
        <v>0.00797761259249441</v>
      </c>
      <c r="AG326" s="1">
        <v>0.02387220459752548</v>
      </c>
      <c r="AH326" s="1">
        <v>0</v>
      </c>
      <c r="AI326" s="1">
        <v>0</v>
      </c>
      <c r="AJ326" s="1">
        <v>0.03755805718736327</v>
      </c>
      <c r="AK326" s="1">
        <v>0</v>
      </c>
      <c r="AL326" s="1">
        <v>0</v>
      </c>
      <c r="AM326" s="1">
        <v>0</v>
      </c>
      <c r="AN326" s="1">
        <v>0</v>
      </c>
      <c r="AO326" s="1">
        <v>0</v>
      </c>
      <c r="AP326" s="1">
        <v>0</v>
      </c>
      <c r="AQ326" s="1">
        <v>0</v>
      </c>
      <c r="AR326" s="1">
        <v>0</v>
      </c>
      <c r="AS326" s="1">
        <v>0</v>
      </c>
      <c r="AT326" s="1">
        <v>-0.002753277815519706</v>
      </c>
      <c r="AU326" s="1">
        <v>0</v>
      </c>
      <c r="AV326" s="1">
        <v>0</v>
      </c>
      <c r="AW326" s="1">
        <v>0</v>
      </c>
      <c r="AX326" s="1">
        <v>0</v>
      </c>
      <c r="AY326" s="1">
        <v>0</v>
      </c>
      <c r="AZ326" s="1">
        <v>0</v>
      </c>
      <c r="BA326" s="1">
        <v>-0.005324878374747821</v>
      </c>
      <c r="BB326" s="1">
        <v>0.01112873589484886</v>
      </c>
      <c r="BC326" s="1">
        <v>0</v>
      </c>
      <c r="BD326" s="1">
        <v>0.01137632058788207</v>
      </c>
      <c r="BE326" s="1">
        <v>0</v>
      </c>
      <c r="BF326" s="1">
        <v>0</v>
      </c>
      <c r="BG326" s="1">
        <v>0</v>
      </c>
      <c r="BH326" s="1">
        <v>0</v>
      </c>
      <c r="BI326" s="1">
        <v>0</v>
      </c>
      <c r="BJ326" s="1">
        <v>0</v>
      </c>
      <c r="BK326" s="1">
        <v>0</v>
      </c>
      <c r="BL326" s="1">
        <v>0</v>
      </c>
      <c r="BM326" s="1">
        <v>0</v>
      </c>
      <c r="BN326" s="1">
        <v>0</v>
      </c>
      <c r="BO326" s="1">
        <v>0</v>
      </c>
      <c r="BP326" s="1">
        <v>-0.07272722833606982</v>
      </c>
      <c r="BQ326" s="1">
        <v>0</v>
      </c>
    </row>
    <row r="327" spans="1:69">
      <c r="A327" s="11">
        <v>43990</v>
      </c>
      <c r="B327" s="1">
        <v>0.008982066345804673</v>
      </c>
      <c r="C327" s="1">
        <v>0.01182617952441878</v>
      </c>
      <c r="D327" s="1">
        <v>0.005880231091383248</v>
      </c>
      <c r="E327" s="1">
        <v>0</v>
      </c>
      <c r="F327" s="1">
        <v>0.007432040315738186</v>
      </c>
      <c r="G327" s="1">
        <v>0.03004654426861997</v>
      </c>
      <c r="H327" s="1">
        <v>0.03873670159034681</v>
      </c>
      <c r="I327" s="1">
        <v>0.01441165338355432</v>
      </c>
      <c r="J327" s="1">
        <v>-0.002448159268428673</v>
      </c>
      <c r="K327" s="1">
        <v>0.01653645894946409</v>
      </c>
      <c r="L327" s="1">
        <v>0</v>
      </c>
      <c r="M327" s="1">
        <v>-0.0393738908086313</v>
      </c>
      <c r="N327" s="1">
        <v>-0.002505137982749872</v>
      </c>
      <c r="O327" s="1">
        <v>-0.003159039690343812</v>
      </c>
      <c r="P327" s="1">
        <v>0.001950648885675532</v>
      </c>
      <c r="Q327" s="1">
        <v>0.007319936086350065</v>
      </c>
      <c r="R327" s="1">
        <v>-0.01554302427070842</v>
      </c>
      <c r="S327" s="1">
        <v>0.01314414578003165</v>
      </c>
      <c r="T327" s="1">
        <v>-0.02088090890431649</v>
      </c>
      <c r="U327" s="1">
        <v>-0.02277684002224301</v>
      </c>
      <c r="V327" s="1">
        <v>-0.006016415416666532</v>
      </c>
      <c r="W327" s="1">
        <v>0.01212438285993711</v>
      </c>
      <c r="X327" s="1">
        <v>0.002366360329865591</v>
      </c>
      <c r="Y327" s="1">
        <v>-0.02114179415135886</v>
      </c>
      <c r="Z327" s="1">
        <v>0.005714659730573945</v>
      </c>
      <c r="AA327" s="1">
        <v>0.02869590051024451</v>
      </c>
      <c r="AB327" s="1">
        <v>0.05797706482404585</v>
      </c>
      <c r="AC327" s="1">
        <v>-0.009165549101887716</v>
      </c>
      <c r="AD327" s="1">
        <v>-0.02806638574184173</v>
      </c>
      <c r="AE327" s="1">
        <v>-0.03636368209813057</v>
      </c>
      <c r="AF327" s="1">
        <v>-0.03151903501920239</v>
      </c>
      <c r="AG327" s="1">
        <v>-0.003885934932493118</v>
      </c>
      <c r="AH327" s="1">
        <v>0.02499298308575959</v>
      </c>
      <c r="AI327" s="1">
        <v>0.019958523845093</v>
      </c>
      <c r="AJ327" s="1">
        <v>-0.04487517623987702</v>
      </c>
      <c r="AK327" s="1">
        <v>0.008642883340294949</v>
      </c>
      <c r="AL327" s="1">
        <v>-0.01400966603111442</v>
      </c>
      <c r="AM327" s="1">
        <v>0.0634793895960819</v>
      </c>
      <c r="AN327" s="1">
        <v>0.05547361099924575</v>
      </c>
      <c r="AO327" s="1">
        <v>0.002729945887073093</v>
      </c>
      <c r="AP327" s="1">
        <v>0.1077753261378294</v>
      </c>
      <c r="AQ327" s="1">
        <v>0.006196771761871389</v>
      </c>
      <c r="AR327" s="1">
        <v>0.03325215986896923</v>
      </c>
      <c r="AS327" s="1">
        <v>-0.0002621922486661932</v>
      </c>
      <c r="AT327" s="1">
        <v>-0.001656562908044945</v>
      </c>
      <c r="AU327" s="1">
        <v>0.019555655025143</v>
      </c>
      <c r="AV327" s="1">
        <v>-0.03817852671278199</v>
      </c>
      <c r="AW327" s="1">
        <v>0.01667099173242614</v>
      </c>
      <c r="AX327" s="1">
        <v>0.02421308528644506</v>
      </c>
      <c r="AY327" s="1">
        <v>0.07944530186781318</v>
      </c>
      <c r="AZ327" s="1">
        <v>0.03825960318476196</v>
      </c>
      <c r="BA327" s="1">
        <v>-0.0125802861155444</v>
      </c>
      <c r="BB327" s="1">
        <v>-0.0226415552707816</v>
      </c>
      <c r="BC327" s="1">
        <v>0.007627372048996106</v>
      </c>
      <c r="BD327" s="1">
        <v>0.0009414608073812225</v>
      </c>
      <c r="BE327" s="1">
        <v>0.01761260433649081</v>
      </c>
      <c r="BF327" s="1">
        <v>-0.03593435753047214</v>
      </c>
      <c r="BG327" s="1">
        <v>0.01941071506005954</v>
      </c>
      <c r="BH327" s="1">
        <v>0.0725560681818036</v>
      </c>
      <c r="BI327" s="1">
        <v>0.03693692192088216</v>
      </c>
      <c r="BJ327" s="1">
        <v>0.009877838285771157</v>
      </c>
      <c r="BK327" s="1">
        <v>-0.007599679755161737</v>
      </c>
      <c r="BL327" s="1">
        <v>0.07672582507122838</v>
      </c>
      <c r="BM327" s="1">
        <v>0.02192615837292644</v>
      </c>
      <c r="BN327" s="1">
        <v>-0.002632398047974549</v>
      </c>
      <c r="BO327" s="1">
        <v>-0.002338400410208497</v>
      </c>
      <c r="BP327" s="1">
        <v>0.009803842868020718</v>
      </c>
      <c r="BQ327" s="1">
        <v>-0.02212387309142327</v>
      </c>
    </row>
    <row r="328" spans="1:69">
      <c r="A328" s="11">
        <v>43991</v>
      </c>
      <c r="B328" s="1">
        <v>-0.003297152735418529</v>
      </c>
      <c r="C328" s="1">
        <v>0.0006767188527201373</v>
      </c>
      <c r="D328" s="1">
        <v>0.006654573182106605</v>
      </c>
      <c r="E328" s="1">
        <v>0.01586105902309898</v>
      </c>
      <c r="F328" s="1">
        <v>0.005019190893192027</v>
      </c>
      <c r="G328" s="1">
        <v>-0.02474066197971236</v>
      </c>
      <c r="H328" s="1">
        <v>-0.04513034269427985</v>
      </c>
      <c r="I328" s="1">
        <v>-0.03533048494247171</v>
      </c>
      <c r="J328" s="1">
        <v>0.06456481197150921</v>
      </c>
      <c r="K328" s="1">
        <v>0.03042713920230589</v>
      </c>
      <c r="L328" s="1">
        <v>0.01481495096497554</v>
      </c>
      <c r="M328" s="1">
        <v>0.001438123775251654</v>
      </c>
      <c r="N328" s="1">
        <v>0.007853886852525749</v>
      </c>
      <c r="O328" s="1">
        <v>-0.02746471892599367</v>
      </c>
      <c r="P328" s="1">
        <v>-0.04825677175998067</v>
      </c>
      <c r="Q328" s="1">
        <v>0.004063058310317391</v>
      </c>
      <c r="R328" s="1">
        <v>-0.005338815249422479</v>
      </c>
      <c r="S328" s="1">
        <v>-0.02372822101461136</v>
      </c>
      <c r="T328" s="1">
        <v>-0.0139953439712337</v>
      </c>
      <c r="U328" s="1">
        <v>0.006402412954592762</v>
      </c>
      <c r="V328" s="1">
        <v>-0.05063432871145945</v>
      </c>
      <c r="W328" s="1">
        <v>-0.02491315271889238</v>
      </c>
      <c r="X328" s="1">
        <v>-0.03502671886934416</v>
      </c>
      <c r="Y328" s="1">
        <v>-0.01156282394393104</v>
      </c>
      <c r="Z328" s="1">
        <v>0.006601653941779251</v>
      </c>
      <c r="AA328" s="1">
        <v>-0.01178269397481058</v>
      </c>
      <c r="AB328" s="1">
        <v>-0.006218464043156957</v>
      </c>
      <c r="AC328" s="1">
        <v>0.01012297394027906</v>
      </c>
      <c r="AD328" s="1">
        <v>0.004914115758245297</v>
      </c>
      <c r="AE328" s="1">
        <v>-0.01208536424906903</v>
      </c>
      <c r="AF328" s="1">
        <v>0.01333338042040211</v>
      </c>
      <c r="AG328" s="1">
        <v>-0.00264714268290378</v>
      </c>
      <c r="AH328" s="1">
        <v>-0.04401609984860233</v>
      </c>
      <c r="AI328" s="1">
        <v>-0.0256500475893372</v>
      </c>
      <c r="AJ328" s="1">
        <v>-0.005819682510782687</v>
      </c>
      <c r="AK328" s="1">
        <v>-0.01385470435667358</v>
      </c>
      <c r="AL328" s="1">
        <v>0.003488760374573463</v>
      </c>
      <c r="AM328" s="1">
        <v>-0.03613680887333504</v>
      </c>
      <c r="AN328" s="1">
        <v>-0.03372090757509538</v>
      </c>
      <c r="AO328" s="1">
        <v>0.03141747823776142</v>
      </c>
      <c r="AP328" s="1">
        <v>-0.009034139540064157</v>
      </c>
      <c r="AQ328" s="1">
        <v>0.007644980821439162</v>
      </c>
      <c r="AR328" s="1">
        <v>-0.02755091443340407</v>
      </c>
      <c r="AS328" s="1">
        <v>0.03470880807062615</v>
      </c>
      <c r="AT328" s="1">
        <v>0.001106148780196659</v>
      </c>
      <c r="AU328" s="1">
        <v>-0.01794780004615604</v>
      </c>
      <c r="AV328" s="1">
        <v>0.001002135192024411</v>
      </c>
      <c r="AW328" s="1">
        <v>-0.01038506242413639</v>
      </c>
      <c r="AX328" s="1">
        <v>-0.03767255665462432</v>
      </c>
      <c r="AY328" s="1">
        <v>-0.03974290118131019</v>
      </c>
      <c r="AZ328" s="1">
        <v>-0.02745653803006176</v>
      </c>
      <c r="BA328" s="1">
        <v>0.01816215572714963</v>
      </c>
      <c r="BB328" s="1">
        <v>-0.003217447113672112</v>
      </c>
      <c r="BC328" s="1">
        <v>-0.01464550208003668</v>
      </c>
      <c r="BD328" s="1">
        <v>0.01685693623848139</v>
      </c>
      <c r="BE328" s="1">
        <v>0.004120766889333494</v>
      </c>
      <c r="BF328" s="1">
        <v>-0.01129005994261933</v>
      </c>
      <c r="BG328" s="1">
        <v>-0.01628821978864081</v>
      </c>
      <c r="BH328" s="1">
        <v>-0.009737634144336038</v>
      </c>
      <c r="BI328" s="1">
        <v>-0.05125978634712913</v>
      </c>
      <c r="BJ328" s="1">
        <v>-0.03884988161956426</v>
      </c>
      <c r="BK328" s="1">
        <v>-0.0008726517977291071</v>
      </c>
      <c r="BL328" s="1">
        <v>-0.02202783268524011</v>
      </c>
      <c r="BM328" s="1">
        <v>-0.009957841554070201</v>
      </c>
      <c r="BN328" s="1">
        <v>0.0009073586670549361</v>
      </c>
      <c r="BO328" s="1">
        <v>0.005976958034201729</v>
      </c>
      <c r="BP328" s="1">
        <v>-0.01941738496463541</v>
      </c>
      <c r="BQ328" s="1">
        <v>-0.06221720242634055</v>
      </c>
    </row>
    <row r="329" spans="1:69">
      <c r="A329" s="11">
        <v>43992</v>
      </c>
      <c r="B329" s="1">
        <v>-0.01075077932781909</v>
      </c>
      <c r="C329" s="1">
        <v>-0.01598331050866464</v>
      </c>
      <c r="D329" s="1">
        <v>-0.005113102688334537</v>
      </c>
      <c r="E329" s="1">
        <v>-0.01189596382510294</v>
      </c>
      <c r="F329" s="1">
        <v>-0.01629609017215328</v>
      </c>
      <c r="G329" s="1">
        <v>0.02093716091827225</v>
      </c>
      <c r="H329" s="1">
        <v>-0.02761214229752185</v>
      </c>
      <c r="I329" s="1">
        <v>-0.01191725110317587</v>
      </c>
      <c r="J329" s="1">
        <v>0.01862030942410864</v>
      </c>
      <c r="K329" s="1">
        <v>0.01791329255812091</v>
      </c>
      <c r="L329" s="1">
        <v>-0.01844026023894552</v>
      </c>
      <c r="M329" s="1">
        <v>0.03877460302767455</v>
      </c>
      <c r="N329" s="1">
        <v>0.01341061724677295</v>
      </c>
      <c r="O329" s="1">
        <v>-0.02787832429552939</v>
      </c>
      <c r="P329" s="1">
        <v>-0.03055849527418208</v>
      </c>
      <c r="Q329" s="1">
        <v>-0.01175092022879287</v>
      </c>
      <c r="R329" s="1">
        <v>0.005825753816573132</v>
      </c>
      <c r="S329" s="1">
        <v>0.005945107057822918</v>
      </c>
      <c r="T329" s="1">
        <v>-0.01520776052618289</v>
      </c>
      <c r="U329" s="1">
        <v>-0.01072194471366372</v>
      </c>
      <c r="V329" s="1">
        <v>-0.01900446327619232</v>
      </c>
      <c r="W329" s="1">
        <v>-0.01041572286898917</v>
      </c>
      <c r="X329" s="1">
        <v>-0.01719640489074881</v>
      </c>
      <c r="Y329" s="1">
        <v>0.01265449758967807</v>
      </c>
      <c r="Z329" s="1">
        <v>0.006654553189795021</v>
      </c>
      <c r="AA329" s="1">
        <v>-0.01212672998985309</v>
      </c>
      <c r="AB329" s="1">
        <v>-0.04262824791043007</v>
      </c>
      <c r="AC329" s="1">
        <v>-0.001209680859231677</v>
      </c>
      <c r="AD329" s="1">
        <v>-0.02334135696647388</v>
      </c>
      <c r="AE329" s="1">
        <v>-0.06066656714189744</v>
      </c>
      <c r="AF329" s="1">
        <v>-0.03466339001090479</v>
      </c>
      <c r="AG329" s="1">
        <v>-0.01711257605779315</v>
      </c>
      <c r="AH329" s="1">
        <v>-0.01607814083015213</v>
      </c>
      <c r="AI329" s="1">
        <v>-0.04052830289163467</v>
      </c>
      <c r="AJ329" s="1">
        <v>-0.08495162356906616</v>
      </c>
      <c r="AK329" s="1">
        <v>-0.0117242156952243</v>
      </c>
      <c r="AL329" s="1">
        <v>0.02164983007476518</v>
      </c>
      <c r="AM329" s="1">
        <v>-0.02811877031053811</v>
      </c>
      <c r="AN329" s="1">
        <v>-0.04933821184035625</v>
      </c>
      <c r="AO329" s="1">
        <v>-0.008128388386851149</v>
      </c>
      <c r="AP329" s="1">
        <v>-0.08835895411264461</v>
      </c>
      <c r="AQ329" s="1">
        <v>0.03709151225948104</v>
      </c>
      <c r="AR329" s="1">
        <v>-0.05763178023079374</v>
      </c>
      <c r="AS329" s="1">
        <v>0.0009907227403598284</v>
      </c>
      <c r="AT329" s="1">
        <v>-0.0005524632835112175</v>
      </c>
      <c r="AU329" s="1">
        <v>-0.003736837800700221</v>
      </c>
      <c r="AV329" s="1">
        <v>0.03770100432987644</v>
      </c>
      <c r="AW329" s="1">
        <v>-0.008008940515315977</v>
      </c>
      <c r="AX329" s="1">
        <v>-0.05753233998933582</v>
      </c>
      <c r="AY329" s="1">
        <v>-0.05406922349555854</v>
      </c>
      <c r="AZ329" s="1">
        <v>-0.05943545520367854</v>
      </c>
      <c r="BA329" s="1">
        <v>-0.0564431278172346</v>
      </c>
      <c r="BB329" s="1">
        <v>-0.06003866673685843</v>
      </c>
      <c r="BC329" s="1">
        <v>-0.007014000292872469</v>
      </c>
      <c r="BD329" s="1">
        <v>-0.01921000132489337</v>
      </c>
      <c r="BE329" s="1">
        <v>0.0114912743700939</v>
      </c>
      <c r="BF329" s="1">
        <v>0.02812761139412623</v>
      </c>
      <c r="BG329" s="1">
        <v>-0.006141139364628123</v>
      </c>
      <c r="BH329" s="1">
        <v>0.08970205725269786</v>
      </c>
      <c r="BI329" s="1">
        <v>-0.03754577331021924</v>
      </c>
      <c r="BJ329" s="1">
        <v>-0.02562526238906693</v>
      </c>
      <c r="BK329" s="1">
        <v>-0.01118982405208246</v>
      </c>
      <c r="BL329" s="1">
        <v>0.06087567227451274</v>
      </c>
      <c r="BM329" s="1">
        <v>0.01047267876516456</v>
      </c>
      <c r="BN329" s="1">
        <v>-0.001565627860607322</v>
      </c>
      <c r="BO329" s="1">
        <v>-0.01665894402239987</v>
      </c>
      <c r="BP329" s="1">
        <v>0</v>
      </c>
      <c r="BQ329" s="1">
        <v>-0.09770804681402023</v>
      </c>
    </row>
    <row r="330" spans="1:69">
      <c r="A330" s="11">
        <v>43993</v>
      </c>
      <c r="B330" s="1">
        <v>-0.003845548403836774</v>
      </c>
      <c r="C330" s="1">
        <v>0.001999044056023136</v>
      </c>
      <c r="D330" s="1">
        <v>0.01927313396396846</v>
      </c>
      <c r="E330" s="1">
        <v>-0.00902930763718901</v>
      </c>
      <c r="F330" s="1">
        <v>0.01136071221760404</v>
      </c>
      <c r="G330" s="1">
        <v>-0.04752604334815669</v>
      </c>
      <c r="H330" s="1">
        <v>-0.08774629503620812</v>
      </c>
      <c r="I330" s="1">
        <v>-0.07050407051405483</v>
      </c>
      <c r="J330" s="1">
        <v>-0.08025760629998857</v>
      </c>
      <c r="K330" s="1">
        <v>-0.03380230045218746</v>
      </c>
      <c r="L330" s="1">
        <v>-0.107240752154333</v>
      </c>
      <c r="M330" s="1">
        <v>-0.01612905246044138</v>
      </c>
      <c r="N330" s="1">
        <v>-0.0377324188974324</v>
      </c>
      <c r="O330" s="1">
        <v>0</v>
      </c>
      <c r="P330" s="1">
        <v>-0.04961620928900934</v>
      </c>
      <c r="Q330" s="1">
        <v>0.0137018512597431</v>
      </c>
      <c r="R330" s="1">
        <v>-0.02115003968876383</v>
      </c>
      <c r="S330" s="1">
        <v>-0.06726934093526704</v>
      </c>
      <c r="T330" s="1">
        <v>-0.07000695189660489</v>
      </c>
      <c r="U330" s="1">
        <v>-0.04624273250525734</v>
      </c>
      <c r="V330" s="1">
        <v>-0.0001249635045422748</v>
      </c>
      <c r="W330" s="1">
        <v>-0.0183519327844599</v>
      </c>
      <c r="X330" s="1">
        <v>-0.02161420026086236</v>
      </c>
      <c r="Y330" s="1">
        <v>-0.04293807075648182</v>
      </c>
      <c r="Z330" s="1">
        <v>-0.04230312613366127</v>
      </c>
      <c r="AA330" s="1">
        <v>-0.05694243691797318</v>
      </c>
      <c r="AB330" s="1">
        <v>-0.04697704910862155</v>
      </c>
      <c r="AC330" s="1">
        <v>-0.01098481483759139</v>
      </c>
      <c r="AD330" s="1">
        <v>0.01481440082293051</v>
      </c>
      <c r="AE330" s="1">
        <v>0.01089699671998345</v>
      </c>
      <c r="AF330" s="1">
        <v>0.009086974788588664</v>
      </c>
      <c r="AG330" s="1">
        <v>-0.01634458521405557</v>
      </c>
      <c r="AH330" s="1">
        <v>-0.07799161494788787</v>
      </c>
      <c r="AI330" s="1">
        <v>-0.08344335734442154</v>
      </c>
      <c r="AJ330" s="1">
        <v>-0.003588547668707753</v>
      </c>
      <c r="AK330" s="1">
        <v>-0.04926064258763385</v>
      </c>
      <c r="AL330" s="1">
        <v>-0.04680589290893267</v>
      </c>
      <c r="AM330" s="1">
        <v>-0.04454646752457503</v>
      </c>
      <c r="AN330" s="1">
        <v>-0.09037962747592332</v>
      </c>
      <c r="AO330" s="1">
        <v>-0.0519579405810251</v>
      </c>
      <c r="AP330" s="1">
        <v>-0.07000013638125968</v>
      </c>
      <c r="AQ330" s="1">
        <v>-0.05369825083249169</v>
      </c>
      <c r="AR330" s="1">
        <v>-0.08967888112209421</v>
      </c>
      <c r="AS330" s="1">
        <v>-0.02053031946736683</v>
      </c>
      <c r="AT330" s="1">
        <v>0</v>
      </c>
      <c r="AU330" s="1">
        <v>-0.05937001252018204</v>
      </c>
      <c r="AV330" s="1">
        <v>-0.02921064106867599</v>
      </c>
      <c r="AW330" s="1">
        <v>-0.07293997590370371</v>
      </c>
      <c r="AX330" s="1">
        <v>-0.09602289592506452</v>
      </c>
      <c r="AY330" s="1">
        <v>-0.1109311241560269</v>
      </c>
      <c r="AZ330" s="1">
        <v>-0.09952608410419184</v>
      </c>
      <c r="BA330" s="1">
        <v>0.01156890242734598</v>
      </c>
      <c r="BB330" s="1">
        <v>0.001030154788511428</v>
      </c>
      <c r="BC330" s="1">
        <v>-0.06643123508392768</v>
      </c>
      <c r="BD330" s="1">
        <v>-0.01407300335184025</v>
      </c>
      <c r="BE330" s="1">
        <v>-0.03462278735884039</v>
      </c>
      <c r="BF330" s="1">
        <v>-0.07039604191114068</v>
      </c>
      <c r="BG330" s="1">
        <v>-0.06828312067652009</v>
      </c>
      <c r="BH330" s="1">
        <v>-0.0509341048991272</v>
      </c>
      <c r="BI330" s="1">
        <v>-0.09895337195094178</v>
      </c>
      <c r="BJ330" s="1">
        <v>-0.05255651435270825</v>
      </c>
      <c r="BK330" s="1">
        <v>-0.07201960383570571</v>
      </c>
      <c r="BL330" s="1">
        <v>-0.05694111225558574</v>
      </c>
      <c r="BM330" s="1">
        <v>-0.03801940088372413</v>
      </c>
      <c r="BN330" s="1">
        <v>-0.008831417813231157</v>
      </c>
      <c r="BO330" s="1">
        <v>-0.05816846848850943</v>
      </c>
      <c r="BP330" s="1">
        <v>-0.02970305570084997</v>
      </c>
      <c r="BQ330" s="1">
        <v>-0.1270053814705103</v>
      </c>
    </row>
    <row r="331" spans="1:69">
      <c r="A331" s="11">
        <v>43994</v>
      </c>
      <c r="B331" s="1">
        <v>0</v>
      </c>
      <c r="C331" s="1">
        <v>0</v>
      </c>
      <c r="D331" s="1">
        <v>0</v>
      </c>
      <c r="E331" s="1">
        <v>0</v>
      </c>
      <c r="F331" s="1">
        <v>0</v>
      </c>
      <c r="G331" s="1">
        <v>0.01412630070703358</v>
      </c>
      <c r="H331" s="1">
        <v>0.02748186056595658</v>
      </c>
      <c r="I331" s="1">
        <v>0.009600226290865654</v>
      </c>
      <c r="J331" s="1">
        <v>0.01268215305174336</v>
      </c>
      <c r="K331" s="1">
        <v>-0.005058743377937103</v>
      </c>
      <c r="L331" s="1">
        <v>0.0170979599954868</v>
      </c>
      <c r="M331" s="1">
        <v>-0.02084306330922481</v>
      </c>
      <c r="N331" s="1">
        <v>0.01115031516090803</v>
      </c>
      <c r="O331" s="1">
        <v>-0.01601494486062938</v>
      </c>
      <c r="P331" s="1">
        <v>0.01776087990955189</v>
      </c>
      <c r="Q331" s="1">
        <v>0</v>
      </c>
      <c r="R331" s="1">
        <v>-0.00708020667510334</v>
      </c>
      <c r="S331" s="1">
        <v>0.02124494481807782</v>
      </c>
      <c r="T331" s="1">
        <v>0.01623620429692685</v>
      </c>
      <c r="U331" s="1">
        <v>0.04318179506244091</v>
      </c>
      <c r="V331" s="1">
        <v>0</v>
      </c>
      <c r="W331" s="1">
        <v>-0.03005870900048291</v>
      </c>
      <c r="X331" s="1">
        <v>0.03075229885088326</v>
      </c>
      <c r="Y331" s="1">
        <v>-0.01055188153212228</v>
      </c>
      <c r="Z331" s="1">
        <v>0.006653111897711783</v>
      </c>
      <c r="AA331" s="1">
        <v>0.009470471638563183</v>
      </c>
      <c r="AB331" s="1">
        <v>0.02014589121923849</v>
      </c>
      <c r="AC331" s="1">
        <v>0</v>
      </c>
      <c r="AD331" s="1">
        <v>0</v>
      </c>
      <c r="AE331" s="1">
        <v>0</v>
      </c>
      <c r="AF331" s="1">
        <v>0</v>
      </c>
      <c r="AG331" s="1">
        <v>0</v>
      </c>
      <c r="AH331" s="1">
        <v>0.02602078325643253</v>
      </c>
      <c r="AI331" s="1">
        <v>0.02736342119902235</v>
      </c>
      <c r="AJ331" s="1">
        <v>0</v>
      </c>
      <c r="AK331" s="1">
        <v>-0.005236147989266748</v>
      </c>
      <c r="AL331" s="1">
        <v>-0.03816698024142284</v>
      </c>
      <c r="AM331" s="1">
        <v>0.01189615295899848</v>
      </c>
      <c r="AN331" s="1">
        <v>0.04230460968576333</v>
      </c>
      <c r="AO331" s="1">
        <v>0.01849133044026186</v>
      </c>
      <c r="AP331" s="1">
        <v>0.05955341017723614</v>
      </c>
      <c r="AQ331" s="1">
        <v>0.007891617958417418</v>
      </c>
      <c r="AR331" s="1">
        <v>0.02521645735280975</v>
      </c>
      <c r="AS331" s="1">
        <v>-0.01760031553093455</v>
      </c>
      <c r="AT331" s="1">
        <v>0</v>
      </c>
      <c r="AU331" s="1">
        <v>-0.0103117760508169</v>
      </c>
      <c r="AV331" s="1">
        <v>-0.00476374184265882</v>
      </c>
      <c r="AW331" s="1">
        <v>0.01351351439884252</v>
      </c>
      <c r="AX331" s="1">
        <v>0.03022966314081255</v>
      </c>
      <c r="AY331" s="1">
        <v>0.04656183508508693</v>
      </c>
      <c r="AZ331" s="1">
        <v>0.04385975542370923</v>
      </c>
      <c r="BA331" s="1">
        <v>0</v>
      </c>
      <c r="BB331" s="1">
        <v>0</v>
      </c>
      <c r="BC331" s="1">
        <v>0.02048588565196408</v>
      </c>
      <c r="BD331" s="1">
        <v>0</v>
      </c>
      <c r="BE331" s="1">
        <v>-0.03848323383658026</v>
      </c>
      <c r="BF331" s="1">
        <v>-0.01019066716550743</v>
      </c>
      <c r="BG331" s="1">
        <v>0.02292325477452284</v>
      </c>
      <c r="BH331" s="1">
        <v>-0.03860863311078977</v>
      </c>
      <c r="BI331" s="1">
        <v>0.02428717378573952</v>
      </c>
      <c r="BJ331" s="1">
        <v>0.003320347015173475</v>
      </c>
      <c r="BK331" s="1">
        <v>0.005004790457070696</v>
      </c>
      <c r="BL331" s="1">
        <v>0.01418206817625722</v>
      </c>
      <c r="BM331" s="1">
        <v>0.01280067853886036</v>
      </c>
      <c r="BN331" s="1">
        <v>-0.01956878627242264</v>
      </c>
      <c r="BO331" s="1">
        <v>0.008804929727799449</v>
      </c>
      <c r="BP331" s="1">
        <v>0</v>
      </c>
      <c r="BQ331" s="1">
        <v>0.07044411028520603</v>
      </c>
    </row>
    <row r="332" spans="1:69">
      <c r="A332" s="11">
        <v>43996</v>
      </c>
      <c r="B332" s="1">
        <v>-0.02567979936581843</v>
      </c>
      <c r="C332" s="1">
        <v>-0.0205748536375866</v>
      </c>
      <c r="D332" s="1">
        <v>0.01746797907875197</v>
      </c>
      <c r="E332" s="1">
        <v>-0.01290814268611051</v>
      </c>
      <c r="F332" s="1">
        <v>-0.02356025996068012</v>
      </c>
      <c r="G332" s="1">
        <v>0</v>
      </c>
      <c r="H332" s="1">
        <v>0</v>
      </c>
      <c r="I332" s="1">
        <v>0</v>
      </c>
      <c r="J332" s="1">
        <v>0</v>
      </c>
      <c r="K332" s="1">
        <v>0</v>
      </c>
      <c r="L332" s="1">
        <v>0</v>
      </c>
      <c r="M332" s="1">
        <v>0</v>
      </c>
      <c r="N332" s="1">
        <v>0</v>
      </c>
      <c r="O332" s="1">
        <v>0</v>
      </c>
      <c r="P332" s="1">
        <v>0</v>
      </c>
      <c r="Q332" s="1">
        <v>-0.000466130962583966</v>
      </c>
      <c r="R332" s="1">
        <v>0</v>
      </c>
      <c r="S332" s="1">
        <v>0</v>
      </c>
      <c r="T332" s="1">
        <v>0</v>
      </c>
      <c r="U332" s="1">
        <v>0</v>
      </c>
      <c r="V332" s="1">
        <v>0.01375007309558773</v>
      </c>
      <c r="W332" s="1">
        <v>0</v>
      </c>
      <c r="X332" s="1">
        <v>0</v>
      </c>
      <c r="Y332" s="1">
        <v>0</v>
      </c>
      <c r="Z332" s="1">
        <v>0</v>
      </c>
      <c r="AA332" s="1">
        <v>0</v>
      </c>
      <c r="AB332" s="1">
        <v>0</v>
      </c>
      <c r="AC332" s="1">
        <v>0.0122440218951434</v>
      </c>
      <c r="AD332" s="1">
        <v>-0.03275690858993552</v>
      </c>
      <c r="AE332" s="1">
        <v>-0.0109109220349547</v>
      </c>
      <c r="AF332" s="1">
        <v>-0.03877996698861741</v>
      </c>
      <c r="AG332" s="1">
        <v>-0.007007522382882825</v>
      </c>
      <c r="AH332" s="1">
        <v>0</v>
      </c>
      <c r="AI332" s="1">
        <v>0</v>
      </c>
      <c r="AJ332" s="1">
        <v>-0.01252747954532984</v>
      </c>
      <c r="AK332" s="1">
        <v>0</v>
      </c>
      <c r="AL332" s="1">
        <v>0</v>
      </c>
      <c r="AM332" s="1">
        <v>0</v>
      </c>
      <c r="AN332" s="1">
        <v>0</v>
      </c>
      <c r="AO332" s="1">
        <v>0</v>
      </c>
      <c r="AP332" s="1">
        <v>0</v>
      </c>
      <c r="AQ332" s="1">
        <v>0</v>
      </c>
      <c r="AR332" s="1">
        <v>0</v>
      </c>
      <c r="AS332" s="1">
        <v>0</v>
      </c>
      <c r="AT332" s="1">
        <v>-0.002211163114604675</v>
      </c>
      <c r="AU332" s="1">
        <v>0</v>
      </c>
      <c r="AV332" s="1">
        <v>0</v>
      </c>
      <c r="AW332" s="1">
        <v>0</v>
      </c>
      <c r="AX332" s="1">
        <v>0</v>
      </c>
      <c r="AY332" s="1">
        <v>0</v>
      </c>
      <c r="AZ332" s="1">
        <v>0</v>
      </c>
      <c r="BA332" s="1">
        <v>-0.02900976825532964</v>
      </c>
      <c r="BB332" s="1">
        <v>0.006861077239989077</v>
      </c>
      <c r="BC332" s="1">
        <v>0</v>
      </c>
      <c r="BD332" s="1">
        <v>-0.004242766661633479</v>
      </c>
      <c r="BE332" s="1">
        <v>0</v>
      </c>
      <c r="BF332" s="1">
        <v>0</v>
      </c>
      <c r="BG332" s="1">
        <v>0</v>
      </c>
      <c r="BH332" s="1">
        <v>0</v>
      </c>
      <c r="BI332" s="1">
        <v>0</v>
      </c>
      <c r="BJ332" s="1">
        <v>0</v>
      </c>
      <c r="BK332" s="1">
        <v>0</v>
      </c>
      <c r="BL332" s="1">
        <v>0</v>
      </c>
      <c r="BM332" s="1">
        <v>0</v>
      </c>
      <c r="BN332" s="1">
        <v>0</v>
      </c>
      <c r="BO332" s="1">
        <v>0</v>
      </c>
      <c r="BP332" s="1">
        <v>0.01020413415051258</v>
      </c>
      <c r="BQ332" s="1">
        <v>0</v>
      </c>
    </row>
    <row r="333" spans="1:69">
      <c r="A333" s="11">
        <v>43997</v>
      </c>
      <c r="B333" s="1">
        <v>0.01636523741036666</v>
      </c>
      <c r="C333" s="1">
        <v>0.00375573199484025</v>
      </c>
      <c r="D333" s="1">
        <v>0.01401775579471276</v>
      </c>
      <c r="E333" s="1">
        <v>0.006923148145325131</v>
      </c>
      <c r="F333" s="1">
        <v>0.01509759068845251</v>
      </c>
      <c r="G333" s="1">
        <v>0.005953639899708429</v>
      </c>
      <c r="H333" s="1">
        <v>0.01310037403153741</v>
      </c>
      <c r="I333" s="1">
        <v>0.02225701737120089</v>
      </c>
      <c r="J333" s="1">
        <v>0.02205608047057539</v>
      </c>
      <c r="K333" s="1">
        <v>0.01086830941079775</v>
      </c>
      <c r="L333" s="1">
        <v>0.003017044728649942</v>
      </c>
      <c r="M333" s="1">
        <v>0.002630822789641662</v>
      </c>
      <c r="N333" s="1">
        <v>-0.002802796416386033</v>
      </c>
      <c r="O333" s="1">
        <v>-0.002649482884038323</v>
      </c>
      <c r="P333" s="1">
        <v>0.02009531533688791</v>
      </c>
      <c r="Q333" s="1">
        <v>-0.008548984693038331</v>
      </c>
      <c r="R333" s="1">
        <v>-0.005088921283420311</v>
      </c>
      <c r="S333" s="1">
        <v>-0.002372294922328044</v>
      </c>
      <c r="T333" s="1">
        <v>-0.0279593139056219</v>
      </c>
      <c r="U333" s="1">
        <v>0.01452432857171204</v>
      </c>
      <c r="V333" s="1">
        <v>0.04352640078853476</v>
      </c>
      <c r="W333" s="1">
        <v>-0.01426676643123959</v>
      </c>
      <c r="X333" s="1">
        <v>-0.006479631538461761</v>
      </c>
      <c r="Y333" s="1">
        <v>0.04273432481118955</v>
      </c>
      <c r="Z333" s="1">
        <v>0.004719904602060954</v>
      </c>
      <c r="AA333" s="1">
        <v>0.02072635703971382</v>
      </c>
      <c r="AB333" s="1">
        <v>-0.006302671170077767</v>
      </c>
      <c r="AC333" s="1">
        <v>0.003801467349561216</v>
      </c>
      <c r="AD333" s="1">
        <v>0.04159654567408011</v>
      </c>
      <c r="AE333" s="1">
        <v>0.02020193850343199</v>
      </c>
      <c r="AF333" s="1">
        <v>0.03596248226566923</v>
      </c>
      <c r="AG333" s="1">
        <v>0.01993458559390016</v>
      </c>
      <c r="AH333" s="1">
        <v>0.01798537838035963</v>
      </c>
      <c r="AI333" s="1">
        <v>0.01381801973769958</v>
      </c>
      <c r="AJ333" s="1">
        <v>0.05137977745032885</v>
      </c>
      <c r="AK333" s="1">
        <v>-0.02249442490889109</v>
      </c>
      <c r="AL333" s="1">
        <v>0.02257390596598285</v>
      </c>
      <c r="AM333" s="1">
        <v>0.02660014117233933</v>
      </c>
      <c r="AN333" s="1">
        <v>0.01655521627298451</v>
      </c>
      <c r="AO333" s="1">
        <v>0.01714934875117646</v>
      </c>
      <c r="AP333" s="1">
        <v>-0.009367664088343219</v>
      </c>
      <c r="AQ333" s="1">
        <v>0.006391939934203617</v>
      </c>
      <c r="AR333" s="1">
        <v>0.01615269609493142</v>
      </c>
      <c r="AS333" s="1">
        <v>0.01777212559048569</v>
      </c>
      <c r="AT333" s="1">
        <v>0.004432126383588031</v>
      </c>
      <c r="AU333" s="1">
        <v>-0.01278024208391115</v>
      </c>
      <c r="AV333" s="1">
        <v>0.009084797105975095</v>
      </c>
      <c r="AW333" s="1">
        <v>-0.01155551751801975</v>
      </c>
      <c r="AX333" s="1">
        <v>0.01995322041259895</v>
      </c>
      <c r="AY333" s="1">
        <v>0.02184917732601721</v>
      </c>
      <c r="AZ333" s="1">
        <v>0.02184864121206243</v>
      </c>
      <c r="BA333" s="1">
        <v>-0.006894475065688743</v>
      </c>
      <c r="BB333" s="1">
        <v>0.02419078245079032</v>
      </c>
      <c r="BC333" s="1">
        <v>0.007816609523009221</v>
      </c>
      <c r="BD333" s="1">
        <v>0.007339684869878793</v>
      </c>
      <c r="BE333" s="1">
        <v>0.02337140032950935</v>
      </c>
      <c r="BF333" s="1">
        <v>0.04215851670537463</v>
      </c>
      <c r="BG333" s="1">
        <v>0.02174819167171083</v>
      </c>
      <c r="BH333" s="1">
        <v>0.0594687627923618</v>
      </c>
      <c r="BI333" s="1">
        <v>0.0164948299544585</v>
      </c>
      <c r="BJ333" s="1">
        <v>-0.005030222676109974</v>
      </c>
      <c r="BK333" s="1">
        <v>0.00396288882651219</v>
      </c>
      <c r="BL333" s="1">
        <v>0.02621380896513736</v>
      </c>
      <c r="BM333" s="1">
        <v>-0.004423583269707376</v>
      </c>
      <c r="BN333" s="1">
        <v>0.002887915009814002</v>
      </c>
      <c r="BO333" s="1">
        <v>0.03117215221067626</v>
      </c>
      <c r="BP333" s="1">
        <v>0</v>
      </c>
      <c r="BQ333" s="1">
        <v>0.00429187550320731</v>
      </c>
    </row>
    <row r="334" spans="1:69">
      <c r="A334" s="11">
        <v>43998</v>
      </c>
      <c r="B334" s="1">
        <v>-0.01864404967305966</v>
      </c>
      <c r="C334" s="1">
        <v>-0.01097147023613043</v>
      </c>
      <c r="D334" s="1">
        <v>-0.006737462455752685</v>
      </c>
      <c r="E334" s="1">
        <v>0.009931169622394709</v>
      </c>
      <c r="F334" s="1">
        <v>0.0007978280121911929</v>
      </c>
      <c r="G334" s="1">
        <v>0.00212182902938185</v>
      </c>
      <c r="H334" s="1">
        <v>0.0061960959802283</v>
      </c>
      <c r="I334" s="1">
        <v>0.01318618704470231</v>
      </c>
      <c r="J334" s="1">
        <v>-0.004023431226687468</v>
      </c>
      <c r="K334" s="1">
        <v>0.0165547312399128</v>
      </c>
      <c r="L334" s="1">
        <v>0.0275032507593409</v>
      </c>
      <c r="M334" s="1">
        <v>0.01717579984257234</v>
      </c>
      <c r="N334" s="1">
        <v>0.02575679108571172</v>
      </c>
      <c r="O334" s="1">
        <v>-0.007590192406056628</v>
      </c>
      <c r="P334" s="1">
        <v>0.004471309998567152</v>
      </c>
      <c r="Q334" s="1">
        <v>0.00415462462674987</v>
      </c>
      <c r="R334" s="1">
        <v>0.01406552562543029</v>
      </c>
      <c r="S334" s="1">
        <v>0.01280405562264542</v>
      </c>
      <c r="T334" s="1">
        <v>0.03922292493663693</v>
      </c>
      <c r="U334" s="1">
        <v>0.002147480732365148</v>
      </c>
      <c r="V334" s="1">
        <v>0.01276139658925346</v>
      </c>
      <c r="W334" s="1">
        <v>-0.0007668151984147054</v>
      </c>
      <c r="X334" s="1">
        <v>0.08566858853859349</v>
      </c>
      <c r="Y334" s="1">
        <v>0.006033458525165125</v>
      </c>
      <c r="Z334" s="1">
        <v>0.01610735326721424</v>
      </c>
      <c r="AA334" s="1">
        <v>0.01603087774240852</v>
      </c>
      <c r="AB334" s="1">
        <v>0.01945030272802084</v>
      </c>
      <c r="AC334" s="1">
        <v>-0.009381777500460653</v>
      </c>
      <c r="AD334" s="1">
        <v>-0.009542020223537562</v>
      </c>
      <c r="AE334" s="1">
        <v>-0.004559719852080812</v>
      </c>
      <c r="AF334" s="1">
        <v>-0.001896114653588965</v>
      </c>
      <c r="AG334" s="1">
        <v>0.003780456359364859</v>
      </c>
      <c r="AH334" s="1">
        <v>0.01642765197092966</v>
      </c>
      <c r="AI334" s="1">
        <v>0.007999954524950281</v>
      </c>
      <c r="AJ334" s="1">
        <v>-0.01734544950136363</v>
      </c>
      <c r="AK334" s="1">
        <v>0.02542319111598279</v>
      </c>
      <c r="AL334" s="1">
        <v>0.02494637143413581</v>
      </c>
      <c r="AM334" s="1">
        <v>0.0320416931202363</v>
      </c>
      <c r="AN334" s="1">
        <v>0.01628571298470471</v>
      </c>
      <c r="AO334" s="1">
        <v>0.01354836084509414</v>
      </c>
      <c r="AP334" s="1">
        <v>-0.02127667558061486</v>
      </c>
      <c r="AQ334" s="1">
        <v>0.02450517920777262</v>
      </c>
      <c r="AR334" s="1">
        <v>0.0229407370631951</v>
      </c>
      <c r="AS334" s="1">
        <v>0.02498238515349582</v>
      </c>
      <c r="AT334" s="1">
        <v>0.003309382865090305</v>
      </c>
      <c r="AU334" s="1">
        <v>0.0354569359610919</v>
      </c>
      <c r="AV334" s="1">
        <v>-0.001306883478026766</v>
      </c>
      <c r="AW334" s="1">
        <v>0.001198914365483139</v>
      </c>
      <c r="AX334" s="1">
        <v>0.01743819188907714</v>
      </c>
      <c r="AY334" s="1">
        <v>0.01952271705498099</v>
      </c>
      <c r="AZ334" s="1">
        <v>0.03453953685305033</v>
      </c>
      <c r="BA334" s="1">
        <v>0.0008677244943062767</v>
      </c>
      <c r="BB334" s="1">
        <v>-0.007318775563844526</v>
      </c>
      <c r="BC334" s="1">
        <v>0.005111980142979977</v>
      </c>
      <c r="BD334" s="1">
        <v>0.001369192379175876</v>
      </c>
      <c r="BE334" s="1">
        <v>0.01512987439838964</v>
      </c>
      <c r="BF334" s="1">
        <v>0.02904108086599533</v>
      </c>
      <c r="BG334" s="1">
        <v>0.01060214466447351</v>
      </c>
      <c r="BH334" s="1">
        <v>-0.008850490655781473</v>
      </c>
      <c r="BI334" s="1">
        <v>0.05070994091378056</v>
      </c>
      <c r="BJ334" s="1">
        <v>0.001818210977571511</v>
      </c>
      <c r="BK334" s="1">
        <v>0.02347348397815452</v>
      </c>
      <c r="BL334" s="1">
        <v>0.006520943264355594</v>
      </c>
      <c r="BM334" s="1">
        <v>0.01983605162586466</v>
      </c>
      <c r="BN334" s="1">
        <v>0.0132959971907527</v>
      </c>
      <c r="BO334" s="1">
        <v>0.03119730720896552</v>
      </c>
      <c r="BP334" s="1">
        <v>0</v>
      </c>
      <c r="BQ334" s="1">
        <v>0.07692301814137781</v>
      </c>
    </row>
    <row r="335" spans="1:69">
      <c r="A335" s="11">
        <v>43999</v>
      </c>
      <c r="B335" s="1">
        <v>-0.001036303735266975</v>
      </c>
      <c r="C335" s="1">
        <v>0.01558197025784214</v>
      </c>
      <c r="D335" s="1">
        <v>-0.01585064998593566</v>
      </c>
      <c r="E335" s="1">
        <v>0.007564251640562292</v>
      </c>
      <c r="F335" s="1">
        <v>0.005693882580588117</v>
      </c>
      <c r="G335" s="1">
        <v>0.01292620258616006</v>
      </c>
      <c r="H335" s="1">
        <v>-0.01499330832770551</v>
      </c>
      <c r="I335" s="1">
        <v>-0.01180414196668089</v>
      </c>
      <c r="J335" s="1">
        <v>0.001652591885803911</v>
      </c>
      <c r="K335" s="1">
        <v>0.009830663019560593</v>
      </c>
      <c r="L335" s="1">
        <v>0.04642415482524598</v>
      </c>
      <c r="M335" s="1">
        <v>0.007973597032753243</v>
      </c>
      <c r="N335" s="1">
        <v>0.007321915904069831</v>
      </c>
      <c r="O335" s="1">
        <v>0.03594640112459646</v>
      </c>
      <c r="P335" s="1">
        <v>-0.006967527422628073</v>
      </c>
      <c r="Q335" s="1">
        <v>0.001639337475036973</v>
      </c>
      <c r="R335" s="1">
        <v>-0.005806912320726942</v>
      </c>
      <c r="S335" s="1">
        <v>0.002167339070940244</v>
      </c>
      <c r="T335" s="1">
        <v>-0.01689419638796419</v>
      </c>
      <c r="U335" s="1">
        <v>-0.003571428571428559</v>
      </c>
      <c r="V335" s="1">
        <v>0.07525382734282604</v>
      </c>
      <c r="W335" s="1">
        <v>0.02043162833014844</v>
      </c>
      <c r="X335" s="1">
        <v>-0.03236890415890259</v>
      </c>
      <c r="Y335" s="1">
        <v>-0.009142104653774297</v>
      </c>
      <c r="Z335" s="1">
        <v>0.005822310076879944</v>
      </c>
      <c r="AA335" s="1">
        <v>0.009466546393250841</v>
      </c>
      <c r="AB335" s="1">
        <v>-0.002073848193166139</v>
      </c>
      <c r="AC335" s="1">
        <v>0.006777024444579949</v>
      </c>
      <c r="AD335" s="1">
        <v>0.03960648167904357</v>
      </c>
      <c r="AE335" s="1">
        <v>-0.001308658040737098</v>
      </c>
      <c r="AF335" s="1">
        <v>0.02878858276542062</v>
      </c>
      <c r="AG335" s="1">
        <v>0.0145679154014946</v>
      </c>
      <c r="AH335" s="1">
        <v>-0.00899582191444892</v>
      </c>
      <c r="AI335" s="1">
        <v>-0.02527914373364615</v>
      </c>
      <c r="AJ335" s="1">
        <v>-0.004451335833004166</v>
      </c>
      <c r="AK335" s="1">
        <v>-0.001724189003503795</v>
      </c>
      <c r="AL335" s="1">
        <v>-0.02227868786099685</v>
      </c>
      <c r="AM335" s="1">
        <v>-0.01188071670131052</v>
      </c>
      <c r="AN335" s="1">
        <v>-0.02248635268080168</v>
      </c>
      <c r="AO335" s="1">
        <v>-0.0005092090825183915</v>
      </c>
      <c r="AP335" s="1">
        <v>-0.04267299052473561</v>
      </c>
      <c r="AQ335" s="1">
        <v>0.003461243505042289</v>
      </c>
      <c r="AR335" s="1">
        <v>-0.02816522607739147</v>
      </c>
      <c r="AS335" s="1">
        <v>0.02668925320555982</v>
      </c>
      <c r="AT335" s="1">
        <v>0.01044530667492527</v>
      </c>
      <c r="AU335" s="1">
        <v>-0.007544472719817064</v>
      </c>
      <c r="AV335" s="1">
        <v>-0.01281936593524791</v>
      </c>
      <c r="AW335" s="1">
        <v>0.004790567946383106</v>
      </c>
      <c r="AX335" s="1">
        <v>-0.0273185803467364</v>
      </c>
      <c r="AY335" s="1">
        <v>-0.03009101205312281</v>
      </c>
      <c r="AZ335" s="1">
        <v>-0.01748821259477473</v>
      </c>
      <c r="BA335" s="1">
        <v>0.03872825393697132</v>
      </c>
      <c r="BB335" s="1">
        <v>-0.0177613658829473</v>
      </c>
      <c r="BC335" s="1">
        <v>-0.01701160069797447</v>
      </c>
      <c r="BD335" s="1">
        <v>-0.005347226234492131</v>
      </c>
      <c r="BE335" s="1">
        <v>0.001124994837064852</v>
      </c>
      <c r="BF335" s="1">
        <v>-0.00331044872810804</v>
      </c>
      <c r="BG335" s="1">
        <v>0.003603821442677901</v>
      </c>
      <c r="BH335" s="1">
        <v>0.009835722116904755</v>
      </c>
      <c r="BI335" s="1">
        <v>-0.05308873120532009</v>
      </c>
      <c r="BJ335" s="1">
        <v>-0.009960159631659971</v>
      </c>
      <c r="BK335" s="1">
        <v>-0.001365225360402067</v>
      </c>
      <c r="BL335" s="1">
        <v>0.02309994292186079</v>
      </c>
      <c r="BM335" s="1">
        <v>0.01504130795826031</v>
      </c>
      <c r="BN335" s="1">
        <v>-0.005181708252781969</v>
      </c>
      <c r="BO335" s="1">
        <v>0.0162990409431103</v>
      </c>
      <c r="BP335" s="1">
        <v>0</v>
      </c>
      <c r="BQ335" s="1">
        <v>-0.03042328365622471</v>
      </c>
    </row>
    <row r="336" spans="1:69">
      <c r="A336" s="11">
        <v>44000</v>
      </c>
      <c r="B336" s="1">
        <v>0.03181193014769867</v>
      </c>
      <c r="C336" s="1">
        <v>0.04590206927271412</v>
      </c>
      <c r="D336" s="1">
        <v>0.04563951700356461</v>
      </c>
      <c r="E336" s="1">
        <v>0.05555565126230055</v>
      </c>
      <c r="F336" s="1">
        <v>0.01899503623947374</v>
      </c>
      <c r="G336" s="1">
        <v>-0.006820761902400996</v>
      </c>
      <c r="H336" s="1">
        <v>0.008698048209331732</v>
      </c>
      <c r="I336" s="1">
        <v>0.008167591722054945</v>
      </c>
      <c r="J336" s="1">
        <v>-0.00934919025968961</v>
      </c>
      <c r="K336" s="1">
        <v>0.004922484646629588</v>
      </c>
      <c r="L336" s="1">
        <v>-0.01039172757847096</v>
      </c>
      <c r="M336" s="1">
        <v>0.0004654417201830352</v>
      </c>
      <c r="N336" s="1">
        <v>-0.003166139192272821</v>
      </c>
      <c r="O336" s="1">
        <v>0.02694739108732569</v>
      </c>
      <c r="P336" s="1">
        <v>0.0009095034955137749</v>
      </c>
      <c r="Q336" s="1">
        <v>-0.006936411850931634</v>
      </c>
      <c r="R336" s="1">
        <v>-0.0001335793659092976</v>
      </c>
      <c r="S336" s="1">
        <v>-0.01081283448663906</v>
      </c>
      <c r="T336" s="1">
        <v>0.004753186602398651</v>
      </c>
      <c r="U336" s="1">
        <v>-0.01433691756272404</v>
      </c>
      <c r="V336" s="1">
        <v>-0.02766929448491262</v>
      </c>
      <c r="W336" s="1">
        <v>0.004700131725035694</v>
      </c>
      <c r="X336" s="1">
        <v>-0.03035878309149909</v>
      </c>
      <c r="Y336" s="1">
        <v>0.001180970889423039</v>
      </c>
      <c r="Z336" s="1">
        <v>-0.01044714754691345</v>
      </c>
      <c r="AA336" s="1">
        <v>-0.008231570409870992</v>
      </c>
      <c r="AB336" s="1">
        <v>0.0004157033767533402</v>
      </c>
      <c r="AC336" s="1">
        <v>-0.01631133838627163</v>
      </c>
      <c r="AD336" s="1">
        <v>0.01363079967572967</v>
      </c>
      <c r="AE336" s="1">
        <v>0.02581574113474283</v>
      </c>
      <c r="AF336" s="1">
        <v>0.03380677561323675</v>
      </c>
      <c r="AG336" s="1">
        <v>-0.01148704424600011</v>
      </c>
      <c r="AH336" s="1">
        <v>-0.00892382714813833</v>
      </c>
      <c r="AI336" s="1">
        <v>-0.005428305790537213</v>
      </c>
      <c r="AJ336" s="1">
        <v>-0.00601295132313584</v>
      </c>
      <c r="AK336" s="1">
        <v>-0.009735443491397322</v>
      </c>
      <c r="AL336" s="1">
        <v>-0.002337882213343856</v>
      </c>
      <c r="AM336" s="1">
        <v>0.001134283915236178</v>
      </c>
      <c r="AN336" s="1">
        <v>0.007667764265031796</v>
      </c>
      <c r="AO336" s="1">
        <v>0.001740770450619156</v>
      </c>
      <c r="AP336" s="1">
        <v>-0.0159799121458869</v>
      </c>
      <c r="AQ336" s="1">
        <v>0.01070843847966785</v>
      </c>
      <c r="AR336" s="1">
        <v>0.003452341506106071</v>
      </c>
      <c r="AS336" s="1">
        <v>0.004689921511134454</v>
      </c>
      <c r="AT336" s="1">
        <v>0.008161054654013844</v>
      </c>
      <c r="AU336" s="1">
        <v>-0.01383854574374033</v>
      </c>
      <c r="AV336" s="1">
        <v>0.004737708227479542</v>
      </c>
      <c r="AW336" s="1">
        <v>-0.00953526062423804</v>
      </c>
      <c r="AX336" s="1">
        <v>-0.009570573240734404</v>
      </c>
      <c r="AY336" s="1">
        <v>0.003447137616122919</v>
      </c>
      <c r="AZ336" s="1">
        <v>0</v>
      </c>
      <c r="BA336" s="1">
        <v>0.0264330070722254</v>
      </c>
      <c r="BB336" s="1">
        <v>0.02012962355920678</v>
      </c>
      <c r="BC336" s="1">
        <v>-0.005709117085423543</v>
      </c>
      <c r="BD336" s="1">
        <v>0.005032382124110502</v>
      </c>
      <c r="BE336" s="1">
        <v>-0.003370725756111526</v>
      </c>
      <c r="BF336" s="1">
        <v>-0.00390269218228112</v>
      </c>
      <c r="BG336" s="1">
        <v>0.002074547525604542</v>
      </c>
      <c r="BH336" s="1">
        <v>0.01227073362585807</v>
      </c>
      <c r="BI336" s="1">
        <v>-0.003058173839168954</v>
      </c>
      <c r="BJ336" s="1">
        <v>-0.0209255211424122</v>
      </c>
      <c r="BK336" s="1">
        <v>-0.003827619122553805</v>
      </c>
      <c r="BL336" s="1">
        <v>-0.00427983118973041</v>
      </c>
      <c r="BM336" s="1">
        <v>-0.0121102912890938</v>
      </c>
      <c r="BN336" s="1">
        <v>-0.008737318987942722</v>
      </c>
      <c r="BO336" s="1">
        <v>-0.005999668592532648</v>
      </c>
      <c r="BP336" s="1">
        <v>0</v>
      </c>
      <c r="BQ336" s="1">
        <v>-0.05320596966961055</v>
      </c>
    </row>
    <row r="337" spans="1:69">
      <c r="A337" s="11">
        <v>44001</v>
      </c>
      <c r="B337" s="1">
        <v>0</v>
      </c>
      <c r="C337" s="1">
        <v>0</v>
      </c>
      <c r="D337" s="1">
        <v>0</v>
      </c>
      <c r="E337" s="1">
        <v>0</v>
      </c>
      <c r="F337" s="1">
        <v>0</v>
      </c>
      <c r="G337" s="1">
        <v>0.004430550789010335</v>
      </c>
      <c r="H337" s="1">
        <v>-0.0137429568245212</v>
      </c>
      <c r="I337" s="1">
        <v>-0.0002025355652452987</v>
      </c>
      <c r="J337" s="1">
        <v>0.003515888665619693</v>
      </c>
      <c r="K337" s="1">
        <v>0.007923935918584757</v>
      </c>
      <c r="L337" s="1">
        <v>0.00848126031108376</v>
      </c>
      <c r="M337" s="1">
        <v>0.01767431293274546</v>
      </c>
      <c r="N337" s="1">
        <v>-0.01297304278242672</v>
      </c>
      <c r="O337" s="1">
        <v>0.03486695278425378</v>
      </c>
      <c r="P337" s="1">
        <v>0.01057972649706507</v>
      </c>
      <c r="Q337" s="1">
        <v>0</v>
      </c>
      <c r="R337" s="1">
        <v>0.001101619013274657</v>
      </c>
      <c r="S337" s="1">
        <v>-0.01329922047000875</v>
      </c>
      <c r="T337" s="1">
        <v>-0.01273657875776835</v>
      </c>
      <c r="U337" s="1">
        <v>0.01454545454545464</v>
      </c>
      <c r="V337" s="1">
        <v>0</v>
      </c>
      <c r="W337" s="1">
        <v>-0.02591688542523629</v>
      </c>
      <c r="X337" s="1">
        <v>-0.001852757147690398</v>
      </c>
      <c r="Y337" s="1">
        <v>0.007888483946822289</v>
      </c>
      <c r="Z337" s="1">
        <v>-0.002952700578181866</v>
      </c>
      <c r="AA337" s="1">
        <v>0.03320015697593459</v>
      </c>
      <c r="AB337" s="1">
        <v>0.007478206166876555</v>
      </c>
      <c r="AC337" s="1">
        <v>0</v>
      </c>
      <c r="AD337" s="1">
        <v>0</v>
      </c>
      <c r="AE337" s="1">
        <v>0</v>
      </c>
      <c r="AF337" s="1">
        <v>0</v>
      </c>
      <c r="AG337" s="1">
        <v>0</v>
      </c>
      <c r="AH337" s="1">
        <v>-0.01723200079013265</v>
      </c>
      <c r="AI337" s="1">
        <v>-0.01142112269479856</v>
      </c>
      <c r="AJ337" s="1">
        <v>0</v>
      </c>
      <c r="AK337" s="1">
        <v>-0.01635878359268872</v>
      </c>
      <c r="AL337" s="1">
        <v>-0.0184830876640516</v>
      </c>
      <c r="AM337" s="1">
        <v>0.003059105331197021</v>
      </c>
      <c r="AN337" s="1">
        <v>-0.02072910908520642</v>
      </c>
      <c r="AO337" s="1">
        <v>0.01207930327725726</v>
      </c>
      <c r="AP337" s="1">
        <v>-0.000854742596141822</v>
      </c>
      <c r="AQ337" s="1">
        <v>-0.005959801685099464</v>
      </c>
      <c r="AR337" s="1">
        <v>0.005432303548581263</v>
      </c>
      <c r="AS337" s="1">
        <v>0.008558041534894478</v>
      </c>
      <c r="AT337" s="1">
        <v>0</v>
      </c>
      <c r="AU337" s="1">
        <v>-0.01626661774280869</v>
      </c>
      <c r="AV337" s="1">
        <v>0.009552838751204273</v>
      </c>
      <c r="AW337" s="1">
        <v>0.005415281162232777</v>
      </c>
      <c r="AX337" s="1">
        <v>-0.02257753508771476</v>
      </c>
      <c r="AY337" s="1">
        <v>-0.01483453118145328</v>
      </c>
      <c r="AZ337" s="1">
        <v>-0.02912604272112096</v>
      </c>
      <c r="BA337" s="1">
        <v>0</v>
      </c>
      <c r="BB337" s="1">
        <v>0</v>
      </c>
      <c r="BC337" s="1">
        <v>-0.0007177987673114838</v>
      </c>
      <c r="BD337" s="1">
        <v>0</v>
      </c>
      <c r="BE337" s="1">
        <v>-0.005073539781552228</v>
      </c>
      <c r="BF337" s="1">
        <v>-0.006752230449946661</v>
      </c>
      <c r="BG337" s="1">
        <v>0.02412805657376893</v>
      </c>
      <c r="BH337" s="1">
        <v>-0.003047851890219833</v>
      </c>
      <c r="BI337" s="1">
        <v>-0.02760731201035815</v>
      </c>
      <c r="BJ337" s="1">
        <v>-0.03096313988902621</v>
      </c>
      <c r="BK337" s="1">
        <v>0.003479846584702129</v>
      </c>
      <c r="BL337" s="1">
        <v>-0.005833341364274935</v>
      </c>
      <c r="BM337" s="1">
        <v>-0.01127614210687944</v>
      </c>
      <c r="BN337" s="1">
        <v>0.01576416316191898</v>
      </c>
      <c r="BO337" s="1">
        <v>-0.005920066541178493</v>
      </c>
      <c r="BP337" s="1">
        <v>0</v>
      </c>
      <c r="BQ337" s="1">
        <v>0.004322796766714321</v>
      </c>
    </row>
    <row r="338" spans="1:69">
      <c r="A338" s="11">
        <v>44003</v>
      </c>
      <c r="B338" s="1">
        <v>-0.007875371392600972</v>
      </c>
      <c r="C338" s="1">
        <v>-0.002753044202122079</v>
      </c>
      <c r="D338" s="1">
        <v>0.01331987715621041</v>
      </c>
      <c r="E338" s="1">
        <v>-0.03200572108310373</v>
      </c>
      <c r="F338" s="1">
        <v>-0.00058336108221968</v>
      </c>
      <c r="G338" s="1">
        <v>0</v>
      </c>
      <c r="H338" s="1">
        <v>0</v>
      </c>
      <c r="I338" s="1">
        <v>0</v>
      </c>
      <c r="J338" s="1">
        <v>0</v>
      </c>
      <c r="K338" s="1">
        <v>0</v>
      </c>
      <c r="L338" s="1">
        <v>0</v>
      </c>
      <c r="M338" s="1">
        <v>0</v>
      </c>
      <c r="N338" s="1">
        <v>0</v>
      </c>
      <c r="O338" s="1">
        <v>0</v>
      </c>
      <c r="P338" s="1">
        <v>0</v>
      </c>
      <c r="Q338" s="1">
        <v>0.02935182953448767</v>
      </c>
      <c r="R338" s="1">
        <v>0</v>
      </c>
      <c r="S338" s="1">
        <v>0</v>
      </c>
      <c r="T338" s="1">
        <v>0</v>
      </c>
      <c r="U338" s="1">
        <v>0</v>
      </c>
      <c r="V338" s="1">
        <v>0.00714216399673484</v>
      </c>
      <c r="W338" s="1">
        <v>0</v>
      </c>
      <c r="X338" s="1">
        <v>0</v>
      </c>
      <c r="Y338" s="1">
        <v>0</v>
      </c>
      <c r="Z338" s="1">
        <v>0</v>
      </c>
      <c r="AA338" s="1">
        <v>0</v>
      </c>
      <c r="AB338" s="1">
        <v>0</v>
      </c>
      <c r="AC338" s="1">
        <v>-0.0006140598213936199</v>
      </c>
      <c r="AD338" s="1">
        <v>-0.004982346291065309</v>
      </c>
      <c r="AE338" s="1">
        <v>-0.02567703590735759</v>
      </c>
      <c r="AF338" s="1">
        <v>0.01071728734671695</v>
      </c>
      <c r="AG338" s="1">
        <v>-0.002834251386088504</v>
      </c>
      <c r="AH338" s="1">
        <v>0</v>
      </c>
      <c r="AI338" s="1">
        <v>0</v>
      </c>
      <c r="AJ338" s="1">
        <v>-0.01830306162297723</v>
      </c>
      <c r="AK338" s="1">
        <v>0</v>
      </c>
      <c r="AL338" s="1">
        <v>0</v>
      </c>
      <c r="AM338" s="1">
        <v>0</v>
      </c>
      <c r="AN338" s="1">
        <v>0</v>
      </c>
      <c r="AO338" s="1">
        <v>0</v>
      </c>
      <c r="AP338" s="1">
        <v>0</v>
      </c>
      <c r="AQ338" s="1">
        <v>0</v>
      </c>
      <c r="AR338" s="1">
        <v>0</v>
      </c>
      <c r="AS338" s="1">
        <v>0</v>
      </c>
      <c r="AT338" s="1">
        <v>0.004857046399803888</v>
      </c>
      <c r="AU338" s="1">
        <v>0</v>
      </c>
      <c r="AV338" s="1">
        <v>0</v>
      </c>
      <c r="AW338" s="1">
        <v>0</v>
      </c>
      <c r="AX338" s="1">
        <v>0</v>
      </c>
      <c r="AY338" s="1">
        <v>0</v>
      </c>
      <c r="AZ338" s="1">
        <v>0</v>
      </c>
      <c r="BA338" s="1">
        <v>0.01789107624489872</v>
      </c>
      <c r="BB338" s="1">
        <v>-0.01003333527330197</v>
      </c>
      <c r="BC338" s="1">
        <v>0</v>
      </c>
      <c r="BD338" s="1">
        <v>-0.009159508477485923</v>
      </c>
      <c r="BE338" s="1">
        <v>0</v>
      </c>
      <c r="BF338" s="1">
        <v>0</v>
      </c>
      <c r="BG338" s="1">
        <v>0</v>
      </c>
      <c r="BH338" s="1">
        <v>0</v>
      </c>
      <c r="BI338" s="1">
        <v>0</v>
      </c>
      <c r="BJ338" s="1">
        <v>0</v>
      </c>
      <c r="BK338" s="1">
        <v>0</v>
      </c>
      <c r="BL338" s="1">
        <v>0</v>
      </c>
      <c r="BM338" s="1">
        <v>0</v>
      </c>
      <c r="BN338" s="1">
        <v>0</v>
      </c>
      <c r="BO338" s="1">
        <v>0</v>
      </c>
      <c r="BP338" s="1">
        <v>0</v>
      </c>
      <c r="BQ338" s="1">
        <v>0</v>
      </c>
    </row>
    <row r="339" spans="1:69">
      <c r="A339" s="11">
        <v>44004</v>
      </c>
      <c r="B339" s="1">
        <v>-0.001688914629729199</v>
      </c>
      <c r="C339" s="1">
        <v>0.03055211639965361</v>
      </c>
      <c r="D339" s="1">
        <v>0.01873933268387207</v>
      </c>
      <c r="E339" s="1">
        <v>-0.005878057212426069</v>
      </c>
      <c r="F339" s="1">
        <v>0.02466992970975435</v>
      </c>
      <c r="G339" s="1">
        <v>-0.003749352081581225</v>
      </c>
      <c r="H339" s="1">
        <v>-0.003825054204471656</v>
      </c>
      <c r="I339" s="1">
        <v>-0.0159018943244259</v>
      </c>
      <c r="J339" s="1">
        <v>0.009773165844932263</v>
      </c>
      <c r="K339" s="1">
        <v>0.01450828723104847</v>
      </c>
      <c r="L339" s="1">
        <v>-0.001201175872483251</v>
      </c>
      <c r="M339" s="1">
        <v>-0.02056675388396167</v>
      </c>
      <c r="N339" s="1">
        <v>0.003489867089335519</v>
      </c>
      <c r="O339" s="1">
        <v>0.001389412859460037</v>
      </c>
      <c r="P339" s="1">
        <v>-0.0220938612625986</v>
      </c>
      <c r="Q339" s="1">
        <v>0.00594696425060115</v>
      </c>
      <c r="R339" s="1">
        <v>0.001834011307064509</v>
      </c>
      <c r="S339" s="1">
        <v>-0.005723858627257661</v>
      </c>
      <c r="T339" s="1">
        <v>0.01658686112302532</v>
      </c>
      <c r="U339" s="1">
        <v>-0.01756270213793687</v>
      </c>
      <c r="V339" s="1">
        <v>0.004542922541225902</v>
      </c>
      <c r="W339" s="1">
        <v>0.01815386973939281</v>
      </c>
      <c r="X339" s="1">
        <v>0.0006108282507071294</v>
      </c>
      <c r="Y339" s="1">
        <v>0.04505889816326136</v>
      </c>
      <c r="Z339" s="1">
        <v>0.01406704948992421</v>
      </c>
      <c r="AA339" s="1">
        <v>-0.008236662656811333</v>
      </c>
      <c r="AB339" s="1">
        <v>0.004123839644304406</v>
      </c>
      <c r="AC339" s="1">
        <v>0.0200156706894421</v>
      </c>
      <c r="AD339" s="1">
        <v>0.01200778708797201</v>
      </c>
      <c r="AE339" s="1">
        <v>0.01638907496762454</v>
      </c>
      <c r="AF339" s="1">
        <v>0.0224305396496276</v>
      </c>
      <c r="AG339" s="1">
        <v>0.02387559731231703</v>
      </c>
      <c r="AH339" s="1">
        <v>-0.003317322220358077</v>
      </c>
      <c r="AI339" s="1">
        <v>-0.01083728835529285</v>
      </c>
      <c r="AJ339" s="1">
        <v>0.03476061019346632</v>
      </c>
      <c r="AK339" s="1">
        <v>0.01010210515951582</v>
      </c>
      <c r="AL339" s="1">
        <v>0.02458133512195748</v>
      </c>
      <c r="AM339" s="1">
        <v>0.04066416495831882</v>
      </c>
      <c r="AN339" s="1">
        <v>-0.01045023954041513</v>
      </c>
      <c r="AO339" s="1">
        <v>0.001800778703716643</v>
      </c>
      <c r="AP339" s="1">
        <v>0.02566300086622042</v>
      </c>
      <c r="AQ339" s="1">
        <v>0.02777364129799742</v>
      </c>
      <c r="AR339" s="1">
        <v>-0.02287263877615142</v>
      </c>
      <c r="AS339" s="1">
        <v>0.03156133140635586</v>
      </c>
      <c r="AT339" s="1">
        <v>0.0112782429738898</v>
      </c>
      <c r="AU339" s="1">
        <v>0.009275344162592347</v>
      </c>
      <c r="AV339" s="1">
        <v>0.01207624429890641</v>
      </c>
      <c r="AW339" s="1">
        <v>-0.009275965270731712</v>
      </c>
      <c r="AX339" s="1">
        <v>0.003049030422707766</v>
      </c>
      <c r="AY339" s="1">
        <v>-0.008717796835483571</v>
      </c>
      <c r="AZ339" s="1">
        <v>0.006666616836934036</v>
      </c>
      <c r="BA339" s="1">
        <v>0.02503317689593532</v>
      </c>
      <c r="BB339" s="1">
        <v>0.01520273276156936</v>
      </c>
      <c r="BC339" s="1">
        <v>-0.005386971036003385</v>
      </c>
      <c r="BD339" s="1">
        <v>0.003500400481878607</v>
      </c>
      <c r="BE339" s="1">
        <v>-0.01982977277962961</v>
      </c>
      <c r="BF339" s="1">
        <v>0.03558537817432272</v>
      </c>
      <c r="BG339" s="1">
        <v>-0.0248813473107149</v>
      </c>
      <c r="BH339" s="1">
        <v>-0.006574092516371532</v>
      </c>
      <c r="BI339" s="1">
        <v>0</v>
      </c>
      <c r="BJ339" s="1">
        <v>-0.03157546006481771</v>
      </c>
      <c r="BK339" s="1">
        <v>0.004910182528183427</v>
      </c>
      <c r="BL339" s="1">
        <v>0.05404332332887574</v>
      </c>
      <c r="BM339" s="1">
        <v>0.01067242170949911</v>
      </c>
      <c r="BN339" s="1">
        <v>0.01526890384603585</v>
      </c>
      <c r="BO339" s="1">
        <v>-0.006772530187956871</v>
      </c>
      <c r="BP339" s="1">
        <v>0</v>
      </c>
      <c r="BQ339" s="1">
        <v>0.01004299743794101</v>
      </c>
    </row>
    <row r="340" spans="1:69">
      <c r="A340" s="11">
        <v>44005</v>
      </c>
      <c r="B340" s="1">
        <v>0.01218067601671002</v>
      </c>
      <c r="C340" s="1">
        <v>0.0037504708575824</v>
      </c>
      <c r="D340" s="1">
        <v>-0.0101568721182993</v>
      </c>
      <c r="E340" s="1">
        <v>0.0007391401783047868</v>
      </c>
      <c r="F340" s="1">
        <v>0.001739282025952082</v>
      </c>
      <c r="G340" s="1">
        <v>0.01062659356087892</v>
      </c>
      <c r="H340" s="1">
        <v>-0.001919981616442246</v>
      </c>
      <c r="I340" s="1">
        <v>-0.005146083635149679</v>
      </c>
      <c r="J340" s="1">
        <v>-0.01406129778429199</v>
      </c>
      <c r="K340" s="1">
        <v>0.01864169771760826</v>
      </c>
      <c r="L340" s="1">
        <v>0.006816191982938591</v>
      </c>
      <c r="M340" s="1">
        <v>-0.01913201034593659</v>
      </c>
      <c r="N340" s="1">
        <v>0.03315115042901162</v>
      </c>
      <c r="O340" s="1">
        <v>-0.002774893614155616</v>
      </c>
      <c r="P340" s="1">
        <v>0.001379218471383448</v>
      </c>
      <c r="Q340" s="1">
        <v>-0.04251929727274439</v>
      </c>
      <c r="R340" s="1">
        <v>0.002795734316859866</v>
      </c>
      <c r="S340" s="1">
        <v>0.02506975922532506</v>
      </c>
      <c r="T340" s="1">
        <v>-0.005801339076942358</v>
      </c>
      <c r="U340" s="1">
        <v>0.00364830345761602</v>
      </c>
      <c r="V340" s="1">
        <v>-0.00849326901213443</v>
      </c>
      <c r="W340" s="1">
        <v>-0.01150944547833133</v>
      </c>
      <c r="X340" s="1">
        <v>0.00690370193528711</v>
      </c>
      <c r="Y340" s="1">
        <v>-0.04059634183420935</v>
      </c>
      <c r="Z340" s="1">
        <v>0.00864401239738477</v>
      </c>
      <c r="AA340" s="1">
        <v>0.002050652551113696</v>
      </c>
      <c r="AB340" s="1">
        <v>-0.002053496045543945</v>
      </c>
      <c r="AC340" s="1">
        <v>-0.03718053940666011</v>
      </c>
      <c r="AD340" s="1">
        <v>-0.008118354978427167</v>
      </c>
      <c r="AE340" s="1">
        <v>-0.01754382671509713</v>
      </c>
      <c r="AF340" s="1">
        <v>-0.07352734793669458</v>
      </c>
      <c r="AG340" s="1">
        <v>-0.008675142262714597</v>
      </c>
      <c r="AH340" s="1">
        <v>0.00467548048020805</v>
      </c>
      <c r="AI340" s="1">
        <v>0.01219642570630608</v>
      </c>
      <c r="AJ340" s="1">
        <v>-0.03466177405015769</v>
      </c>
      <c r="AK340" s="1">
        <v>-0.01133098943170319</v>
      </c>
      <c r="AL340" s="1">
        <v>-0.01158554186554162</v>
      </c>
      <c r="AM340" s="1">
        <v>0.01302512334105388</v>
      </c>
      <c r="AN340" s="1">
        <v>0.002978628000422034</v>
      </c>
      <c r="AO340" s="1">
        <v>0.01262438030704094</v>
      </c>
      <c r="AP340" s="1">
        <v>0.005838230141048228</v>
      </c>
      <c r="AQ340" s="1">
        <v>0.006680888621512615</v>
      </c>
      <c r="AR340" s="1">
        <v>-0.0003685932061134878</v>
      </c>
      <c r="AS340" s="1">
        <v>-0.003803091075121223</v>
      </c>
      <c r="AT340" s="1">
        <v>0.004779578356765457</v>
      </c>
      <c r="AU340" s="1">
        <v>-0.02680937900449509</v>
      </c>
      <c r="AV340" s="1">
        <v>0.04033955544949608</v>
      </c>
      <c r="AW340" s="1">
        <v>-0.01026880608088432</v>
      </c>
      <c r="AX340" s="1">
        <v>-0.007645590303611671</v>
      </c>
      <c r="AY340" s="1">
        <v>0.01023362276823292</v>
      </c>
      <c r="AZ340" s="1">
        <v>-0.005794712301555149</v>
      </c>
      <c r="BA340" s="1">
        <v>-0.04078974721217266</v>
      </c>
      <c r="BB340" s="1">
        <v>-0.04758744709029061</v>
      </c>
      <c r="BC340" s="1">
        <v>-0.002166331805874111</v>
      </c>
      <c r="BD340" s="1">
        <v>0.003414451495955984</v>
      </c>
      <c r="BE340" s="1">
        <v>-0.01184993634079012</v>
      </c>
      <c r="BF340" s="1">
        <v>0.006969775626919361</v>
      </c>
      <c r="BG340" s="1">
        <v>0.001594772335755446</v>
      </c>
      <c r="BH340" s="1">
        <v>0.007502559992799585</v>
      </c>
      <c r="BI340" s="1">
        <v>0.03680330382458497</v>
      </c>
      <c r="BJ340" s="1">
        <v>0.005888322656735667</v>
      </c>
      <c r="BK340" s="1">
        <v>0.01684490350379075</v>
      </c>
      <c r="BL340" s="1">
        <v>0.0007534234720820709</v>
      </c>
      <c r="BM340" s="1">
        <v>-0.001035243109997253</v>
      </c>
      <c r="BN340" s="1">
        <v>-0.005013090222762417</v>
      </c>
      <c r="BO340" s="1">
        <v>-0.003526748068510721</v>
      </c>
      <c r="BP340" s="1">
        <v>0.1111110817041121</v>
      </c>
      <c r="BQ340" s="1">
        <v>0.007102265992501966</v>
      </c>
    </row>
    <row r="341" spans="1:69">
      <c r="A341" s="11">
        <v>44006</v>
      </c>
      <c r="B341" s="1">
        <v>0</v>
      </c>
      <c r="C341" s="1">
        <v>0</v>
      </c>
      <c r="D341" s="1">
        <v>0</v>
      </c>
      <c r="E341" s="1">
        <v>0</v>
      </c>
      <c r="F341" s="1">
        <v>0</v>
      </c>
      <c r="G341" s="1">
        <v>-0.0438114818634695</v>
      </c>
      <c r="H341" s="1">
        <v>-0.03352563787017437</v>
      </c>
      <c r="I341" s="1">
        <v>-0.03838206838722247</v>
      </c>
      <c r="J341" s="1">
        <v>-0.02963515908643688</v>
      </c>
      <c r="K341" s="1">
        <v>-0.01085586789482795</v>
      </c>
      <c r="L341" s="1">
        <v>-0.03584236175427613</v>
      </c>
      <c r="M341" s="1">
        <v>0.01950518372271914</v>
      </c>
      <c r="N341" s="1">
        <v>-0.01106010395321033</v>
      </c>
      <c r="O341" s="1">
        <v>-0.01321736405216778</v>
      </c>
      <c r="P341" s="1">
        <v>-0.02125009128220834</v>
      </c>
      <c r="Q341" s="1">
        <v>0.005461806893268584</v>
      </c>
      <c r="R341" s="1">
        <v>-0.01085333134099153</v>
      </c>
      <c r="S341" s="1">
        <v>-0.02536251768997488</v>
      </c>
      <c r="T341" s="1">
        <v>-0.04923416024472538</v>
      </c>
      <c r="U341" s="1">
        <v>-0.03307890185975293</v>
      </c>
      <c r="V341" s="1">
        <v>-0.02035828364163583</v>
      </c>
      <c r="W341" s="1">
        <v>-0.02719983305329277</v>
      </c>
      <c r="X341" s="1">
        <v>-0.01779378287981614</v>
      </c>
      <c r="Y341" s="1">
        <v>-0.01998979880859941</v>
      </c>
      <c r="Z341" s="1">
        <v>-0.02215218527736917</v>
      </c>
      <c r="AA341" s="1">
        <v>-0.02496679584485106</v>
      </c>
      <c r="AB341" s="1">
        <v>-0.005761300566739624</v>
      </c>
      <c r="AC341" s="1">
        <v>-0.01707321809488782</v>
      </c>
      <c r="AD341" s="1">
        <v>-0.003341783648115326</v>
      </c>
      <c r="AE341" s="1">
        <v>0.009322431801881192</v>
      </c>
      <c r="AF341" s="1">
        <v>0.007893121869688491</v>
      </c>
      <c r="AG341" s="1">
        <v>-0.02044254846574289</v>
      </c>
      <c r="AH341" s="1">
        <v>-0.04267228436274262</v>
      </c>
      <c r="AI341" s="1">
        <v>-0.03339111633929726</v>
      </c>
      <c r="AJ341" s="1">
        <v>0.0003163672687789276</v>
      </c>
      <c r="AK341" s="1">
        <v>-0.03196118462719366</v>
      </c>
      <c r="AL341" s="1">
        <v>-0.0197237427585859</v>
      </c>
      <c r="AM341" s="1">
        <v>-0.02389374598931571</v>
      </c>
      <c r="AN341" s="1">
        <v>-0.04076694837865447</v>
      </c>
      <c r="AO341" s="1">
        <v>-0.0339332935696085</v>
      </c>
      <c r="AP341" s="1">
        <v>-0.06550564124448865</v>
      </c>
      <c r="AQ341" s="1">
        <v>-0.02015757413447428</v>
      </c>
      <c r="AR341" s="1">
        <v>-0.0511661218532502</v>
      </c>
      <c r="AS341" s="1">
        <v>-0.01803715413281282</v>
      </c>
      <c r="AT341" s="1">
        <v>-0.001585642405883991</v>
      </c>
      <c r="AU341" s="1">
        <v>-0.01690008176992885</v>
      </c>
      <c r="AV341" s="1">
        <v>0.005493267879591146</v>
      </c>
      <c r="AW341" s="1">
        <v>-0.01769914744749201</v>
      </c>
      <c r="AX341" s="1">
        <v>-0.04037871514423308</v>
      </c>
      <c r="AY341" s="1">
        <v>-0.05508081596706305</v>
      </c>
      <c r="AZ341" s="1">
        <v>-0.06078277766217743</v>
      </c>
      <c r="BA341" s="1">
        <v>0.003521169718669004</v>
      </c>
      <c r="BB341" s="1">
        <v>0.03319363880724024</v>
      </c>
      <c r="BC341" s="1">
        <v>-0.03564334828705329</v>
      </c>
      <c r="BD341" s="1">
        <v>-0.01539884182909979</v>
      </c>
      <c r="BE341" s="1">
        <v>-0.01374666631555554</v>
      </c>
      <c r="BF341" s="1">
        <v>-0.01255531234280682</v>
      </c>
      <c r="BG341" s="1">
        <v>-0.03638243377611083</v>
      </c>
      <c r="BH341" s="1">
        <v>-0.04085729818760941</v>
      </c>
      <c r="BI341" s="1">
        <v>-0.03955369201096548</v>
      </c>
      <c r="BJ341" s="1">
        <v>-0.03241411246812875</v>
      </c>
      <c r="BK341" s="1">
        <v>-0.02829313072471351</v>
      </c>
      <c r="BL341" s="1">
        <v>-0.02003349403031007</v>
      </c>
      <c r="BM341" s="1">
        <v>0.005958816706423287</v>
      </c>
      <c r="BN341" s="1">
        <v>-0.006359971695158784</v>
      </c>
      <c r="BO341" s="1">
        <v>-0.01333188521190787</v>
      </c>
      <c r="BP341" s="1">
        <v>-0.01818179219672378</v>
      </c>
      <c r="BQ341" s="1">
        <v>-0.03526089768799545</v>
      </c>
    </row>
    <row r="342" spans="1:69">
      <c r="A342" s="11">
        <v>44007</v>
      </c>
      <c r="B342" s="1">
        <v>0</v>
      </c>
      <c r="C342" s="1">
        <v>0</v>
      </c>
      <c r="D342" s="1">
        <v>0</v>
      </c>
      <c r="E342" s="1">
        <v>0</v>
      </c>
      <c r="F342" s="1">
        <v>0</v>
      </c>
      <c r="G342" s="1">
        <v>0.02657487641225131</v>
      </c>
      <c r="H342" s="1">
        <v>0.0187661629834639</v>
      </c>
      <c r="I342" s="1">
        <v>0.03098447794101022</v>
      </c>
      <c r="J342" s="1">
        <v>-0.00878028421133259</v>
      </c>
      <c r="K342" s="1">
        <v>0.007380066387785211</v>
      </c>
      <c r="L342" s="1">
        <v>0.00950036528815934</v>
      </c>
      <c r="M342" s="1">
        <v>0.007932851066528412</v>
      </c>
      <c r="N342" s="1">
        <v>-0.01794712022228651</v>
      </c>
      <c r="O342" s="1">
        <v>0.02220649958923793</v>
      </c>
      <c r="P342" s="1">
        <v>-0.01748979446779308</v>
      </c>
      <c r="Q342" s="1">
        <v>-0.0006298102412621853</v>
      </c>
      <c r="R342" s="1">
        <v>0.008422151798728184</v>
      </c>
      <c r="S342" s="1">
        <v>0.03327146469598508</v>
      </c>
      <c r="T342" s="1">
        <v>0.004986561618622432</v>
      </c>
      <c r="U342" s="1">
        <v>0.02684216033247178</v>
      </c>
      <c r="V342" s="1">
        <v>0.01215086024757261</v>
      </c>
      <c r="W342" s="1">
        <v>0.03051114098930929</v>
      </c>
      <c r="X342" s="1">
        <v>-0.009829765382048383</v>
      </c>
      <c r="Y342" s="1">
        <v>0.01116657310723546</v>
      </c>
      <c r="Z342" s="1">
        <v>0.006536375337402589</v>
      </c>
      <c r="AA342" s="1">
        <v>0.00986458076838348</v>
      </c>
      <c r="AB342" s="1">
        <v>-0.01200335367981298</v>
      </c>
      <c r="AC342" s="1">
        <v>0.02355406722809406</v>
      </c>
      <c r="AD342" s="1">
        <v>0.02590024745881614</v>
      </c>
      <c r="AE342" s="1">
        <v>-0.01066726213679114</v>
      </c>
      <c r="AF342" s="1">
        <v>-0.006122681612839909</v>
      </c>
      <c r="AG342" s="1">
        <v>0.06939695845740479</v>
      </c>
      <c r="AH342" s="1">
        <v>0.002389388693673444</v>
      </c>
      <c r="AI342" s="1">
        <v>0.03486145983698519</v>
      </c>
      <c r="AJ342" s="1">
        <v>-0.01691967826945862</v>
      </c>
      <c r="AK342" s="1">
        <v>0.008337513030044708</v>
      </c>
      <c r="AL342" s="1">
        <v>-0.0003048449885458826</v>
      </c>
      <c r="AM342" s="1">
        <v>0.0167947179464718</v>
      </c>
      <c r="AN342" s="1">
        <v>0.02279776037166359</v>
      </c>
      <c r="AO342" s="1">
        <v>0.007093361135861009</v>
      </c>
      <c r="AP342" s="1">
        <v>-0.04525301696967909</v>
      </c>
      <c r="AQ342" s="1">
        <v>0.01263650424509399</v>
      </c>
      <c r="AR342" s="1">
        <v>0.02157004392573603</v>
      </c>
      <c r="AS342" s="1">
        <v>0.01760401321644078</v>
      </c>
      <c r="AT342" s="1">
        <v>0</v>
      </c>
      <c r="AU342" s="1">
        <v>-0.000529871839872853</v>
      </c>
      <c r="AV342" s="1">
        <v>-0.003200219116678782</v>
      </c>
      <c r="AW342" s="1">
        <v>0.00403868889238912</v>
      </c>
      <c r="AX342" s="1">
        <v>0.02969635041679219</v>
      </c>
      <c r="AY342" s="1">
        <v>0.01256278443880099</v>
      </c>
      <c r="AZ342" s="1">
        <v>0.03280144137003638</v>
      </c>
      <c r="BA342" s="1">
        <v>-0.003508814586996922</v>
      </c>
      <c r="BB342" s="1">
        <v>-0.01048348704329038</v>
      </c>
      <c r="BC342" s="1">
        <v>0.0183864784892771</v>
      </c>
      <c r="BD342" s="1">
        <v>0.05206618925840778</v>
      </c>
      <c r="BE342" s="1">
        <v>-0.00919335652902542</v>
      </c>
      <c r="BF342" s="1">
        <v>0.002119117301021323</v>
      </c>
      <c r="BG342" s="1">
        <v>0.01230988132951638</v>
      </c>
      <c r="BH342" s="1">
        <v>0.02615401198303724</v>
      </c>
      <c r="BI342" s="1">
        <v>0.01372757241555034</v>
      </c>
      <c r="BJ342" s="1">
        <v>-0.02900001525878904</v>
      </c>
      <c r="BK342" s="1">
        <v>0.0243449118582153</v>
      </c>
      <c r="BL342" s="1">
        <v>0.0107123460022116</v>
      </c>
      <c r="BM342" s="1">
        <v>0.003811737040114282</v>
      </c>
      <c r="BN342" s="1">
        <v>-0.004904434937426871</v>
      </c>
      <c r="BO342" s="1">
        <v>0.0008371342437378804</v>
      </c>
      <c r="BP342" s="1">
        <v>0.02777773734315403</v>
      </c>
      <c r="BQ342" s="1">
        <v>-0.01461986877218613</v>
      </c>
    </row>
    <row r="343" spans="1:69">
      <c r="A343" s="11">
        <v>44008</v>
      </c>
      <c r="B343" s="1">
        <v>0</v>
      </c>
      <c r="C343" s="1">
        <v>0</v>
      </c>
      <c r="D343" s="1">
        <v>0</v>
      </c>
      <c r="E343" s="1">
        <v>0</v>
      </c>
      <c r="F343" s="1">
        <v>0</v>
      </c>
      <c r="G343" s="1">
        <v>-0.01015394705343242</v>
      </c>
      <c r="H343" s="1">
        <v>-0.03209598697747151</v>
      </c>
      <c r="I343" s="1">
        <v>-0.01304388815871915</v>
      </c>
      <c r="J343" s="1">
        <v>-0.03523978086463242</v>
      </c>
      <c r="K343" s="1">
        <v>-0.02240276315369638</v>
      </c>
      <c r="L343" s="1">
        <v>-0.0008183338403614515</v>
      </c>
      <c r="M343" s="1">
        <v>-0.01620372409357274</v>
      </c>
      <c r="N343" s="1">
        <v>-0.02903311506085593</v>
      </c>
      <c r="O343" s="1">
        <v>-0.03965519786022864</v>
      </c>
      <c r="P343" s="1">
        <v>-0.02741772946610566</v>
      </c>
      <c r="Q343" s="1">
        <v>0</v>
      </c>
      <c r="R343" s="1">
        <v>-0.01320993788556668</v>
      </c>
      <c r="S343" s="1">
        <v>-0.006835713229997542</v>
      </c>
      <c r="T343" s="1">
        <v>-0.01068702975923519</v>
      </c>
      <c r="U343" s="1">
        <v>-0.04001619172286996</v>
      </c>
      <c r="V343" s="1">
        <v>0</v>
      </c>
      <c r="W343" s="1">
        <v>0.07063973823565028</v>
      </c>
      <c r="X343" s="1">
        <v>-7.199503579946587E-05</v>
      </c>
      <c r="Y343" s="1">
        <v>-0.009423563106376265</v>
      </c>
      <c r="Z343" s="1">
        <v>-0.05649636350162501</v>
      </c>
      <c r="AA343" s="1">
        <v>-0.01423662752449717</v>
      </c>
      <c r="AB343" s="1">
        <v>-0.02471720064726679</v>
      </c>
      <c r="AC343" s="1">
        <v>0</v>
      </c>
      <c r="AD343" s="1">
        <v>0</v>
      </c>
      <c r="AE343" s="1">
        <v>0</v>
      </c>
      <c r="AF343" s="1">
        <v>0</v>
      </c>
      <c r="AG343" s="1">
        <v>0</v>
      </c>
      <c r="AH343" s="1">
        <v>-0.0286866328236034</v>
      </c>
      <c r="AI343" s="1">
        <v>-0.0548183229549094</v>
      </c>
      <c r="AJ343" s="1">
        <v>0</v>
      </c>
      <c r="AK343" s="1">
        <v>-0.01670253497002872</v>
      </c>
      <c r="AL343" s="1">
        <v>-0.0189747094868894</v>
      </c>
      <c r="AM343" s="1">
        <v>-0.01716502628776617</v>
      </c>
      <c r="AN343" s="1">
        <v>-0.03494773445555222</v>
      </c>
      <c r="AO343" s="1">
        <v>-0.08316357541511699</v>
      </c>
      <c r="AP343" s="1">
        <v>-0.0613383627674241</v>
      </c>
      <c r="AQ343" s="1">
        <v>-0.02001603147184439</v>
      </c>
      <c r="AR343" s="1">
        <v>-0.04451203615325938</v>
      </c>
      <c r="AS343" s="1">
        <v>-0.04831407265071275</v>
      </c>
      <c r="AT343" s="1">
        <v>0</v>
      </c>
      <c r="AU343" s="1">
        <v>0.0003644275064420555</v>
      </c>
      <c r="AV343" s="1">
        <v>0.00456347423453507</v>
      </c>
      <c r="AW343" s="1">
        <v>-0.008663532331931179</v>
      </c>
      <c r="AX343" s="1">
        <v>-0.05185528719119048</v>
      </c>
      <c r="AY343" s="1">
        <v>-0.03887505989401052</v>
      </c>
      <c r="AZ343" s="1">
        <v>-0.08583694405364317</v>
      </c>
      <c r="BA343" s="1">
        <v>0</v>
      </c>
      <c r="BB343" s="1">
        <v>0</v>
      </c>
      <c r="BC343" s="1">
        <v>-0.02542360653183018</v>
      </c>
      <c r="BD343" s="1">
        <v>0</v>
      </c>
      <c r="BE343" s="1">
        <v>-0.02095178758526373</v>
      </c>
      <c r="BF343" s="1">
        <v>0.03334693944922651</v>
      </c>
      <c r="BG343" s="1">
        <v>-0.02929888616921161</v>
      </c>
      <c r="BH343" s="1">
        <v>-0.02661315923104823</v>
      </c>
      <c r="BI343" s="1">
        <v>-0.05104174013766682</v>
      </c>
      <c r="BJ343" s="1">
        <v>-0.02167863811141135</v>
      </c>
      <c r="BK343" s="1">
        <v>-0.03153071608302616</v>
      </c>
      <c r="BL343" s="1">
        <v>-0.007980806477427271</v>
      </c>
      <c r="BM343" s="1">
        <v>-0.01364949194212184</v>
      </c>
      <c r="BN343" s="1">
        <v>-0.01161133742027975</v>
      </c>
      <c r="BO343" s="1">
        <v>-0.005734882255677864</v>
      </c>
      <c r="BP343" s="1">
        <v>0</v>
      </c>
      <c r="BQ343" s="1">
        <v>-0.05637988992419773</v>
      </c>
    </row>
    <row r="344" spans="1:69">
      <c r="A344" s="11">
        <v>44010</v>
      </c>
      <c r="B344" s="1">
        <v>0.001337143791281248</v>
      </c>
      <c r="C344" s="1">
        <v>-0.006701854098918991</v>
      </c>
      <c r="D344" s="1">
        <v>0.005748896300075579</v>
      </c>
      <c r="E344" s="1">
        <v>-0.01772533768848195</v>
      </c>
      <c r="F344" s="1">
        <v>0.002164420180735815</v>
      </c>
      <c r="G344" s="1">
        <v>0</v>
      </c>
      <c r="H344" s="1">
        <v>0</v>
      </c>
      <c r="I344" s="1">
        <v>0</v>
      </c>
      <c r="J344" s="1">
        <v>0</v>
      </c>
      <c r="K344" s="1">
        <v>0</v>
      </c>
      <c r="L344" s="1">
        <v>0</v>
      </c>
      <c r="M344" s="1">
        <v>0</v>
      </c>
      <c r="N344" s="1">
        <v>0</v>
      </c>
      <c r="O344" s="1">
        <v>0</v>
      </c>
      <c r="P344" s="1">
        <v>0</v>
      </c>
      <c r="Q344" s="1">
        <v>0.01630697442851403</v>
      </c>
      <c r="R344" s="1">
        <v>0</v>
      </c>
      <c r="S344" s="1">
        <v>0</v>
      </c>
      <c r="T344" s="1">
        <v>0</v>
      </c>
      <c r="U344" s="1">
        <v>0</v>
      </c>
      <c r="V344" s="1">
        <v>-0.001907419388700982</v>
      </c>
      <c r="W344" s="1">
        <v>0</v>
      </c>
      <c r="X344" s="1">
        <v>0</v>
      </c>
      <c r="Y344" s="1">
        <v>0</v>
      </c>
      <c r="Z344" s="1">
        <v>0</v>
      </c>
      <c r="AA344" s="1">
        <v>0</v>
      </c>
      <c r="AB344" s="1">
        <v>0</v>
      </c>
      <c r="AC344" s="1">
        <v>-0.01590426418592683</v>
      </c>
      <c r="AD344" s="1">
        <v>0.0197043733045148</v>
      </c>
      <c r="AE344" s="1">
        <v>0.01196570788907292</v>
      </c>
      <c r="AF344" s="1">
        <v>-0.01676213495356804</v>
      </c>
      <c r="AG344" s="1">
        <v>-0.02232180602984901</v>
      </c>
      <c r="AH344" s="1">
        <v>0</v>
      </c>
      <c r="AI344" s="1">
        <v>0</v>
      </c>
      <c r="AJ344" s="1">
        <v>0.005468879258662795</v>
      </c>
      <c r="AK344" s="1">
        <v>0</v>
      </c>
      <c r="AL344" s="1">
        <v>0</v>
      </c>
      <c r="AM344" s="1">
        <v>0</v>
      </c>
      <c r="AN344" s="1">
        <v>0</v>
      </c>
      <c r="AO344" s="1">
        <v>0</v>
      </c>
      <c r="AP344" s="1">
        <v>0</v>
      </c>
      <c r="AQ344" s="1">
        <v>0</v>
      </c>
      <c r="AR344" s="1">
        <v>0</v>
      </c>
      <c r="AS344" s="1">
        <v>0</v>
      </c>
      <c r="AT344" s="1">
        <v>-0.001058717308926926</v>
      </c>
      <c r="AU344" s="1">
        <v>0</v>
      </c>
      <c r="AV344" s="1">
        <v>0</v>
      </c>
      <c r="AW344" s="1">
        <v>0</v>
      </c>
      <c r="AX344" s="1">
        <v>0</v>
      </c>
      <c r="AY344" s="1">
        <v>0</v>
      </c>
      <c r="AZ344" s="1">
        <v>0</v>
      </c>
      <c r="BA344" s="1">
        <v>-0.02871073727588669</v>
      </c>
      <c r="BB344" s="1">
        <v>0.01025285745755222</v>
      </c>
      <c r="BC344" s="1">
        <v>0</v>
      </c>
      <c r="BD344" s="1">
        <v>-0.006499202641784163</v>
      </c>
      <c r="BE344" s="1">
        <v>0</v>
      </c>
      <c r="BF344" s="1">
        <v>0</v>
      </c>
      <c r="BG344" s="1">
        <v>0</v>
      </c>
      <c r="BH344" s="1">
        <v>0</v>
      </c>
      <c r="BI344" s="1">
        <v>0</v>
      </c>
      <c r="BJ344" s="1">
        <v>0</v>
      </c>
      <c r="BK344" s="1">
        <v>0</v>
      </c>
      <c r="BL344" s="1">
        <v>0</v>
      </c>
      <c r="BM344" s="1">
        <v>0</v>
      </c>
      <c r="BN344" s="1">
        <v>0</v>
      </c>
      <c r="BO344" s="1">
        <v>0</v>
      </c>
      <c r="BP344" s="1">
        <v>0.03603610302342108</v>
      </c>
      <c r="BQ344" s="1">
        <v>0</v>
      </c>
    </row>
    <row r="345" spans="1:69">
      <c r="A345" s="11">
        <v>44011</v>
      </c>
      <c r="B345" s="1">
        <v>-0.001669113940284017</v>
      </c>
      <c r="C345" s="1">
        <v>0.02251013457156836</v>
      </c>
      <c r="D345" s="1">
        <v>0.01591837222987569</v>
      </c>
      <c r="E345" s="1">
        <v>0.002255688569267056</v>
      </c>
      <c r="F345" s="1">
        <v>-0.0001982519101644264</v>
      </c>
      <c r="G345" s="1">
        <v>0.003381923363820594</v>
      </c>
      <c r="H345" s="1">
        <v>0.02162605923989736</v>
      </c>
      <c r="I345" s="1">
        <v>0.009092664505021775</v>
      </c>
      <c r="J345" s="1">
        <v>0.003592820572015709</v>
      </c>
      <c r="K345" s="1">
        <v>-0.004638148068063508</v>
      </c>
      <c r="L345" s="1">
        <v>0.04095004470855401</v>
      </c>
      <c r="M345" s="1">
        <v>-0.0009411228570520569</v>
      </c>
      <c r="N345" s="1">
        <v>-0.003198750266238282</v>
      </c>
      <c r="O345" s="1">
        <v>0.01436261158009722</v>
      </c>
      <c r="P345" s="1">
        <v>0.04060312286040646</v>
      </c>
      <c r="Q345" s="1">
        <v>-0.007751382140357421</v>
      </c>
      <c r="R345" s="1">
        <v>0.01696115699435952</v>
      </c>
      <c r="S345" s="1">
        <v>0.02318423458383556</v>
      </c>
      <c r="T345" s="1">
        <v>0.008487713884305137</v>
      </c>
      <c r="U345" s="1">
        <v>0.01445409659597652</v>
      </c>
      <c r="V345" s="1">
        <v>0.0007869453411879501</v>
      </c>
      <c r="W345" s="1">
        <v>-0.00729147876133529</v>
      </c>
      <c r="X345" s="1">
        <v>-0.007649835425385665</v>
      </c>
      <c r="Y345" s="1">
        <v>-0.008026741155565564</v>
      </c>
      <c r="Z345" s="1">
        <v>0.02578857551091818</v>
      </c>
      <c r="AA345" s="1">
        <v>0.0135989891874182</v>
      </c>
      <c r="AB345" s="1">
        <v>-0.0004294460720614124</v>
      </c>
      <c r="AC345" s="1">
        <v>0.004514317686860725</v>
      </c>
      <c r="AD345" s="1">
        <v>-0.00994064350209678</v>
      </c>
      <c r="AE345" s="1">
        <v>-0.01611209456971552</v>
      </c>
      <c r="AF345" s="1">
        <v>0.0241877254050169</v>
      </c>
      <c r="AG345" s="1">
        <v>0.00608392369359656</v>
      </c>
      <c r="AH345" s="1">
        <v>0.05407472059828833</v>
      </c>
      <c r="AI345" s="1">
        <v>0.004428133146626934</v>
      </c>
      <c r="AJ345" s="1">
        <v>-0.002559619219893228</v>
      </c>
      <c r="AK345" s="1">
        <v>0.03010415003783296</v>
      </c>
      <c r="AL345" s="1">
        <v>0.0166476957294257</v>
      </c>
      <c r="AM345" s="1">
        <v>0.03207379327307636</v>
      </c>
      <c r="AN345" s="1">
        <v>0.01425718914702379</v>
      </c>
      <c r="AO345" s="1">
        <v>0.02110328359844726</v>
      </c>
      <c r="AP345" s="1">
        <v>0.0623762754629924</v>
      </c>
      <c r="AQ345" s="1">
        <v>0.01074729959817033</v>
      </c>
      <c r="AR345" s="1">
        <v>0.01851483289202149</v>
      </c>
      <c r="AS345" s="1">
        <v>0.008660343686849759</v>
      </c>
      <c r="AT345" s="1">
        <v>0</v>
      </c>
      <c r="AU345" s="1">
        <v>0.02371968243576505</v>
      </c>
      <c r="AV345" s="1">
        <v>-0.01235004558633812</v>
      </c>
      <c r="AW345" s="1">
        <v>0.01872666189123451</v>
      </c>
      <c r="AX345" s="1">
        <v>0.01882496221906593</v>
      </c>
      <c r="AY345" s="1">
        <v>0.01893300076285476</v>
      </c>
      <c r="AZ345" s="1">
        <v>0.01971844429368863</v>
      </c>
      <c r="BA345" s="1">
        <v>-0.005019494427135673</v>
      </c>
      <c r="BB345" s="1">
        <v>-0.002368201476898757</v>
      </c>
      <c r="BC345" s="1">
        <v>0.002835431418344969</v>
      </c>
      <c r="BD345" s="1">
        <v>-0.009349085405295887</v>
      </c>
      <c r="BE345" s="1">
        <v>0.0262915842640028</v>
      </c>
      <c r="BF345" s="1">
        <v>0.007713464809125714</v>
      </c>
      <c r="BG345" s="1">
        <v>0.01580634839824513</v>
      </c>
      <c r="BH345" s="1">
        <v>0.05169110801188981</v>
      </c>
      <c r="BI345" s="1">
        <v>0.07903406083018671</v>
      </c>
      <c r="BJ345" s="1">
        <v>0.04547607316090807</v>
      </c>
      <c r="BK345" s="1">
        <v>0.0100389828030476</v>
      </c>
      <c r="BL345" s="1">
        <v>-0.02017618176541847</v>
      </c>
      <c r="BM345" s="1">
        <v>0.03459578335900138</v>
      </c>
      <c r="BN345" s="1">
        <v>0.006254142980602673</v>
      </c>
      <c r="BO345" s="1">
        <v>-0.01478010683094488</v>
      </c>
      <c r="BP345" s="1">
        <v>0</v>
      </c>
      <c r="BQ345" s="1">
        <v>0</v>
      </c>
    </row>
    <row r="346" spans="1:69">
      <c r="A346" s="11">
        <v>44012</v>
      </c>
      <c r="B346" s="1">
        <v>0.04330370486924306</v>
      </c>
      <c r="C346" s="1">
        <v>0.06265692617213636</v>
      </c>
      <c r="D346" s="1">
        <v>-0.02322532166817226</v>
      </c>
      <c r="E346" s="1">
        <v>0.02100526757265997</v>
      </c>
      <c r="F346" s="1">
        <v>0.02145768142646398</v>
      </c>
      <c r="G346" s="1">
        <v>0.02718775672036866</v>
      </c>
      <c r="H346" s="1">
        <v>0.01693477811301225</v>
      </c>
      <c r="I346" s="1">
        <v>0.01624067321277867</v>
      </c>
      <c r="J346" s="1">
        <v>0.04634053078008593</v>
      </c>
      <c r="K346" s="1">
        <v>0.02926448602419041</v>
      </c>
      <c r="L346" s="1">
        <v>0.04287952579148069</v>
      </c>
      <c r="M346" s="1">
        <v>0.01036265213003773</v>
      </c>
      <c r="N346" s="1">
        <v>0.003162462386149034</v>
      </c>
      <c r="O346" s="1">
        <v>-0.03469025083495159</v>
      </c>
      <c r="P346" s="1">
        <v>0.007614970981952851</v>
      </c>
      <c r="Q346" s="1">
        <v>-0.02023287135093099</v>
      </c>
      <c r="R346" s="1">
        <v>0.005371649594297034</v>
      </c>
      <c r="S346" s="1">
        <v>0.005841612057334356</v>
      </c>
      <c r="T346" s="1">
        <v>0.02486611488679991</v>
      </c>
      <c r="U346" s="1">
        <v>0.01503759398496252</v>
      </c>
      <c r="V346" s="1">
        <v>0.01257998836033392</v>
      </c>
      <c r="W346" s="1">
        <v>0.02606595913667831</v>
      </c>
      <c r="X346" s="1">
        <v>0.01358108655660173</v>
      </c>
      <c r="Y346" s="1">
        <v>0.02847082572604154</v>
      </c>
      <c r="Z346" s="1">
        <v>0.01336228372661563</v>
      </c>
      <c r="AA346" s="1">
        <v>0.01404052982091031</v>
      </c>
      <c r="AB346" s="1">
        <v>0.02277607962424821</v>
      </c>
      <c r="AC346" s="1">
        <v>-0.00862820192404179</v>
      </c>
      <c r="AD346" s="1">
        <v>0.01872020488229409</v>
      </c>
      <c r="AE346" s="1">
        <v>-0.01664037643385285</v>
      </c>
      <c r="AF346" s="1">
        <v>0.03556693511824061</v>
      </c>
      <c r="AG346" s="1">
        <v>-0.004620314698357775</v>
      </c>
      <c r="AH346" s="1">
        <v>0.02063261575005049</v>
      </c>
      <c r="AI346" s="1">
        <v>0.01139770905340742</v>
      </c>
      <c r="AJ346" s="1">
        <v>-0.01523657040644066</v>
      </c>
      <c r="AK346" s="1">
        <v>-0.007020307015108918</v>
      </c>
      <c r="AL346" s="1">
        <v>0.05999661388115873</v>
      </c>
      <c r="AM346" s="1">
        <v>0.002554255705704778</v>
      </c>
      <c r="AN346" s="1">
        <v>0.02670799611877883</v>
      </c>
      <c r="AO346" s="1">
        <v>0.0291425306035058</v>
      </c>
      <c r="AP346" s="1">
        <v>0.01025165927584637</v>
      </c>
      <c r="AQ346" s="1">
        <v>0.02554917233037268</v>
      </c>
      <c r="AR346" s="1">
        <v>0.0161258238317703</v>
      </c>
      <c r="AS346" s="1">
        <v>0.01744034183181897</v>
      </c>
      <c r="AT346" s="1">
        <v>-0.02013779607672894</v>
      </c>
      <c r="AU346" s="1">
        <v>-0.005112914423778037</v>
      </c>
      <c r="AV346" s="1">
        <v>-0.007535062662934799</v>
      </c>
      <c r="AW346" s="1">
        <v>0.001838275471290673</v>
      </c>
      <c r="AX346" s="1">
        <v>0.02314489344167736</v>
      </c>
      <c r="AY346" s="1">
        <v>0.02871616848852421</v>
      </c>
      <c r="AZ346" s="1">
        <v>0.02394105642645528</v>
      </c>
      <c r="BA346" s="1">
        <v>0.03587443828250225</v>
      </c>
      <c r="BB346" s="1">
        <v>-0.01525937510977216</v>
      </c>
      <c r="BC346" s="1">
        <v>0.03638079726267418</v>
      </c>
      <c r="BD346" s="1">
        <v>0.004970973450281191</v>
      </c>
      <c r="BE346" s="1">
        <v>0.02085199072459365</v>
      </c>
      <c r="BF346" s="1">
        <v>0.01593383241718627</v>
      </c>
      <c r="BG346" s="1">
        <v>0.02218176003963435</v>
      </c>
      <c r="BH346" s="1">
        <v>0.0698073149894527</v>
      </c>
      <c r="BI346" s="1">
        <v>-0.009155661575423468</v>
      </c>
      <c r="BJ346" s="1">
        <v>0.02411515465127634</v>
      </c>
      <c r="BK346" s="1">
        <v>0.0179113654575791</v>
      </c>
      <c r="BL346" s="1">
        <v>0.01837610531593703</v>
      </c>
      <c r="BM346" s="1">
        <v>-0.00286617428113789</v>
      </c>
      <c r="BN346" s="1">
        <v>0.006047445768397886</v>
      </c>
      <c r="BO346" s="1">
        <v>0.000243868379393275</v>
      </c>
      <c r="BP346" s="1">
        <v>0.0260868039677935</v>
      </c>
      <c r="BQ346" s="1">
        <v>0.02672959142982645</v>
      </c>
    </row>
    <row r="347" spans="1:69">
      <c r="A347" s="11">
        <v>44013</v>
      </c>
      <c r="B347" s="1">
        <v>0.009775664709975374</v>
      </c>
      <c r="C347" s="1">
        <v>0.04126831145988219</v>
      </c>
      <c r="D347" s="1">
        <v>-0.02605495548208947</v>
      </c>
      <c r="E347" s="1">
        <v>0.01983840477344234</v>
      </c>
      <c r="F347" s="1">
        <v>0.03328051902002938</v>
      </c>
      <c r="G347" s="1">
        <v>0.002296971146453108</v>
      </c>
      <c r="H347" s="1">
        <v>-0.01776281700137061</v>
      </c>
      <c r="I347" s="1">
        <v>-0.01505322196672454</v>
      </c>
      <c r="J347" s="1">
        <v>-0.0005702105863685247</v>
      </c>
      <c r="K347" s="1">
        <v>0.04345338619557459</v>
      </c>
      <c r="L347" s="1">
        <v>-0.03470380705230502</v>
      </c>
      <c r="M347" s="1">
        <v>0</v>
      </c>
      <c r="N347" s="1">
        <v>0.001159017169851895</v>
      </c>
      <c r="O347" s="1">
        <v>0.01576829107768751</v>
      </c>
      <c r="P347" s="1">
        <v>0.003277150499076287</v>
      </c>
      <c r="Q347" s="1">
        <v>0.02981988602776564</v>
      </c>
      <c r="R347" s="1">
        <v>0.005078962387137453</v>
      </c>
      <c r="S347" s="1">
        <v>-0.00703959401660792</v>
      </c>
      <c r="T347" s="1">
        <v>0.009331725362013321</v>
      </c>
      <c r="U347" s="1">
        <v>0.01111111111111107</v>
      </c>
      <c r="V347" s="1">
        <v>0.04459242841551814</v>
      </c>
      <c r="W347" s="1">
        <v>0.007245693405046216</v>
      </c>
      <c r="X347" s="1">
        <v>0</v>
      </c>
      <c r="Y347" s="1">
        <v>0.01420555776676946</v>
      </c>
      <c r="Z347" s="1">
        <v>0.01728205483583434</v>
      </c>
      <c r="AA347" s="1">
        <v>-0.003794932279959973</v>
      </c>
      <c r="AB347" s="1">
        <v>0</v>
      </c>
      <c r="AC347" s="1">
        <v>0.03327253253336182</v>
      </c>
      <c r="AD347" s="1">
        <v>0.003730509075401622</v>
      </c>
      <c r="AE347" s="1">
        <v>0.04512491237464955</v>
      </c>
      <c r="AF347" s="1">
        <v>-0.003434545998145189</v>
      </c>
      <c r="AG347" s="1">
        <v>0.0324914597567072</v>
      </c>
      <c r="AH347" s="1">
        <v>-0.02202475372197332</v>
      </c>
      <c r="AI347" s="1">
        <v>-0.008505008538050585</v>
      </c>
      <c r="AJ347" s="1">
        <v>0.03745932875250468</v>
      </c>
      <c r="AK347" s="1">
        <v>-0.01233153115680929</v>
      </c>
      <c r="AL347" s="1">
        <v>-0.01086508298558753</v>
      </c>
      <c r="AM347" s="1">
        <v>-0.01528656962486863</v>
      </c>
      <c r="AN347" s="1">
        <v>-0.02765607833479677</v>
      </c>
      <c r="AO347" s="1">
        <v>0.04615314832211781</v>
      </c>
      <c r="AP347" s="1">
        <v>-0.04428054695661776</v>
      </c>
      <c r="AQ347" s="1">
        <v>0.005847449136072269</v>
      </c>
      <c r="AR347" s="1">
        <v>-0.02558441010939905</v>
      </c>
      <c r="AS347" s="1">
        <v>0.06724684759339095</v>
      </c>
      <c r="AT347" s="1">
        <v>-0.01514321092558191</v>
      </c>
      <c r="AU347" s="1">
        <v>0.002276903596650115</v>
      </c>
      <c r="AV347" s="1">
        <v>-0.003819541400025495</v>
      </c>
      <c r="AW347" s="1">
        <v>0.03180433027095941</v>
      </c>
      <c r="AX347" s="1">
        <v>-0.02262132527859473</v>
      </c>
      <c r="AY347" s="1">
        <v>-0.03234809772569003</v>
      </c>
      <c r="AZ347" s="1">
        <v>-0.04406464156569456</v>
      </c>
      <c r="BA347" s="1">
        <v>0.003517274251250591</v>
      </c>
      <c r="BB347" s="1">
        <v>0.03133608412915501</v>
      </c>
      <c r="BC347" s="1">
        <v>-0.0125500285266773</v>
      </c>
      <c r="BD347" s="1">
        <v>0.03144460662100523</v>
      </c>
      <c r="BE347" s="1">
        <v>-0.002626035604541443</v>
      </c>
      <c r="BF347" s="1">
        <v>-0.04028603981010448</v>
      </c>
      <c r="BG347" s="1">
        <v>-0.008016290334027842</v>
      </c>
      <c r="BH347" s="1">
        <v>0.03687680726581788</v>
      </c>
      <c r="BI347" s="1">
        <v>-0.01745380701117094</v>
      </c>
      <c r="BJ347" s="1">
        <v>0.0007374356337810362</v>
      </c>
      <c r="BK347" s="1">
        <v>0.009425567651606404</v>
      </c>
      <c r="BL347" s="1">
        <v>0.03327362474483242</v>
      </c>
      <c r="BM347" s="1">
        <v>-0.007312102862305325</v>
      </c>
      <c r="BN347" s="1">
        <v>-0.000751403247379101</v>
      </c>
      <c r="BO347" s="1">
        <v>0.03426422483897751</v>
      </c>
      <c r="BP347" s="1">
        <v>0.02542380596575811</v>
      </c>
      <c r="BQ347" s="1">
        <v>0.04441038957340426</v>
      </c>
    </row>
    <row r="348" spans="1:69">
      <c r="A348" s="11">
        <v>44014</v>
      </c>
      <c r="B348" s="1">
        <v>-0.009681026243371638</v>
      </c>
      <c r="C348" s="1">
        <v>-0.004010832260283315</v>
      </c>
      <c r="D348" s="1">
        <v>0.02011552329620203</v>
      </c>
      <c r="E348" s="1">
        <v>0.003602208727465861</v>
      </c>
      <c r="F348" s="1">
        <v>-0.001431272847891796</v>
      </c>
      <c r="G348" s="1">
        <v>0.006438234773359586</v>
      </c>
      <c r="H348" s="1">
        <v>-0.003673502825652708</v>
      </c>
      <c r="I348" s="1">
        <v>-0.01507375307995329</v>
      </c>
      <c r="J348" s="1">
        <v>-0.004564504946917847</v>
      </c>
      <c r="K348" s="1">
        <v>0.004029609482701257</v>
      </c>
      <c r="L348" s="1">
        <v>0.002735341117658052</v>
      </c>
      <c r="M348" s="1">
        <v>0.007226080178472039</v>
      </c>
      <c r="N348" s="1">
        <v>0.03542490976328638</v>
      </c>
      <c r="O348" s="1">
        <v>-0.006137148633625467</v>
      </c>
      <c r="P348" s="1">
        <v>-0.001933320797381621</v>
      </c>
      <c r="Q348" s="1">
        <v>-0.01076181043185898</v>
      </c>
      <c r="R348" s="1">
        <v>0.003248682322122054</v>
      </c>
      <c r="S348" s="1">
        <v>-0.006026312833260605</v>
      </c>
      <c r="T348" s="1">
        <v>0.01960063123517219</v>
      </c>
      <c r="U348" s="1">
        <v>-0.02051284287002064</v>
      </c>
      <c r="V348" s="1">
        <v>0.01157476073044039</v>
      </c>
      <c r="W348" s="1">
        <v>0.02331428761865872</v>
      </c>
      <c r="X348" s="1">
        <v>-0.01926421710565107</v>
      </c>
      <c r="Y348" s="1">
        <v>-0.005602648258098974</v>
      </c>
      <c r="Z348" s="1">
        <v>0.01853912513121614</v>
      </c>
      <c r="AA348" s="1">
        <v>0.004118278118617535</v>
      </c>
      <c r="AB348" s="1">
        <v>0.0004200631827273593</v>
      </c>
      <c r="AC348" s="1">
        <v>0.0160571814348176</v>
      </c>
      <c r="AD348" s="1">
        <v>-0.01422420190317675</v>
      </c>
      <c r="AE348" s="1">
        <v>-0.0143922194294962</v>
      </c>
      <c r="AF348" s="1">
        <v>-0.004687172235179227</v>
      </c>
      <c r="AG348" s="1">
        <v>0.008329996156783093</v>
      </c>
      <c r="AH348" s="1">
        <v>-0.006032340630751531</v>
      </c>
      <c r="AI348" s="1">
        <v>0.003248265751937707</v>
      </c>
      <c r="AJ348" s="1">
        <v>-0.02590275371450679</v>
      </c>
      <c r="AK348" s="1">
        <v>0.0043838774555085</v>
      </c>
      <c r="AL348" s="1">
        <v>-0.01247490818621044</v>
      </c>
      <c r="AM348" s="1">
        <v>0.0008623781782872708</v>
      </c>
      <c r="AN348" s="1">
        <v>0.003942524847821316</v>
      </c>
      <c r="AO348" s="1">
        <v>-0.01738583384447545</v>
      </c>
      <c r="AP348" s="1">
        <v>0.01447908126224351</v>
      </c>
      <c r="AQ348" s="1">
        <v>0.007620916455067572</v>
      </c>
      <c r="AR348" s="1">
        <v>-0.007106843923146422</v>
      </c>
      <c r="AS348" s="1">
        <v>-0.01801746095064727</v>
      </c>
      <c r="AT348" s="1">
        <v>0.004942221406879943</v>
      </c>
      <c r="AU348" s="1">
        <v>0.005938855682700916</v>
      </c>
      <c r="AV348" s="1">
        <v>0.007411016920098712</v>
      </c>
      <c r="AW348" s="1">
        <v>0.02282148084671198</v>
      </c>
      <c r="AX348" s="1">
        <v>-0.00661300880268556</v>
      </c>
      <c r="AY348" s="1">
        <v>0.006278639490775006</v>
      </c>
      <c r="AZ348" s="1">
        <v>-0.002822289179120197</v>
      </c>
      <c r="BA348" s="1">
        <v>-0.003774648476478348</v>
      </c>
      <c r="BB348" s="1">
        <v>-0.008347262264075894</v>
      </c>
      <c r="BC348" s="1">
        <v>-0.0009209211028778919</v>
      </c>
      <c r="BD348" s="1">
        <v>0.01883391016266289</v>
      </c>
      <c r="BE348" s="1">
        <v>0.005558746353906852</v>
      </c>
      <c r="BF348" s="1">
        <v>0.0164222974628947</v>
      </c>
      <c r="BG348" s="1">
        <v>0.001795815973756332</v>
      </c>
      <c r="BH348" s="1">
        <v>0.07951734128033849</v>
      </c>
      <c r="BI348" s="1">
        <v>0.00104495602933441</v>
      </c>
      <c r="BJ348" s="1">
        <v>9.819233164365393E-05</v>
      </c>
      <c r="BK348" s="1">
        <v>0.00177996200632502</v>
      </c>
      <c r="BL348" s="1">
        <v>-0.0007431588376811682</v>
      </c>
      <c r="BM348" s="1">
        <v>0.000812636229789554</v>
      </c>
      <c r="BN348" s="1">
        <v>-0.00401038742446469</v>
      </c>
      <c r="BO348" s="1">
        <v>-0.01909933771852557</v>
      </c>
      <c r="BP348" s="1">
        <v>0.00826445117747121</v>
      </c>
      <c r="BQ348" s="1">
        <v>-0.01906151348083185</v>
      </c>
    </row>
    <row r="349" spans="1:69">
      <c r="A349" s="11">
        <v>44015</v>
      </c>
      <c r="B349" s="1">
        <v>0</v>
      </c>
      <c r="C349" s="1">
        <v>0</v>
      </c>
      <c r="D349" s="1">
        <v>0</v>
      </c>
      <c r="E349" s="1">
        <v>0</v>
      </c>
      <c r="F349" s="1">
        <v>0</v>
      </c>
      <c r="G349" s="1">
        <v>0</v>
      </c>
      <c r="H349" s="1">
        <v>0</v>
      </c>
      <c r="I349" s="1">
        <v>0</v>
      </c>
      <c r="J349" s="1">
        <v>0</v>
      </c>
      <c r="K349" s="1">
        <v>0</v>
      </c>
      <c r="L349" s="1">
        <v>0</v>
      </c>
      <c r="M349" s="1">
        <v>0.008562951591210455</v>
      </c>
      <c r="N349" s="1">
        <v>0</v>
      </c>
      <c r="O349" s="1">
        <v>0.00835451145221211</v>
      </c>
      <c r="P349" s="1">
        <v>0</v>
      </c>
      <c r="Q349" s="1">
        <v>0</v>
      </c>
      <c r="R349" s="1">
        <v>0</v>
      </c>
      <c r="S349" s="1">
        <v>0</v>
      </c>
      <c r="T349" s="1">
        <v>0</v>
      </c>
      <c r="U349" s="1">
        <v>0</v>
      </c>
      <c r="V349" s="1">
        <v>0</v>
      </c>
      <c r="W349" s="1">
        <v>0</v>
      </c>
      <c r="X349" s="1">
        <v>0.02409145069151886</v>
      </c>
      <c r="Y349" s="1">
        <v>0</v>
      </c>
      <c r="Z349" s="1">
        <v>0</v>
      </c>
      <c r="AA349" s="1">
        <v>0</v>
      </c>
      <c r="AB349" s="1">
        <v>-0.002519955503423099</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row>
    <row r="350" spans="1:69">
      <c r="A350" s="11">
        <v>44017</v>
      </c>
      <c r="B350" s="1">
        <v>0.03141028922776545</v>
      </c>
      <c r="C350" s="1">
        <v>0.02172416242507902</v>
      </c>
      <c r="D350" s="1">
        <v>-0.01590988828401663</v>
      </c>
      <c r="E350" s="1">
        <v>0.04809766170457674</v>
      </c>
      <c r="F350" s="1">
        <v>0.03775476283664592</v>
      </c>
      <c r="G350" s="1">
        <v>0</v>
      </c>
      <c r="H350" s="1">
        <v>0</v>
      </c>
      <c r="I350" s="1">
        <v>0</v>
      </c>
      <c r="J350" s="1">
        <v>0</v>
      </c>
      <c r="K350" s="1">
        <v>0</v>
      </c>
      <c r="L350" s="1">
        <v>0</v>
      </c>
      <c r="M350" s="1">
        <v>0</v>
      </c>
      <c r="N350" s="1">
        <v>0</v>
      </c>
      <c r="O350" s="1">
        <v>0</v>
      </c>
      <c r="P350" s="1">
        <v>0</v>
      </c>
      <c r="Q350" s="1">
        <v>-0.006652670663649163</v>
      </c>
      <c r="R350" s="1">
        <v>0</v>
      </c>
      <c r="S350" s="1">
        <v>0</v>
      </c>
      <c r="T350" s="1">
        <v>0</v>
      </c>
      <c r="U350" s="1">
        <v>0</v>
      </c>
      <c r="V350" s="1">
        <v>-0.001574631593083686</v>
      </c>
      <c r="W350" s="1">
        <v>0</v>
      </c>
      <c r="X350" s="1">
        <v>0</v>
      </c>
      <c r="Y350" s="1">
        <v>0</v>
      </c>
      <c r="Z350" s="1">
        <v>0</v>
      </c>
      <c r="AA350" s="1">
        <v>0</v>
      </c>
      <c r="AB350" s="1">
        <v>0</v>
      </c>
      <c r="AC350" s="1">
        <v>-0.0006911588627338539</v>
      </c>
      <c r="AD350" s="1">
        <v>0.02676414842510999</v>
      </c>
      <c r="AE350" s="1">
        <v>0.06558022728037138</v>
      </c>
      <c r="AF350" s="1">
        <v>0.002216065253406896</v>
      </c>
      <c r="AG350" s="1">
        <v>0.00150816397646425</v>
      </c>
      <c r="AH350" s="1">
        <v>0</v>
      </c>
      <c r="AI350" s="1">
        <v>0</v>
      </c>
      <c r="AJ350" s="1">
        <v>0.005801854939845308</v>
      </c>
      <c r="AK350" s="1">
        <v>0</v>
      </c>
      <c r="AL350" s="1">
        <v>0</v>
      </c>
      <c r="AM350" s="1">
        <v>0</v>
      </c>
      <c r="AN350" s="1">
        <v>0</v>
      </c>
      <c r="AO350" s="1">
        <v>0</v>
      </c>
      <c r="AP350" s="1">
        <v>0</v>
      </c>
      <c r="AQ350" s="1">
        <v>0</v>
      </c>
      <c r="AR350" s="1">
        <v>0</v>
      </c>
      <c r="AS350" s="1">
        <v>0</v>
      </c>
      <c r="AT350" s="1">
        <v>0.002732214399839172</v>
      </c>
      <c r="AU350" s="1">
        <v>0</v>
      </c>
      <c r="AV350" s="1">
        <v>0</v>
      </c>
      <c r="AW350" s="1">
        <v>0</v>
      </c>
      <c r="AX350" s="1">
        <v>0</v>
      </c>
      <c r="AY350" s="1">
        <v>0</v>
      </c>
      <c r="AZ350" s="1">
        <v>0</v>
      </c>
      <c r="BA350" s="1">
        <v>0.01786211024171291</v>
      </c>
      <c r="BB350" s="1">
        <v>0.01818185520424098</v>
      </c>
      <c r="BC350" s="1">
        <v>0</v>
      </c>
      <c r="BD350" s="1">
        <v>0.02914965864392904</v>
      </c>
      <c r="BE350" s="1">
        <v>0</v>
      </c>
      <c r="BF350" s="1">
        <v>0</v>
      </c>
      <c r="BG350" s="1">
        <v>0</v>
      </c>
      <c r="BH350" s="1">
        <v>0</v>
      </c>
      <c r="BI350" s="1">
        <v>0</v>
      </c>
      <c r="BJ350" s="1">
        <v>0</v>
      </c>
      <c r="BK350" s="1">
        <v>0</v>
      </c>
      <c r="BL350" s="1">
        <v>0</v>
      </c>
      <c r="BM350" s="1">
        <v>0</v>
      </c>
      <c r="BN350" s="1">
        <v>0</v>
      </c>
      <c r="BO350" s="1">
        <v>0</v>
      </c>
      <c r="BP350" s="1">
        <v>0</v>
      </c>
      <c r="BQ350" s="1">
        <v>0</v>
      </c>
    </row>
    <row r="351" spans="1:69">
      <c r="A351" s="11">
        <v>44018</v>
      </c>
      <c r="B351" s="1">
        <v>0.002175252963688479</v>
      </c>
      <c r="C351" s="1">
        <v>0.05268890302231855</v>
      </c>
      <c r="D351" s="1">
        <v>0.03510875100702271</v>
      </c>
      <c r="E351" s="1">
        <v>-0.009589084253705638</v>
      </c>
      <c r="F351" s="1">
        <v>0.05499997742536777</v>
      </c>
      <c r="G351" s="1">
        <v>0.008023388315442803</v>
      </c>
      <c r="H351" s="1">
        <v>0.02155427772475771</v>
      </c>
      <c r="I351" s="1">
        <v>0.01647360756451799</v>
      </c>
      <c r="J351" s="1">
        <v>0.02025222335118015</v>
      </c>
      <c r="K351" s="1">
        <v>0.05768955229869066</v>
      </c>
      <c r="L351" s="1">
        <v>0.007014837564783161</v>
      </c>
      <c r="M351" s="1">
        <v>0.004359749741170038</v>
      </c>
      <c r="N351" s="1">
        <v>0.07334523009311544</v>
      </c>
      <c r="O351" s="1">
        <v>0.00972625713508668</v>
      </c>
      <c r="P351" s="1">
        <v>0.008081982771487306</v>
      </c>
      <c r="Q351" s="1">
        <v>0.002836573558302691</v>
      </c>
      <c r="R351" s="1">
        <v>0.01880654418126304</v>
      </c>
      <c r="S351" s="1">
        <v>0.003209743832173428</v>
      </c>
      <c r="T351" s="1">
        <v>-0.00145084316250943</v>
      </c>
      <c r="U351" s="1">
        <v>0.009723284079513173</v>
      </c>
      <c r="V351" s="1">
        <v>-0.002523422526581998</v>
      </c>
      <c r="W351" s="1">
        <v>-0.02506986611436757</v>
      </c>
      <c r="X351" s="1">
        <v>-0.01317485034902877</v>
      </c>
      <c r="Y351" s="1">
        <v>0.00910144507424171</v>
      </c>
      <c r="Z351" s="1">
        <v>0.02116478512787401</v>
      </c>
      <c r="AA351" s="1">
        <v>0.01589259845220115</v>
      </c>
      <c r="AB351" s="1">
        <v>0.01178953166741969</v>
      </c>
      <c r="AC351" s="1">
        <v>0.02298660165423971</v>
      </c>
      <c r="AD351" s="1">
        <v>0.001858768456260762</v>
      </c>
      <c r="AE351" s="1">
        <v>-0.03303558645387261</v>
      </c>
      <c r="AF351" s="1">
        <v>0.03841914371007671</v>
      </c>
      <c r="AG351" s="1">
        <v>0.0401309496647555</v>
      </c>
      <c r="AH351" s="1">
        <v>0.01140966304543567</v>
      </c>
      <c r="AI351" s="1">
        <v>0.02525345550846114</v>
      </c>
      <c r="AJ351" s="1">
        <v>-0.01490151424126684</v>
      </c>
      <c r="AK351" s="1">
        <v>0.001629711053190652</v>
      </c>
      <c r="AL351" s="1">
        <v>0.03143359725426897</v>
      </c>
      <c r="AM351" s="1">
        <v>0.003446869203377556</v>
      </c>
      <c r="AN351" s="1">
        <v>0.04039265098111233</v>
      </c>
      <c r="AO351" s="1">
        <v>0.02938908689985675</v>
      </c>
      <c r="AP351" s="1">
        <v>-0.0104664419428071</v>
      </c>
      <c r="AQ351" s="1">
        <v>0.02152624511499512</v>
      </c>
      <c r="AR351" s="1">
        <v>0.0133214295556805</v>
      </c>
      <c r="AS351" s="1">
        <v>0.03547984313034869</v>
      </c>
      <c r="AT351" s="1">
        <v>0.0348774189295773</v>
      </c>
      <c r="AU351" s="1">
        <v>0.007839452302628835</v>
      </c>
      <c r="AV351" s="1">
        <v>0.02118776271099687</v>
      </c>
      <c r="AW351" s="1">
        <v>0</v>
      </c>
      <c r="AX351" s="1">
        <v>0.01174757110249569</v>
      </c>
      <c r="AY351" s="1">
        <v>0.03389534874935474</v>
      </c>
      <c r="AZ351" s="1">
        <v>0.01886802729398585</v>
      </c>
      <c r="BA351" s="1">
        <v>0.002658816439534695</v>
      </c>
      <c r="BB351" s="1">
        <v>-0.002645572448165101</v>
      </c>
      <c r="BC351" s="1">
        <v>0.02617994246717115</v>
      </c>
      <c r="BD351" s="1">
        <v>0.003026733015264904</v>
      </c>
      <c r="BE351" s="1">
        <v>-0.008728566234325608</v>
      </c>
      <c r="BF351" s="1">
        <v>-0.001024568539029214</v>
      </c>
      <c r="BG351" s="1">
        <v>0.0206143574048625</v>
      </c>
      <c r="BH351" s="1">
        <v>0.1347939370342961</v>
      </c>
      <c r="BI351" s="1">
        <v>0.03444675640231032</v>
      </c>
      <c r="BJ351" s="1">
        <v>0.0265730328573246</v>
      </c>
      <c r="BK351" s="1">
        <v>0.01525492584106058</v>
      </c>
      <c r="BL351" s="1">
        <v>0.01450177599978519</v>
      </c>
      <c r="BM351" s="1">
        <v>-0.001878064514532873</v>
      </c>
      <c r="BN351" s="1">
        <v>-0.00268435692757496</v>
      </c>
      <c r="BO351" s="1">
        <v>0.009615451741280756</v>
      </c>
      <c r="BP351" s="1">
        <v>-0.008196709868943497</v>
      </c>
      <c r="BQ351" s="1">
        <v>0.02242150229001205</v>
      </c>
    </row>
    <row r="352" spans="1:69">
      <c r="A352" s="11">
        <v>44019</v>
      </c>
      <c r="B352" s="1">
        <v>-0.007906927309871636</v>
      </c>
      <c r="C352" s="1">
        <v>0.001724199846891983</v>
      </c>
      <c r="D352" s="1">
        <v>-0.003474541678326393</v>
      </c>
      <c r="E352" s="1">
        <v>0.02766249873227911</v>
      </c>
      <c r="F352" s="1">
        <v>-0.003945524854858662</v>
      </c>
      <c r="G352" s="1">
        <v>-0.005485711496243439</v>
      </c>
      <c r="H352" s="1">
        <v>-0.03886735192057333</v>
      </c>
      <c r="I352" s="1">
        <v>-0.03126312554704302</v>
      </c>
      <c r="J352" s="1">
        <v>-0.008801520735450707</v>
      </c>
      <c r="K352" s="1">
        <v>-0.01861937172947348</v>
      </c>
      <c r="L352" s="1">
        <v>0.08668728265686054</v>
      </c>
      <c r="M352" s="1">
        <v>-0.004569345324272001</v>
      </c>
      <c r="N352" s="1">
        <v>-0.01454168955485025</v>
      </c>
      <c r="O352" s="1">
        <v>-0.008205561955963669</v>
      </c>
      <c r="P352" s="1">
        <v>-0.006360528515883201</v>
      </c>
      <c r="Q352" s="1">
        <v>-0.003064222304720365</v>
      </c>
      <c r="R352" s="1">
        <v>0.01521742085793276</v>
      </c>
      <c r="S352" s="1">
        <v>-0.007287691550279751</v>
      </c>
      <c r="T352" s="1">
        <v>-0.01416632731695688</v>
      </c>
      <c r="U352" s="1">
        <v>-0.001851851851851882</v>
      </c>
      <c r="V352" s="1">
        <v>-0.02297877842720519</v>
      </c>
      <c r="W352" s="1">
        <v>-0.02684392277735148</v>
      </c>
      <c r="X352" s="1">
        <v>-0.03478382739182018</v>
      </c>
      <c r="Y352" s="1">
        <v>-0.0124553140104039</v>
      </c>
      <c r="Z352" s="1">
        <v>-0.007033508735776128</v>
      </c>
      <c r="AA352" s="1">
        <v>-0.003633478593024875</v>
      </c>
      <c r="AB352" s="1">
        <v>-0.02163969666530741</v>
      </c>
      <c r="AC352" s="1">
        <v>-0.02914340814985106</v>
      </c>
      <c r="AD352" s="1">
        <v>0.003936577916979767</v>
      </c>
      <c r="AE352" s="1">
        <v>-0.02910287709280246</v>
      </c>
      <c r="AF352" s="1">
        <v>-0.01809961722876252</v>
      </c>
      <c r="AG352" s="1">
        <v>-0.02492456734511705</v>
      </c>
      <c r="AH352" s="1">
        <v>-0.01144094220761993</v>
      </c>
      <c r="AI352" s="1">
        <v>-0.02821044590826483</v>
      </c>
      <c r="AJ352" s="1">
        <v>-0.0006506421463514656</v>
      </c>
      <c r="AK352" s="1">
        <v>-0.02570393683149463</v>
      </c>
      <c r="AL352" s="1">
        <v>-0.02420873459959361</v>
      </c>
      <c r="AM352" s="1">
        <v>-0.03220266082084944</v>
      </c>
      <c r="AN352" s="1">
        <v>-0.02884876897526556</v>
      </c>
      <c r="AO352" s="1">
        <v>0.002413858140508207</v>
      </c>
      <c r="AP352" s="1">
        <v>-0.03557680852040057</v>
      </c>
      <c r="AQ352" s="1">
        <v>-0.01162780733240365</v>
      </c>
      <c r="AR352" s="1">
        <v>-0.03325810234676718</v>
      </c>
      <c r="AS352" s="1">
        <v>-0.001316283387736039</v>
      </c>
      <c r="AT352" s="1">
        <v>-0.008952129466049397</v>
      </c>
      <c r="AU352" s="1">
        <v>-0.02538424465301603</v>
      </c>
      <c r="AV352" s="1">
        <v>0.009658205920333396</v>
      </c>
      <c r="AW352" s="1">
        <v>-0.01390906309924045</v>
      </c>
      <c r="AX352" s="1">
        <v>-0.03522026308797011</v>
      </c>
      <c r="AY352" s="1">
        <v>-0.03131615938684751</v>
      </c>
      <c r="AZ352" s="1">
        <v>-0.04351863183218574</v>
      </c>
      <c r="BA352" s="1">
        <v>0.01803232319210601</v>
      </c>
      <c r="BB352" s="1">
        <v>-0.01027847118082403</v>
      </c>
      <c r="BC352" s="1">
        <v>-0.011139134489208</v>
      </c>
      <c r="BD352" s="1">
        <v>-0.02304027829772815</v>
      </c>
      <c r="BE352" s="1">
        <v>-0.006163791389616535</v>
      </c>
      <c r="BF352" s="1">
        <v>-0.003392507338664918</v>
      </c>
      <c r="BG352" s="1">
        <v>-0.01836177800502359</v>
      </c>
      <c r="BH352" s="1">
        <v>0.0133276885225917</v>
      </c>
      <c r="BI352" s="1">
        <v>-0.04137233640010363</v>
      </c>
      <c r="BJ352" s="1">
        <v>-0.02904309724506582</v>
      </c>
      <c r="BK352" s="1">
        <v>-0.02034267053664796</v>
      </c>
      <c r="BL352" s="1">
        <v>-0.002443519022840901</v>
      </c>
      <c r="BM352" s="1">
        <v>0.04424330636125262</v>
      </c>
      <c r="BN352" s="1">
        <v>0.0677937503253454</v>
      </c>
      <c r="BO352" s="1">
        <v>-0.004047507322378463</v>
      </c>
      <c r="BP352" s="1">
        <v>-0.008264342906242339</v>
      </c>
      <c r="BQ352" s="1">
        <v>-0.04970765839498292</v>
      </c>
    </row>
    <row r="353" spans="1:69">
      <c r="A353" s="11">
        <v>44020</v>
      </c>
      <c r="B353" s="1">
        <v>0.01578365244742197</v>
      </c>
      <c r="C353" s="1">
        <v>0.001868860792680671</v>
      </c>
      <c r="D353" s="1">
        <v>0.0615307487319845</v>
      </c>
      <c r="E353" s="1">
        <v>0.004710689157546577</v>
      </c>
      <c r="F353" s="1">
        <v>0.01466685433002324</v>
      </c>
      <c r="G353" s="1">
        <v>0.00129783503370251</v>
      </c>
      <c r="H353" s="1">
        <v>0.02253030965422687</v>
      </c>
      <c r="I353" s="1">
        <v>-0.04781427997643306</v>
      </c>
      <c r="J353" s="1">
        <v>0.009446438638148091</v>
      </c>
      <c r="K353" s="1">
        <v>0.02699558418125569</v>
      </c>
      <c r="L353" s="1">
        <v>-0.00178066841467317</v>
      </c>
      <c r="M353" s="1">
        <v>0.01264352102539124</v>
      </c>
      <c r="N353" s="1">
        <v>0.08950995163265052</v>
      </c>
      <c r="O353" s="1">
        <v>0.01942444638649321</v>
      </c>
      <c r="P353" s="1">
        <v>-0.002600576386993847</v>
      </c>
      <c r="Q353" s="1">
        <v>0.006856373568693064</v>
      </c>
      <c r="R353" s="1">
        <v>0.0002846315953959344</v>
      </c>
      <c r="S353" s="1">
        <v>-0.00268573155686036</v>
      </c>
      <c r="T353" s="1">
        <v>-0.04716284667817627</v>
      </c>
      <c r="U353" s="1">
        <v>0.001855287569573205</v>
      </c>
      <c r="V353" s="1">
        <v>0.03387631094016652</v>
      </c>
      <c r="W353" s="1">
        <v>0.004552777642508943</v>
      </c>
      <c r="X353" s="1">
        <v>0.01009344004503965</v>
      </c>
      <c r="Y353" s="1">
        <v>0.06081478186945888</v>
      </c>
      <c r="Z353" s="1">
        <v>0.007285316886113113</v>
      </c>
      <c r="AA353" s="1">
        <v>-0.005470052671989523</v>
      </c>
      <c r="AB353" s="1">
        <v>0.005104314907772967</v>
      </c>
      <c r="AC353" s="1">
        <v>0.02366663871480079</v>
      </c>
      <c r="AD353" s="1">
        <v>0.01473829761639101</v>
      </c>
      <c r="AE353" s="1">
        <v>-0.02697780482014256</v>
      </c>
      <c r="AF353" s="1">
        <v>0.004472681105524456</v>
      </c>
      <c r="AG353" s="1">
        <v>0.00897240477289496</v>
      </c>
      <c r="AH353" s="1">
        <v>-0.005179670024388572</v>
      </c>
      <c r="AI353" s="1">
        <v>0.01061532811254717</v>
      </c>
      <c r="AJ353" s="1">
        <v>-0.03206375064596367</v>
      </c>
      <c r="AK353" s="1">
        <v>-0.008605308581131066</v>
      </c>
      <c r="AL353" s="1">
        <v>0.01023673061356711</v>
      </c>
      <c r="AM353" s="1">
        <v>0.01419696902513334</v>
      </c>
      <c r="AN353" s="1">
        <v>0.02082175041583922</v>
      </c>
      <c r="AO353" s="1">
        <v>0.01129287226525988</v>
      </c>
      <c r="AP353" s="1">
        <v>-0.01495525665266451</v>
      </c>
      <c r="AQ353" s="1">
        <v>0.02199270863635538</v>
      </c>
      <c r="AR353" s="1">
        <v>0.004465248578671366</v>
      </c>
      <c r="AS353" s="1">
        <v>0.01950684371350331</v>
      </c>
      <c r="AT353" s="1">
        <v>0.00159415277818864</v>
      </c>
      <c r="AU353" s="1">
        <v>-0.01106851410438781</v>
      </c>
      <c r="AV353" s="1">
        <v>0.02311547739924835</v>
      </c>
      <c r="AW353" s="1">
        <v>-0.008228000704942118</v>
      </c>
      <c r="AX353" s="1">
        <v>0.004312620981269166</v>
      </c>
      <c r="AY353" s="1">
        <v>0.02323620614301514</v>
      </c>
      <c r="AZ353" s="1">
        <v>0.0009680844512962583</v>
      </c>
      <c r="BA353" s="1">
        <v>0.03724933152765475</v>
      </c>
      <c r="BB353" s="1">
        <v>-0.02479060463644422</v>
      </c>
      <c r="BC353" s="1">
        <v>0.00381541950297315</v>
      </c>
      <c r="BD353" s="1">
        <v>-0.005997091673891397</v>
      </c>
      <c r="BE353" s="1">
        <v>-0.01151805342771095</v>
      </c>
      <c r="BF353" s="1">
        <v>0.01551614225148668</v>
      </c>
      <c r="BG353" s="1">
        <v>0.01024717423898425</v>
      </c>
      <c r="BH353" s="1">
        <v>-0.01725350030984496</v>
      </c>
      <c r="BI353" s="1">
        <v>0.01157891122918375</v>
      </c>
      <c r="BJ353" s="1">
        <v>-0.004484247948375875</v>
      </c>
      <c r="BK353" s="1">
        <v>0.005764276389330636</v>
      </c>
      <c r="BL353" s="1">
        <v>0.03041435819987526</v>
      </c>
      <c r="BM353" s="1">
        <v>-0.01183387414409487</v>
      </c>
      <c r="BN353" s="1">
        <v>-0.01977138420609104</v>
      </c>
      <c r="BO353" s="1">
        <v>0.02773126322740183</v>
      </c>
      <c r="BP353" s="1">
        <v>0.01666653201937951</v>
      </c>
      <c r="BQ353" s="1">
        <v>0.004615417062884708</v>
      </c>
    </row>
    <row r="354" spans="1:69">
      <c r="A354" s="11">
        <v>44021</v>
      </c>
      <c r="B354" s="1">
        <v>-0.02446154585149651</v>
      </c>
      <c r="C354" s="1">
        <v>0.01610051845483129</v>
      </c>
      <c r="D354" s="1">
        <v>-0.004441891138768361</v>
      </c>
      <c r="E354" s="1">
        <v>-0.00274911270887046</v>
      </c>
      <c r="F354" s="1">
        <v>0.004601403352460398</v>
      </c>
      <c r="G354" s="1">
        <v>0.0117736168449134</v>
      </c>
      <c r="H354" s="1">
        <v>-0.04039540772180683</v>
      </c>
      <c r="I354" s="1">
        <v>-0.02720487488611811</v>
      </c>
      <c r="J354" s="1">
        <v>0.07168253779677425</v>
      </c>
      <c r="K354" s="1">
        <v>0.03294919138236518</v>
      </c>
      <c r="L354" s="1">
        <v>-0.04816257018141823</v>
      </c>
      <c r="M354" s="1">
        <v>0.02905795776897002</v>
      </c>
      <c r="N354" s="1">
        <v>0.0151350279701048</v>
      </c>
      <c r="O354" s="1">
        <v>-0.01023290074624994</v>
      </c>
      <c r="P354" s="1">
        <v>0.0125684975496545</v>
      </c>
      <c r="Q354" s="1">
        <v>-0.0002348832635972187</v>
      </c>
      <c r="R354" s="1">
        <v>0.0291475640978669</v>
      </c>
      <c r="S354" s="1">
        <v>-0.007540356015304783</v>
      </c>
      <c r="T354" s="1">
        <v>-0.004253779109944733</v>
      </c>
      <c r="U354" s="1">
        <v>-0.0005555329499421502</v>
      </c>
      <c r="V354" s="1">
        <v>-0.01074819176683905</v>
      </c>
      <c r="W354" s="1">
        <v>0.01253002468146103</v>
      </c>
      <c r="X354" s="1">
        <v>-0.008783659695821178</v>
      </c>
      <c r="Y354" s="1">
        <v>0.02220702454269574</v>
      </c>
      <c r="Z354" s="1">
        <v>0.01002000574040518</v>
      </c>
      <c r="AA354" s="1">
        <v>-0.01283354792533298</v>
      </c>
      <c r="AB354" s="1">
        <v>-0.01565808208365138</v>
      </c>
      <c r="AC354" s="1">
        <v>-0.01002956058633253</v>
      </c>
      <c r="AD354" s="1">
        <v>-0.01807762006501246</v>
      </c>
      <c r="AE354" s="1">
        <v>0.01205470097101391</v>
      </c>
      <c r="AF354" s="1">
        <v>-0.02752659344633246</v>
      </c>
      <c r="AG354" s="1">
        <v>0.0003198449386532243</v>
      </c>
      <c r="AH354" s="1">
        <v>-0.02351112009475453</v>
      </c>
      <c r="AI354" s="1">
        <v>-0.02165069108256079</v>
      </c>
      <c r="AJ354" s="1">
        <v>0.02421395449863173</v>
      </c>
      <c r="AK354" s="1">
        <v>-0.02932371914720167</v>
      </c>
      <c r="AL354" s="1">
        <v>0.01678062994551577</v>
      </c>
      <c r="AM354" s="1">
        <v>0.01224841521526843</v>
      </c>
      <c r="AN354" s="1">
        <v>-0.03753052373189991</v>
      </c>
      <c r="AO354" s="1">
        <v>0.003776985639335928</v>
      </c>
      <c r="AP354" s="1">
        <v>-0.01518220948327698</v>
      </c>
      <c r="AQ354" s="1">
        <v>0.007000913235730932</v>
      </c>
      <c r="AR354" s="1">
        <v>-0.03808864128613609</v>
      </c>
      <c r="AS354" s="1">
        <v>0.009904950472212848</v>
      </c>
      <c r="AT354" s="1">
        <v>-0.002652494453281085</v>
      </c>
      <c r="AU354" s="1">
        <v>-0.05031526834672961</v>
      </c>
      <c r="AV354" s="1">
        <v>0.06313798948659399</v>
      </c>
      <c r="AW354" s="1">
        <v>-0.008592575910470912</v>
      </c>
      <c r="AX354" s="1">
        <v>-0.01288206100540801</v>
      </c>
      <c r="AY354" s="1">
        <v>-0.0450881275511813</v>
      </c>
      <c r="AZ354" s="1">
        <v>-0.04932286167777078</v>
      </c>
      <c r="BA354" s="1">
        <v>-0.01732802976583658</v>
      </c>
      <c r="BB354" s="1">
        <v>0.006526979800500765</v>
      </c>
      <c r="BC354" s="1">
        <v>-0.0244343171702377</v>
      </c>
      <c r="BD354" s="1">
        <v>0.0078479849754447</v>
      </c>
      <c r="BE354" s="1">
        <v>-0.01822536273676401</v>
      </c>
      <c r="BF354" s="1">
        <v>0.007795447532864985</v>
      </c>
      <c r="BG354" s="1">
        <v>-0.01118986049654092</v>
      </c>
      <c r="BH354" s="1">
        <v>0.02079245649145611</v>
      </c>
      <c r="BI354" s="1">
        <v>-0.04474499134895304</v>
      </c>
      <c r="BJ354" s="1">
        <v>-0.04811405313898487</v>
      </c>
      <c r="BK354" s="1">
        <v>-0.02413189207855149</v>
      </c>
      <c r="BL354" s="1">
        <v>0.01699686469359163</v>
      </c>
      <c r="BM354" s="1">
        <v>-0.01187733656428747</v>
      </c>
      <c r="BN354" s="1">
        <v>0.02659902052148744</v>
      </c>
      <c r="BO354" s="1">
        <v>-0.01570142737304414</v>
      </c>
      <c r="BP354" s="1">
        <v>0</v>
      </c>
      <c r="BQ354" s="1">
        <v>-0.0735068580027497</v>
      </c>
    </row>
    <row r="355" spans="1:69">
      <c r="A355" s="11">
        <v>44022</v>
      </c>
      <c r="B355" s="1">
        <v>0</v>
      </c>
      <c r="C355" s="1">
        <v>0</v>
      </c>
      <c r="D355" s="1">
        <v>0</v>
      </c>
      <c r="E355" s="1">
        <v>0</v>
      </c>
      <c r="F355" s="1">
        <v>0</v>
      </c>
      <c r="G355" s="1">
        <v>-0.006725702276076162</v>
      </c>
      <c r="H355" s="1">
        <v>0.02649398646321854</v>
      </c>
      <c r="I355" s="1">
        <v>0.01340035393536998</v>
      </c>
      <c r="J355" s="1">
        <v>-0.02410054652235305</v>
      </c>
      <c r="K355" s="1">
        <v>0.005457748808544549</v>
      </c>
      <c r="L355" s="1">
        <v>0.04272844377234675</v>
      </c>
      <c r="M355" s="1">
        <v>0.0114714207804818</v>
      </c>
      <c r="N355" s="1">
        <v>-0.002178977123248549</v>
      </c>
      <c r="O355" s="1">
        <v>-0.01176468459962543</v>
      </c>
      <c r="P355" s="1">
        <v>0.01855254460523059</v>
      </c>
      <c r="Q355" s="1">
        <v>0</v>
      </c>
      <c r="R355" s="1">
        <v>0.002119507725723446</v>
      </c>
      <c r="S355" s="1">
        <v>0.009044771430216425</v>
      </c>
      <c r="T355" s="1">
        <v>0.03378648045611143</v>
      </c>
      <c r="U355" s="1">
        <v>0.02334625773753762</v>
      </c>
      <c r="V355" s="1">
        <v>0</v>
      </c>
      <c r="W355" s="1">
        <v>-0.0231700836675518</v>
      </c>
      <c r="X355" s="1">
        <v>0.01179878961849434</v>
      </c>
      <c r="Y355" s="1">
        <v>-0.02540107710373951</v>
      </c>
      <c r="Z355" s="1">
        <v>0.02035087570477701</v>
      </c>
      <c r="AA355" s="1">
        <v>0.001754000352407914</v>
      </c>
      <c r="AB355" s="1">
        <v>0.0275148627834787</v>
      </c>
      <c r="AC355" s="1">
        <v>0</v>
      </c>
      <c r="AD355" s="1">
        <v>0</v>
      </c>
      <c r="AE355" s="1">
        <v>0</v>
      </c>
      <c r="AF355" s="1">
        <v>0</v>
      </c>
      <c r="AG355" s="1">
        <v>0</v>
      </c>
      <c r="AH355" s="1">
        <v>0.01491282091901902</v>
      </c>
      <c r="AI355" s="1">
        <v>0.05466700636233579</v>
      </c>
      <c r="AJ355" s="1">
        <v>0</v>
      </c>
      <c r="AK355" s="1">
        <v>0.02732675806899532</v>
      </c>
      <c r="AL355" s="1">
        <v>-0.002189831005562359</v>
      </c>
      <c r="AM355" s="1">
        <v>-0.01966291856989399</v>
      </c>
      <c r="AN355" s="1">
        <v>0.04379753159909572</v>
      </c>
      <c r="AO355" s="1">
        <v>0.002331318299463092</v>
      </c>
      <c r="AP355" s="1">
        <v>0.03802670425095167</v>
      </c>
      <c r="AQ355" s="1">
        <v>-0.003032881269888321</v>
      </c>
      <c r="AR355" s="1">
        <v>0.05419622102710719</v>
      </c>
      <c r="AS355" s="1">
        <v>0.08068766723483445</v>
      </c>
      <c r="AT355" s="1">
        <v>0</v>
      </c>
      <c r="AU355" s="1">
        <v>0.02115732180513996</v>
      </c>
      <c r="AV355" s="1">
        <v>0.002483182260334393</v>
      </c>
      <c r="AW355" s="1">
        <v>0.01105810191462298</v>
      </c>
      <c r="AX355" s="1">
        <v>0.02781999990717576</v>
      </c>
      <c r="AY355" s="1">
        <v>0.04325361798576366</v>
      </c>
      <c r="AZ355" s="1">
        <v>0.04679540345034883</v>
      </c>
      <c r="BA355" s="1">
        <v>0</v>
      </c>
      <c r="BB355" s="1">
        <v>0</v>
      </c>
      <c r="BC355" s="1">
        <v>0.0244897704150322</v>
      </c>
      <c r="BD355" s="1">
        <v>0</v>
      </c>
      <c r="BE355" s="1">
        <v>0.02891060283342739</v>
      </c>
      <c r="BF355" s="1">
        <v>-0.0389077879547628</v>
      </c>
      <c r="BG355" s="1">
        <v>0.03614747420704045</v>
      </c>
      <c r="BH355" s="1">
        <v>0.1078477650541865</v>
      </c>
      <c r="BI355" s="1">
        <v>0.0370370524275685</v>
      </c>
      <c r="BJ355" s="1">
        <v>0.01918877994200074</v>
      </c>
      <c r="BK355" s="1">
        <v>0.0002405206840216945</v>
      </c>
      <c r="BL355" s="1">
        <v>-0.009856241985405689</v>
      </c>
      <c r="BM355" s="1">
        <v>-0.03211963845037213</v>
      </c>
      <c r="BN355" s="1">
        <v>0.02293533366413691</v>
      </c>
      <c r="BO355" s="1">
        <v>0.004608264603289225</v>
      </c>
      <c r="BP355" s="1">
        <v>0</v>
      </c>
      <c r="BQ355" s="1">
        <v>0.04628098554749971</v>
      </c>
    </row>
    <row r="356" spans="1:69">
      <c r="A356" s="11">
        <v>44024</v>
      </c>
      <c r="B356" s="1">
        <v>-0.002523239378782627</v>
      </c>
      <c r="C356" s="1">
        <v>0.05545893537271018</v>
      </c>
      <c r="D356" s="1">
        <v>0.03585125073546003</v>
      </c>
      <c r="E356" s="1">
        <v>0.01171609506650984</v>
      </c>
      <c r="F356" s="1">
        <v>0.03975852393503954</v>
      </c>
      <c r="G356" s="1">
        <v>0</v>
      </c>
      <c r="H356" s="1">
        <v>0</v>
      </c>
      <c r="I356" s="1">
        <v>0</v>
      </c>
      <c r="J356" s="1">
        <v>0</v>
      </c>
      <c r="K356" s="1">
        <v>0</v>
      </c>
      <c r="L356" s="1">
        <v>0</v>
      </c>
      <c r="M356" s="1">
        <v>0</v>
      </c>
      <c r="N356" s="1">
        <v>0</v>
      </c>
      <c r="O356" s="1">
        <v>0</v>
      </c>
      <c r="P356" s="1">
        <v>0</v>
      </c>
      <c r="Q356" s="1">
        <v>-0.000782838465864466</v>
      </c>
      <c r="R356" s="1">
        <v>0</v>
      </c>
      <c r="S356" s="1">
        <v>0</v>
      </c>
      <c r="T356" s="1">
        <v>0</v>
      </c>
      <c r="U356" s="1">
        <v>0</v>
      </c>
      <c r="V356" s="1">
        <v>0.01497891712045152</v>
      </c>
      <c r="W356" s="1">
        <v>0</v>
      </c>
      <c r="X356" s="1">
        <v>0</v>
      </c>
      <c r="Y356" s="1">
        <v>0</v>
      </c>
      <c r="Z356" s="1">
        <v>0</v>
      </c>
      <c r="AA356" s="1">
        <v>0</v>
      </c>
      <c r="AB356" s="1">
        <v>0</v>
      </c>
      <c r="AC356" s="1">
        <v>0.03477287921158112</v>
      </c>
      <c r="AD356" s="1">
        <v>-0.0225719721518578</v>
      </c>
      <c r="AE356" s="1">
        <v>0.007940714838545082</v>
      </c>
      <c r="AF356" s="1">
        <v>-0.018870616888915</v>
      </c>
      <c r="AG356" s="1">
        <v>0.01905851721857377</v>
      </c>
      <c r="AH356" s="1">
        <v>0</v>
      </c>
      <c r="AI356" s="1">
        <v>0</v>
      </c>
      <c r="AJ356" s="1">
        <v>0.006074524033817585</v>
      </c>
      <c r="AK356" s="1">
        <v>0</v>
      </c>
      <c r="AL356" s="1">
        <v>0</v>
      </c>
      <c r="AM356" s="1">
        <v>0</v>
      </c>
      <c r="AN356" s="1">
        <v>0</v>
      </c>
      <c r="AO356" s="1">
        <v>0</v>
      </c>
      <c r="AP356" s="1">
        <v>0</v>
      </c>
      <c r="AQ356" s="1">
        <v>0</v>
      </c>
      <c r="AR356" s="1">
        <v>0</v>
      </c>
      <c r="AS356" s="1">
        <v>0</v>
      </c>
      <c r="AT356" s="1">
        <v>0.00425522716543969</v>
      </c>
      <c r="AU356" s="1">
        <v>0</v>
      </c>
      <c r="AV356" s="1">
        <v>0</v>
      </c>
      <c r="AW356" s="1">
        <v>0</v>
      </c>
      <c r="AX356" s="1">
        <v>0</v>
      </c>
      <c r="AY356" s="1">
        <v>0</v>
      </c>
      <c r="AZ356" s="1">
        <v>0</v>
      </c>
      <c r="BA356" s="1">
        <v>-0.01558901294898329</v>
      </c>
      <c r="BB356" s="1">
        <v>-0.002730380880409333</v>
      </c>
      <c r="BC356" s="1">
        <v>0</v>
      </c>
      <c r="BD356" s="1">
        <v>-0.0009452339798952103</v>
      </c>
      <c r="BE356" s="1">
        <v>0</v>
      </c>
      <c r="BF356" s="1">
        <v>0</v>
      </c>
      <c r="BG356" s="1">
        <v>0</v>
      </c>
      <c r="BH356" s="1">
        <v>0</v>
      </c>
      <c r="BI356" s="1">
        <v>0</v>
      </c>
      <c r="BJ356" s="1">
        <v>0</v>
      </c>
      <c r="BK356" s="1">
        <v>0</v>
      </c>
      <c r="BL356" s="1">
        <v>0</v>
      </c>
      <c r="BM356" s="1">
        <v>0</v>
      </c>
      <c r="BN356" s="1">
        <v>0</v>
      </c>
      <c r="BO356" s="1">
        <v>0</v>
      </c>
      <c r="BP356" s="1">
        <v>0</v>
      </c>
      <c r="BQ356" s="1">
        <v>0</v>
      </c>
    </row>
    <row r="357" spans="1:69">
      <c r="A357" s="11">
        <v>44025</v>
      </c>
      <c r="B357" s="1">
        <v>-0.02229253009552867</v>
      </c>
      <c r="C357" s="1">
        <v>0.01107650731809717</v>
      </c>
      <c r="D357" s="1">
        <v>-0.01007073414515725</v>
      </c>
      <c r="E357" s="1">
        <v>-0.01498646375431156</v>
      </c>
      <c r="F357" s="1">
        <v>-0.01121785261425123</v>
      </c>
      <c r="G357" s="1">
        <v>0.0005372513911825472</v>
      </c>
      <c r="H357" s="1">
        <v>0.0002868892095100328</v>
      </c>
      <c r="I357" s="1">
        <v>0.0175921942553332</v>
      </c>
      <c r="J357" s="1">
        <v>-0.04098068847092429</v>
      </c>
      <c r="K357" s="1">
        <v>-0.03000001907348637</v>
      </c>
      <c r="L357" s="1">
        <v>-0.02695896099653139</v>
      </c>
      <c r="M357" s="1">
        <v>-0.01526718719020026</v>
      </c>
      <c r="N357" s="1">
        <v>-0.03578411266704518</v>
      </c>
      <c r="O357" s="1">
        <v>-0.01226552116625956</v>
      </c>
      <c r="P357" s="1">
        <v>-0.003759466895531749</v>
      </c>
      <c r="Q357" s="1">
        <v>-0.009323820326200827</v>
      </c>
      <c r="R357" s="1">
        <v>-0.01014608809204176</v>
      </c>
      <c r="S357" s="1">
        <v>0.01219077422595682</v>
      </c>
      <c r="T357" s="1">
        <v>0.008264446975626338</v>
      </c>
      <c r="U357" s="1">
        <v>0.006699279900071575</v>
      </c>
      <c r="V357" s="1">
        <v>0.005612154819589321</v>
      </c>
      <c r="W357" s="1">
        <v>-0.01581313645977189</v>
      </c>
      <c r="X357" s="1">
        <v>-0.01104615960388744</v>
      </c>
      <c r="Y357" s="1">
        <v>-0.1006858344303641</v>
      </c>
      <c r="Z357" s="1">
        <v>-0.01971793795038712</v>
      </c>
      <c r="AA357" s="1">
        <v>-0.006179755061855086</v>
      </c>
      <c r="AB357" s="1">
        <v>-0.001673313099417539</v>
      </c>
      <c r="AC357" s="1">
        <v>-0.01958198672649125</v>
      </c>
      <c r="AD357" s="1">
        <v>-0.01962239961649226</v>
      </c>
      <c r="AE357" s="1">
        <v>0.007746835214362147</v>
      </c>
      <c r="AF357" s="1">
        <v>-0.02248610180461863</v>
      </c>
      <c r="AG357" s="1">
        <v>-0.01694486783539328</v>
      </c>
      <c r="AH357" s="1">
        <v>-0.0002461664213782022</v>
      </c>
      <c r="AI357" s="1">
        <v>0.01433461111290146</v>
      </c>
      <c r="AJ357" s="1">
        <v>-0.01746090953795865</v>
      </c>
      <c r="AK357" s="1">
        <v>0.01090919408019442</v>
      </c>
      <c r="AL357" s="1">
        <v>-0.02939031241906853</v>
      </c>
      <c r="AM357" s="1">
        <v>-0.05289834180478659</v>
      </c>
      <c r="AN357" s="1">
        <v>0.01272359505416243</v>
      </c>
      <c r="AO357" s="1">
        <v>-0.02476846265478894</v>
      </c>
      <c r="AP357" s="1">
        <v>0.07722768364194477</v>
      </c>
      <c r="AQ357" s="1">
        <v>-0.03088890224424645</v>
      </c>
      <c r="AR357" s="1">
        <v>0.01265321466037528</v>
      </c>
      <c r="AS357" s="1">
        <v>-0.04233408287425067</v>
      </c>
      <c r="AT357" s="1">
        <v>0.01271176027436138</v>
      </c>
      <c r="AU357" s="1">
        <v>0.001198920916910318</v>
      </c>
      <c r="AV357" s="1">
        <v>-0.01541931223978132</v>
      </c>
      <c r="AW357" s="1">
        <v>0.04079198693267605</v>
      </c>
      <c r="AX357" s="1">
        <v>0.01062977367149598</v>
      </c>
      <c r="AY357" s="1">
        <v>0.007102729065690649</v>
      </c>
      <c r="AZ357" s="1">
        <v>0.0184644026759273</v>
      </c>
      <c r="BA357" s="1">
        <v>-0.03374870703242805</v>
      </c>
      <c r="BB357" s="1">
        <v>0.01540037475943268</v>
      </c>
      <c r="BC357" s="1">
        <v>0.0007243572977828627</v>
      </c>
      <c r="BD357" s="1">
        <v>-0.0215582574535047</v>
      </c>
      <c r="BE357" s="1">
        <v>-0.01567569786399292</v>
      </c>
      <c r="BF357" s="1">
        <v>-0.01215293469803191</v>
      </c>
      <c r="BG357" s="1">
        <v>0.006757418954317362</v>
      </c>
      <c r="BH357" s="1">
        <v>-0.03080958510547027</v>
      </c>
      <c r="BI357" s="1">
        <v>-0.01365547354936325</v>
      </c>
      <c r="BJ357" s="1">
        <v>-0.0167355410345722</v>
      </c>
      <c r="BK357" s="1">
        <v>0.0291179532978767</v>
      </c>
      <c r="BL357" s="1">
        <v>-0.05268334591090751</v>
      </c>
      <c r="BM357" s="1">
        <v>0.01200659423230732</v>
      </c>
      <c r="BN357" s="1">
        <v>-0.008876540249904474</v>
      </c>
      <c r="BO357" s="1">
        <v>-0.02481751537916876</v>
      </c>
      <c r="BP357" s="1">
        <v>0</v>
      </c>
      <c r="BQ357" s="1">
        <v>0.01105840332249275</v>
      </c>
    </row>
    <row r="358" spans="1:69">
      <c r="A358" s="11">
        <v>44026</v>
      </c>
      <c r="B358" s="1">
        <v>0.02166887034741571</v>
      </c>
      <c r="C358" s="1">
        <v>0.0149389092949066</v>
      </c>
      <c r="D358" s="1">
        <v>0.06275466127180263</v>
      </c>
      <c r="E358" s="1">
        <v>-0.02351307494159094</v>
      </c>
      <c r="F358" s="1">
        <v>-0.005374581102671971</v>
      </c>
      <c r="G358" s="1">
        <v>0.0225387197133744</v>
      </c>
      <c r="H358" s="1">
        <v>0.02207555472911471</v>
      </c>
      <c r="I358" s="1">
        <v>0.01389825453905957</v>
      </c>
      <c r="J358" s="1">
        <v>0.02108604338305198</v>
      </c>
      <c r="K358" s="1">
        <v>-0.006443299095769239</v>
      </c>
      <c r="L358" s="1">
        <v>0.04100479221265974</v>
      </c>
      <c r="M358" s="1">
        <v>0.0188262232490144</v>
      </c>
      <c r="N358" s="1">
        <v>-0.01227796861116648</v>
      </c>
      <c r="O358" s="1">
        <v>-0.002556586473588252</v>
      </c>
      <c r="P358" s="1">
        <v>0.01463975883325075</v>
      </c>
      <c r="Q358" s="1">
        <v>0.009411572133763091</v>
      </c>
      <c r="R358" s="1">
        <v>0.01573141123631672</v>
      </c>
      <c r="S358" s="1">
        <v>0.0001771885412045204</v>
      </c>
      <c r="T358" s="1">
        <v>0.008941967109979077</v>
      </c>
      <c r="U358" s="1">
        <v>0.002877653931542268</v>
      </c>
      <c r="V358" s="1">
        <v>0.03358821070950135</v>
      </c>
      <c r="W358" s="1">
        <v>0.005294886125680742</v>
      </c>
      <c r="X358" s="1">
        <v>0.03467752120986267</v>
      </c>
      <c r="Y358" s="1">
        <v>0.02562534143568573</v>
      </c>
      <c r="Z358" s="1">
        <v>0.006113753061924632</v>
      </c>
      <c r="AA358" s="1">
        <v>0.01399097171902297</v>
      </c>
      <c r="AB358" s="1">
        <v>0.0159259688865494</v>
      </c>
      <c r="AC358" s="1">
        <v>0.04130001701464603</v>
      </c>
      <c r="AD358" s="1">
        <v>-0.006136717815544368</v>
      </c>
      <c r="AE358" s="1">
        <v>0.006123798568447691</v>
      </c>
      <c r="AF358" s="1">
        <v>0.0004340609169573018</v>
      </c>
      <c r="AG358" s="1">
        <v>0.06160627822273956</v>
      </c>
      <c r="AH358" s="1">
        <v>0.01798159926182641</v>
      </c>
      <c r="AI358" s="1">
        <v>0.005734749271805395</v>
      </c>
      <c r="AJ358" s="1">
        <v>0.009300851364930862</v>
      </c>
      <c r="AK358" s="1">
        <v>0.007364302173246795</v>
      </c>
      <c r="AL358" s="1">
        <v>0.01038837781792568</v>
      </c>
      <c r="AM358" s="1">
        <v>-0.004654427676466844</v>
      </c>
      <c r="AN358" s="1">
        <v>0.01283062783500299</v>
      </c>
      <c r="AO358" s="1">
        <v>0.003054375429033751</v>
      </c>
      <c r="AP358" s="1">
        <v>-0.03492631567773274</v>
      </c>
      <c r="AQ358" s="1">
        <v>0.006181697883600679</v>
      </c>
      <c r="AR358" s="1">
        <v>-0.03256597475907863</v>
      </c>
      <c r="AS358" s="1">
        <v>-0.001179819442792551</v>
      </c>
      <c r="AT358" s="1">
        <v>0.01830543421004727</v>
      </c>
      <c r="AU358" s="1">
        <v>0.01094571089560881</v>
      </c>
      <c r="AV358" s="1">
        <v>-0.001970798180231603</v>
      </c>
      <c r="AW358" s="1">
        <v>0.0005680535670549158</v>
      </c>
      <c r="AX358" s="1">
        <v>-0.01382922566676714</v>
      </c>
      <c r="AY358" s="1">
        <v>0.01541737101812513</v>
      </c>
      <c r="AZ358" s="1">
        <v>-0.02576337774003712</v>
      </c>
      <c r="BA358" s="1">
        <v>-0.01209025329586155</v>
      </c>
      <c r="BB358" s="1">
        <v>0.004718580564910591</v>
      </c>
      <c r="BC358" s="1">
        <v>0.02008689680879949</v>
      </c>
      <c r="BD358" s="1">
        <v>0.02847983036767476</v>
      </c>
      <c r="BE358" s="1">
        <v>0.02554075744097228</v>
      </c>
      <c r="BF358" s="1">
        <v>0.0470914657755388</v>
      </c>
      <c r="BG358" s="1">
        <v>0.01958956983421101</v>
      </c>
      <c r="BH358" s="1">
        <v>0.013185863099902</v>
      </c>
      <c r="BI358" s="1">
        <v>0.008519693373913784</v>
      </c>
      <c r="BJ358" s="1">
        <v>-0.003995663149990114</v>
      </c>
      <c r="BK358" s="1">
        <v>0.02939503812563315</v>
      </c>
      <c r="BL358" s="1">
        <v>0.01536735009588308</v>
      </c>
      <c r="BM358" s="1">
        <v>-0.01486835184208146</v>
      </c>
      <c r="BN358" s="1">
        <v>0.01922479694838408</v>
      </c>
      <c r="BO358" s="1">
        <v>0.004945026418930132</v>
      </c>
      <c r="BP358" s="1">
        <v>0.04918036659742198</v>
      </c>
      <c r="BQ358" s="1">
        <v>-0.03906246362021115</v>
      </c>
    </row>
    <row r="359" spans="1:69">
      <c r="A359" s="11">
        <v>44027</v>
      </c>
      <c r="B359" s="1">
        <v>-0.03149729295691783</v>
      </c>
      <c r="C359" s="1">
        <v>-0.1009812984442104</v>
      </c>
      <c r="D359" s="1">
        <v>-0.05140847704309381</v>
      </c>
      <c r="E359" s="1">
        <v>-0.03682717629759491</v>
      </c>
      <c r="F359" s="1">
        <v>-0.07904574033455791</v>
      </c>
      <c r="G359" s="1">
        <v>0.02014346308726633</v>
      </c>
      <c r="H359" s="1">
        <v>0.01767188011119236</v>
      </c>
      <c r="I359" s="1">
        <v>0.004457814355208756</v>
      </c>
      <c r="J359" s="1">
        <v>0.01133038958431509</v>
      </c>
      <c r="K359" s="1">
        <v>-0.02436122126125273</v>
      </c>
      <c r="L359" s="1">
        <v>0.04435778013355129</v>
      </c>
      <c r="M359" s="1">
        <v>-0.001304411325607324</v>
      </c>
      <c r="N359" s="1">
        <v>0.002534414989829648</v>
      </c>
      <c r="O359" s="1">
        <v>0.00915412684987027</v>
      </c>
      <c r="P359" s="1">
        <v>0.0109017472410009</v>
      </c>
      <c r="Q359" s="1">
        <v>0.05696149624891178</v>
      </c>
      <c r="R359" s="1">
        <v>-0.003963479032030093</v>
      </c>
      <c r="S359" s="1">
        <v>0.05666718691213624</v>
      </c>
      <c r="T359" s="1">
        <v>0.0317577311537236</v>
      </c>
      <c r="U359" s="1">
        <v>-0.001075996435091375</v>
      </c>
      <c r="V359" s="1">
        <v>0.04609545854605424</v>
      </c>
      <c r="W359" s="1">
        <v>0.02515434593151045</v>
      </c>
      <c r="X359" s="1">
        <v>-0.001033804035663555</v>
      </c>
      <c r="Y359" s="1">
        <v>-0.03837000265933876</v>
      </c>
      <c r="Z359" s="1">
        <v>-0.004564049574958928</v>
      </c>
      <c r="AA359" s="1">
        <v>0.0164553765275337</v>
      </c>
      <c r="AB359" s="1">
        <v>-0.002475075356163314</v>
      </c>
      <c r="AC359" s="1">
        <v>0.02023739702414251</v>
      </c>
      <c r="AD359" s="1">
        <v>0.009166896014809023</v>
      </c>
      <c r="AE359" s="1">
        <v>-0.001294930787546944</v>
      </c>
      <c r="AF359" s="1">
        <v>-0.002892305823537278</v>
      </c>
      <c r="AG359" s="1">
        <v>0.09555591934556329</v>
      </c>
      <c r="AH359" s="1">
        <v>0.01701898691911419</v>
      </c>
      <c r="AI359" s="1">
        <v>0.01547710980306771</v>
      </c>
      <c r="AJ359" s="1">
        <v>0.004772098472461739</v>
      </c>
      <c r="AK359" s="1">
        <v>0.02502375239088228</v>
      </c>
      <c r="AL359" s="1">
        <v>0.01358978445080328</v>
      </c>
      <c r="AM359" s="1">
        <v>0.06499880171949468</v>
      </c>
      <c r="AN359" s="1">
        <v>0.01979412627195054</v>
      </c>
      <c r="AO359" s="1">
        <v>0.002294260466190856</v>
      </c>
      <c r="AP359" s="1">
        <v>0.07714275652025826</v>
      </c>
      <c r="AQ359" s="1">
        <v>-0.001488023643424152</v>
      </c>
      <c r="AR359" s="1">
        <v>0.04515401484803094</v>
      </c>
      <c r="AS359" s="1">
        <v>-0.003086410421652808</v>
      </c>
      <c r="AT359" s="1">
        <v>-0.009758527515326687</v>
      </c>
      <c r="AU359" s="1">
        <v>0.01762808243751812</v>
      </c>
      <c r="AV359" s="1">
        <v>-0.008066171620997875</v>
      </c>
      <c r="AW359" s="1">
        <v>0.01390860607347144</v>
      </c>
      <c r="AX359" s="1">
        <v>0.02775035505703638</v>
      </c>
      <c r="AY359" s="1">
        <v>0.03262794776980948</v>
      </c>
      <c r="AZ359" s="1">
        <v>0.05093064092194699</v>
      </c>
      <c r="BA359" s="1">
        <v>0.01278214472439743</v>
      </c>
      <c r="BB359" s="1">
        <v>-0.009057381675754983</v>
      </c>
      <c r="BC359" s="1">
        <v>0.02483584629505464</v>
      </c>
      <c r="BD359" s="1">
        <v>0.002288414703750519</v>
      </c>
      <c r="BE359" s="1">
        <v>0.00380887708329869</v>
      </c>
      <c r="BF359" s="1">
        <v>0.02777771511632809</v>
      </c>
      <c r="BG359" s="1">
        <v>0.01086930697397559</v>
      </c>
      <c r="BH359" s="1">
        <v>0.01925758116360488</v>
      </c>
      <c r="BI359" s="1">
        <v>0.08870117517445841</v>
      </c>
      <c r="BJ359" s="1">
        <v>0.06184221614153129</v>
      </c>
      <c r="BK359" s="1">
        <v>-0.01442377124212957</v>
      </c>
      <c r="BL359" s="1">
        <v>0.01345765643925634</v>
      </c>
      <c r="BM359" s="1">
        <v>0.005789052495628333</v>
      </c>
      <c r="BN359" s="1">
        <v>-7.58608772583047E-05</v>
      </c>
      <c r="BO359" s="1">
        <v>0.01836295578891245</v>
      </c>
      <c r="BP359" s="1">
        <v>0</v>
      </c>
      <c r="BQ359" s="1">
        <v>0.02439022026387305</v>
      </c>
    </row>
    <row r="360" spans="1:69">
      <c r="A360" s="11">
        <v>44028</v>
      </c>
      <c r="B360" s="1">
        <v>0.04477855311460788</v>
      </c>
      <c r="C360" s="1">
        <v>0.0201428959586385</v>
      </c>
      <c r="D360" s="1">
        <v>0.03647413632343222</v>
      </c>
      <c r="E360" s="1">
        <v>-0.01985294194586662</v>
      </c>
      <c r="F360" s="1">
        <v>0.02109674425223185</v>
      </c>
      <c r="G360" s="1">
        <v>-0.003411621246473096</v>
      </c>
      <c r="H360" s="1">
        <v>0.002480428798207424</v>
      </c>
      <c r="I360" s="1">
        <v>0.01642086504609241</v>
      </c>
      <c r="J360" s="1">
        <v>-0.007589482878288978</v>
      </c>
      <c r="K360" s="1">
        <v>-0.002981196241378159</v>
      </c>
      <c r="L360" s="1">
        <v>0.03126067898395646</v>
      </c>
      <c r="M360" s="1">
        <v>-0.01066604356591516</v>
      </c>
      <c r="N360" s="1">
        <v>-0.02692510947833382</v>
      </c>
      <c r="O360" s="1">
        <v>-0.005805448897424181</v>
      </c>
      <c r="P360" s="1">
        <v>0.004123343004570845</v>
      </c>
      <c r="Q360" s="1">
        <v>0.0214974130087684</v>
      </c>
      <c r="R360" s="1">
        <v>-0.001316346386898593</v>
      </c>
      <c r="S360" s="1">
        <v>0.0231271840703382</v>
      </c>
      <c r="T360" s="1">
        <v>-0.0007159203283250148</v>
      </c>
      <c r="U360" s="1">
        <v>-0.003913810908045323</v>
      </c>
      <c r="V360" s="1">
        <v>-0.0161536308728174</v>
      </c>
      <c r="W360" s="1">
        <v>0.006289300100197792</v>
      </c>
      <c r="X360" s="1">
        <v>0.02144406544325261</v>
      </c>
      <c r="Y360" s="1">
        <v>-0.01523356797860798</v>
      </c>
      <c r="Z360" s="1">
        <v>0.002880504236429937</v>
      </c>
      <c r="AA360" s="1">
        <v>0.01598818143341307</v>
      </c>
      <c r="AB360" s="1">
        <v>0.005376251924681608</v>
      </c>
      <c r="AC360" s="1">
        <v>-0.006691561091907494</v>
      </c>
      <c r="AD360" s="1">
        <v>0.034640180040443</v>
      </c>
      <c r="AE360" s="1">
        <v>-0.01568994789030087</v>
      </c>
      <c r="AF360" s="1">
        <v>0.02639598986301683</v>
      </c>
      <c r="AG360" s="1">
        <v>-0.007574986679999896</v>
      </c>
      <c r="AH360" s="1">
        <v>0.01467200972684113</v>
      </c>
      <c r="AI360" s="1">
        <v>0.002807530805804426</v>
      </c>
      <c r="AJ360" s="1">
        <v>0.001146421997890279</v>
      </c>
      <c r="AK360" s="1">
        <v>0.003620893977878792</v>
      </c>
      <c r="AL360" s="1">
        <v>0.001823867360498665</v>
      </c>
      <c r="AM360" s="1">
        <v>0.01525795184336132</v>
      </c>
      <c r="AN360" s="1">
        <v>0.002329169491116279</v>
      </c>
      <c r="AO360" s="1">
        <v>0.002705151905221248</v>
      </c>
      <c r="AP360" s="1">
        <v>-0.0203359932981928</v>
      </c>
      <c r="AQ360" s="1">
        <v>-0.01980371732793285</v>
      </c>
      <c r="AR360" s="1">
        <v>-0.002432714241654921</v>
      </c>
      <c r="AS360" s="1">
        <v>0.007892834930501191</v>
      </c>
      <c r="AT360" s="1">
        <v>-0.01711621924401474</v>
      </c>
      <c r="AU360" s="1">
        <v>0.009608827481333071</v>
      </c>
      <c r="AV360" s="1">
        <v>-0.04703427963200779</v>
      </c>
      <c r="AW360" s="1">
        <v>-0.003359352850475283</v>
      </c>
      <c r="AX360" s="1">
        <v>0.02011252477765058</v>
      </c>
      <c r="AY360" s="1">
        <v>0.005005525207038453</v>
      </c>
      <c r="AZ360" s="1">
        <v>0.006523776068970033</v>
      </c>
      <c r="BA360" s="1">
        <v>0.01127816485899813</v>
      </c>
      <c r="BB360" s="1">
        <v>0.001692689681989545</v>
      </c>
      <c r="BC360" s="1">
        <v>-0.00623158970206894</v>
      </c>
      <c r="BD360" s="1">
        <v>-0.01446057620808039</v>
      </c>
      <c r="BE360" s="1">
        <v>-0.007880891011596503</v>
      </c>
      <c r="BF360" s="1">
        <v>0.003785298007889848</v>
      </c>
      <c r="BG360" s="1">
        <v>7.589880702241203E-05</v>
      </c>
      <c r="BH360" s="1">
        <v>-0.02934650436689967</v>
      </c>
      <c r="BI360" s="1">
        <v>0.004849586326438393</v>
      </c>
      <c r="BJ360" s="1">
        <v>-0.003091138267794613</v>
      </c>
      <c r="BK360" s="1">
        <v>0.01012923803409072</v>
      </c>
      <c r="BL360" s="1">
        <v>-0.006054246178789802</v>
      </c>
      <c r="BM360" s="1">
        <v>0.003764298832984236</v>
      </c>
      <c r="BN360" s="1">
        <v>0.001515236888021354</v>
      </c>
      <c r="BO360" s="1">
        <v>-0.005539097051225572</v>
      </c>
      <c r="BP360" s="1">
        <v>-0.006250011514391196</v>
      </c>
      <c r="BQ360" s="1">
        <v>-0.02857143938406259</v>
      </c>
    </row>
    <row r="361" spans="1:69">
      <c r="A361" s="11">
        <v>44029</v>
      </c>
      <c r="B361" s="1">
        <v>0</v>
      </c>
      <c r="C361" s="1">
        <v>0</v>
      </c>
      <c r="D361" s="1">
        <v>0</v>
      </c>
      <c r="E361" s="1">
        <v>0</v>
      </c>
      <c r="F361" s="1">
        <v>0</v>
      </c>
      <c r="G361" s="1">
        <v>0.02956447822177943</v>
      </c>
      <c r="H361" s="1">
        <v>-0.004124078575181711</v>
      </c>
      <c r="I361" s="1">
        <v>0.0006547865354435967</v>
      </c>
      <c r="J361" s="1">
        <v>0.00218504644178763</v>
      </c>
      <c r="K361" s="1">
        <v>-0.01264375276193297</v>
      </c>
      <c r="L361" s="1">
        <v>0.02042822637223551</v>
      </c>
      <c r="M361" s="1">
        <v>0.02288226540841731</v>
      </c>
      <c r="N361" s="1">
        <v>0.01913401810164306</v>
      </c>
      <c r="O361" s="1">
        <v>0.005474354403333326</v>
      </c>
      <c r="P361" s="1">
        <v>0.02274288965691151</v>
      </c>
      <c r="Q361" s="1">
        <v>0</v>
      </c>
      <c r="R361" s="1">
        <v>-0.004535948873234052</v>
      </c>
      <c r="S361" s="1">
        <v>0.00622449075478726</v>
      </c>
      <c r="T361" s="1">
        <v>0.01540124195812997</v>
      </c>
      <c r="U361" s="1">
        <v>0.003027995842982412</v>
      </c>
      <c r="V361" s="1">
        <v>0</v>
      </c>
      <c r="W361" s="1">
        <v>0.004049287769818388</v>
      </c>
      <c r="X361" s="1">
        <v>-0.0245282216330408</v>
      </c>
      <c r="Y361" s="1">
        <v>0.01389870832729567</v>
      </c>
      <c r="Z361" s="1">
        <v>-0.001614034064894132</v>
      </c>
      <c r="AA361" s="1">
        <v>-0.006136282798326231</v>
      </c>
      <c r="AB361" s="1">
        <v>-0.0004113395077477433</v>
      </c>
      <c r="AC361" s="1">
        <v>0</v>
      </c>
      <c r="AD361" s="1">
        <v>0</v>
      </c>
      <c r="AE361" s="1">
        <v>0</v>
      </c>
      <c r="AF361" s="1">
        <v>0</v>
      </c>
      <c r="AG361" s="1">
        <v>0</v>
      </c>
      <c r="AH361" s="1">
        <v>-0.002031987910003252</v>
      </c>
      <c r="AI361" s="1">
        <v>-0.01849813212807294</v>
      </c>
      <c r="AJ361" s="1">
        <v>0</v>
      </c>
      <c r="AK361" s="1">
        <v>0.007160607901353755</v>
      </c>
      <c r="AL361" s="1">
        <v>0.01194589533780333</v>
      </c>
      <c r="AM361" s="1">
        <v>0.02789492799918558</v>
      </c>
      <c r="AN361" s="1">
        <v>-0.006713158859194657</v>
      </c>
      <c r="AO361" s="1">
        <v>0.004565666944571278</v>
      </c>
      <c r="AP361" s="1">
        <v>-0.03610110844989833</v>
      </c>
      <c r="AQ361" s="1">
        <v>-0.005100094779509234</v>
      </c>
      <c r="AR361" s="1">
        <v>-0.03121337054517037</v>
      </c>
      <c r="AS361" s="1">
        <v>-0.06522691643487755</v>
      </c>
      <c r="AT361" s="1">
        <v>0</v>
      </c>
      <c r="AU361" s="1">
        <v>0.01050561083027013</v>
      </c>
      <c r="AV361" s="1">
        <v>0.01615559439237702</v>
      </c>
      <c r="AW361" s="1">
        <v>0.01825820189383665</v>
      </c>
      <c r="AX361" s="1">
        <v>-0.01876363635241174</v>
      </c>
      <c r="AY361" s="1">
        <v>-0.001712133393919957</v>
      </c>
      <c r="AZ361" s="1">
        <v>-0.04444449111341187</v>
      </c>
      <c r="BA361" s="1">
        <v>0</v>
      </c>
      <c r="BB361" s="1">
        <v>0</v>
      </c>
      <c r="BC361" s="1">
        <v>-0.004528783958205773</v>
      </c>
      <c r="BD361" s="1">
        <v>0</v>
      </c>
      <c r="BE361" s="1">
        <v>-0.004707162320534253</v>
      </c>
      <c r="BF361" s="1">
        <v>0.01086056626577303</v>
      </c>
      <c r="BG361" s="1">
        <v>0.0128719244985136</v>
      </c>
      <c r="BH361" s="1">
        <v>0.0001333049437526324</v>
      </c>
      <c r="BI361" s="1">
        <v>-0.01544400122725742</v>
      </c>
      <c r="BJ361" s="1">
        <v>-0.0008858779519126392</v>
      </c>
      <c r="BK361" s="1">
        <v>-0.002018470817416573</v>
      </c>
      <c r="BL361" s="1">
        <v>0.0164054602251269</v>
      </c>
      <c r="BM361" s="1">
        <v>0.02219374902043425</v>
      </c>
      <c r="BN361" s="1">
        <v>-0.003479443327332188</v>
      </c>
      <c r="BO361" s="1">
        <v>-0.006873659079673078</v>
      </c>
      <c r="BP361" s="1">
        <v>0</v>
      </c>
      <c r="BQ361" s="1">
        <v>0.02614384432045647</v>
      </c>
    </row>
    <row r="362" spans="1:69">
      <c r="A362" s="11">
        <v>44031</v>
      </c>
      <c r="B362" s="1">
        <v>0.05287029733582771</v>
      </c>
      <c r="C362" s="1">
        <v>-0.01916158453434158</v>
      </c>
      <c r="D362" s="1">
        <v>-0.008797579232361796</v>
      </c>
      <c r="E362" s="1">
        <v>0.03600901214715191</v>
      </c>
      <c r="F362" s="1">
        <v>-0.006729258041902497</v>
      </c>
      <c r="G362" s="1">
        <v>0</v>
      </c>
      <c r="H362" s="1">
        <v>0</v>
      </c>
      <c r="I362" s="1">
        <v>0</v>
      </c>
      <c r="J362" s="1">
        <v>0</v>
      </c>
      <c r="K362" s="1">
        <v>0</v>
      </c>
      <c r="L362" s="1">
        <v>0</v>
      </c>
      <c r="M362" s="1">
        <v>0</v>
      </c>
      <c r="N362" s="1">
        <v>0</v>
      </c>
      <c r="O362" s="1">
        <v>0</v>
      </c>
      <c r="P362" s="1">
        <v>0</v>
      </c>
      <c r="Q362" s="1">
        <v>-0.02133527025883997</v>
      </c>
      <c r="R362" s="1">
        <v>0</v>
      </c>
      <c r="S362" s="1">
        <v>0</v>
      </c>
      <c r="T362" s="1">
        <v>0</v>
      </c>
      <c r="U362" s="1">
        <v>0</v>
      </c>
      <c r="V362" s="1">
        <v>0.006509200286028749</v>
      </c>
      <c r="W362" s="1">
        <v>0</v>
      </c>
      <c r="X362" s="1">
        <v>0</v>
      </c>
      <c r="Y362" s="1">
        <v>0</v>
      </c>
      <c r="Z362" s="1">
        <v>0</v>
      </c>
      <c r="AA362" s="1">
        <v>0</v>
      </c>
      <c r="AB362" s="1">
        <v>0</v>
      </c>
      <c r="AC362" s="1">
        <v>0.04009937282728848</v>
      </c>
      <c r="AD362" s="1">
        <v>0.03061469276870943</v>
      </c>
      <c r="AE362" s="1">
        <v>-0.01383215787396574</v>
      </c>
      <c r="AF362" s="1">
        <v>0.02543444576311993</v>
      </c>
      <c r="AG362" s="1">
        <v>0.03268811100328617</v>
      </c>
      <c r="AH362" s="1">
        <v>0</v>
      </c>
      <c r="AI362" s="1">
        <v>0</v>
      </c>
      <c r="AJ362" s="1">
        <v>-0.005071313262122734</v>
      </c>
      <c r="AK362" s="1">
        <v>0</v>
      </c>
      <c r="AL362" s="1">
        <v>0</v>
      </c>
      <c r="AM362" s="1">
        <v>0</v>
      </c>
      <c r="AN362" s="1">
        <v>0</v>
      </c>
      <c r="AO362" s="1">
        <v>0</v>
      </c>
      <c r="AP362" s="1">
        <v>0</v>
      </c>
      <c r="AQ362" s="1">
        <v>0</v>
      </c>
      <c r="AR362" s="1">
        <v>0</v>
      </c>
      <c r="AS362" s="1">
        <v>0</v>
      </c>
      <c r="AT362" s="1">
        <v>-0.01266480477727527</v>
      </c>
      <c r="AU362" s="1">
        <v>0</v>
      </c>
      <c r="AV362" s="1">
        <v>0</v>
      </c>
      <c r="AW362" s="1">
        <v>0</v>
      </c>
      <c r="AX362" s="1">
        <v>0</v>
      </c>
      <c r="AY362" s="1">
        <v>0</v>
      </c>
      <c r="AZ362" s="1">
        <v>0</v>
      </c>
      <c r="BA362" s="1">
        <v>0.0124800712306854</v>
      </c>
      <c r="BB362" s="1">
        <v>-0.000675905358481721</v>
      </c>
      <c r="BC362" s="1">
        <v>0</v>
      </c>
      <c r="BD362" s="1">
        <v>0.003815913049646236</v>
      </c>
      <c r="BE362" s="1">
        <v>0</v>
      </c>
      <c r="BF362" s="1">
        <v>0</v>
      </c>
      <c r="BG362" s="1">
        <v>0</v>
      </c>
      <c r="BH362" s="1">
        <v>0</v>
      </c>
      <c r="BI362" s="1">
        <v>0</v>
      </c>
      <c r="BJ362" s="1">
        <v>0</v>
      </c>
      <c r="BK362" s="1">
        <v>0</v>
      </c>
      <c r="BL362" s="1">
        <v>0</v>
      </c>
      <c r="BM362" s="1">
        <v>0</v>
      </c>
      <c r="BN362" s="1">
        <v>0</v>
      </c>
      <c r="BO362" s="1">
        <v>0</v>
      </c>
      <c r="BP362" s="1">
        <v>0.02201256792831052</v>
      </c>
      <c r="BQ362" s="1">
        <v>0</v>
      </c>
    </row>
    <row r="363" spans="1:69">
      <c r="A363" s="11">
        <v>44032</v>
      </c>
      <c r="B363" s="1">
        <v>0.0005942452416800581</v>
      </c>
      <c r="C363" s="1">
        <v>0.01928803176368654</v>
      </c>
      <c r="D363" s="1">
        <v>0.01997038078956415</v>
      </c>
      <c r="E363" s="1">
        <v>-0.002172371663246575</v>
      </c>
      <c r="F363" s="1">
        <v>0.01896199551001421</v>
      </c>
      <c r="G363" s="1">
        <v>-0.001712986557941054</v>
      </c>
      <c r="H363" s="1">
        <v>-0.00662625315381693</v>
      </c>
      <c r="I363" s="1">
        <v>-0.008072414333571198</v>
      </c>
      <c r="J363" s="1">
        <v>0.04396798925674816</v>
      </c>
      <c r="K363" s="1">
        <v>0.07929519957328535</v>
      </c>
      <c r="L363" s="1">
        <v>-0.0268000203138693</v>
      </c>
      <c r="M363" s="1">
        <v>0.001720772836805162</v>
      </c>
      <c r="N363" s="1">
        <v>0.03103503353519299</v>
      </c>
      <c r="O363" s="1">
        <v>0.02758631293488012</v>
      </c>
      <c r="P363" s="1">
        <v>-0.01198331238904626</v>
      </c>
      <c r="Q363" s="1">
        <v>-0.01913091115952292</v>
      </c>
      <c r="R363" s="1">
        <v>0.005295565488362408</v>
      </c>
      <c r="S363" s="1">
        <v>0.004557903158582066</v>
      </c>
      <c r="T363" s="1">
        <v>-0.02222233908244098</v>
      </c>
      <c r="U363" s="1">
        <v>-0.0008984725965858198</v>
      </c>
      <c r="V363" s="1">
        <v>0.01042473982420611</v>
      </c>
      <c r="W363" s="1">
        <v>0.01700861373778007</v>
      </c>
      <c r="X363" s="1">
        <v>0.003430031297994685</v>
      </c>
      <c r="Y363" s="1">
        <v>0.04391267055182602</v>
      </c>
      <c r="Z363" s="1">
        <v>0.03310358478613429</v>
      </c>
      <c r="AA363" s="1">
        <v>-0.002190816186218414</v>
      </c>
      <c r="AB363" s="1">
        <v>0.001234615173106857</v>
      </c>
      <c r="AC363" s="1">
        <v>0.005397568129983377</v>
      </c>
      <c r="AD363" s="1">
        <v>0.006002738878942759</v>
      </c>
      <c r="AE363" s="1">
        <v>0.01776658223472549</v>
      </c>
      <c r="AF363" s="1">
        <v>0.04409532954733297</v>
      </c>
      <c r="AG363" s="1">
        <v>0.003374271920594696</v>
      </c>
      <c r="AH363" s="1">
        <v>-0.01049517005862644</v>
      </c>
      <c r="AI363" s="1">
        <v>-0.008761039644919699</v>
      </c>
      <c r="AJ363" s="1">
        <v>0.003124054298804024</v>
      </c>
      <c r="AK363" s="1">
        <v>-0.008059573984122603</v>
      </c>
      <c r="AL363" s="1">
        <v>0.03162675582990526</v>
      </c>
      <c r="AM363" s="1">
        <v>0.01661935243637869</v>
      </c>
      <c r="AN363" s="1">
        <v>-0.01793602029415098</v>
      </c>
      <c r="AO363" s="1">
        <v>0.01400652566519134</v>
      </c>
      <c r="AP363" s="1">
        <v>-0.01685380734611164</v>
      </c>
      <c r="AQ363" s="1">
        <v>0.04298112407614574</v>
      </c>
      <c r="AR363" s="1">
        <v>-0.005336191773235854</v>
      </c>
      <c r="AS363" s="1">
        <v>0.01910792027086794</v>
      </c>
      <c r="AT363" s="1">
        <v>0.008551563351381075</v>
      </c>
      <c r="AU363" s="1">
        <v>-0.01743586480995052</v>
      </c>
      <c r="AV363" s="1">
        <v>0.02978556296605683</v>
      </c>
      <c r="AW363" s="1">
        <v>0.006896593229549941</v>
      </c>
      <c r="AX363" s="1">
        <v>-0.0007765435099907902</v>
      </c>
      <c r="AY363" s="1">
        <v>-0.0174617126296065</v>
      </c>
      <c r="AZ363" s="1">
        <v>-0.008721102152148941</v>
      </c>
      <c r="BA363" s="1">
        <v>0.01940728196165842</v>
      </c>
      <c r="BB363" s="1">
        <v>0.006087262639771884</v>
      </c>
      <c r="BC363" s="1">
        <v>-0.004549524195994192</v>
      </c>
      <c r="BD363" s="1">
        <v>0.007172609815311537</v>
      </c>
      <c r="BE363" s="1">
        <v>-0.01152832862414499</v>
      </c>
      <c r="BF363" s="1">
        <v>0.01671271740330771</v>
      </c>
      <c r="BG363" s="1">
        <v>0.003363865952970446</v>
      </c>
      <c r="BH363" s="1">
        <v>0.09472028755869433</v>
      </c>
      <c r="BI363" s="1">
        <v>-0.02843136934077262</v>
      </c>
      <c r="BJ363" s="1">
        <v>-0.0144827706473214</v>
      </c>
      <c r="BK363" s="1">
        <v>-0.010015383074509</v>
      </c>
      <c r="BL363" s="1">
        <v>0.0446664314752665</v>
      </c>
      <c r="BM363" s="1">
        <v>-0.02110865067696854</v>
      </c>
      <c r="BN363" s="1">
        <v>-0.002049681451315788</v>
      </c>
      <c r="BO363" s="1">
        <v>-0.02696903513378512</v>
      </c>
      <c r="BP363" s="1">
        <v>0.01538469445464519</v>
      </c>
      <c r="BQ363" s="1">
        <v>-0.01273887889361636</v>
      </c>
    </row>
    <row r="364" spans="1:69">
      <c r="A364" s="11">
        <v>44033</v>
      </c>
      <c r="B364" s="1">
        <v>-0.000890778822303262</v>
      </c>
      <c r="C364" s="1">
        <v>0.01668530371798704</v>
      </c>
      <c r="D364" s="1">
        <v>0.009079052296727452</v>
      </c>
      <c r="E364" s="1">
        <v>-0.004354128507093824</v>
      </c>
      <c r="F364" s="1">
        <v>0.006043199332389726</v>
      </c>
      <c r="G364" s="1">
        <v>-0.008982626080590195</v>
      </c>
      <c r="H364" s="1">
        <v>0.01473042508433875</v>
      </c>
      <c r="I364" s="1">
        <v>0.01022762406742972</v>
      </c>
      <c r="J364" s="1">
        <v>-0.008005553285798106</v>
      </c>
      <c r="K364" s="1">
        <v>-0.01831490047401507</v>
      </c>
      <c r="L364" s="1">
        <v>0.04479092910106774</v>
      </c>
      <c r="M364" s="1">
        <v>-0.01975522691315235</v>
      </c>
      <c r="N364" s="1">
        <v>0.01212666837053789</v>
      </c>
      <c r="O364" s="1">
        <v>-0.00353246520060424</v>
      </c>
      <c r="P364" s="1">
        <v>0.02544553783508663</v>
      </c>
      <c r="Q364" s="1">
        <v>0.000604766353283992</v>
      </c>
      <c r="R364" s="1">
        <v>0.003767232556035172</v>
      </c>
      <c r="S364" s="1">
        <v>-0.001458327138377347</v>
      </c>
      <c r="T364" s="1">
        <v>0.02272739495969578</v>
      </c>
      <c r="U364" s="1">
        <v>0.02521586246627705</v>
      </c>
      <c r="V364" s="1">
        <v>-0.05005736638073055</v>
      </c>
      <c r="W364" s="1">
        <v>-0.008793074509193199</v>
      </c>
      <c r="X364" s="1">
        <v>-0.002022164748336164</v>
      </c>
      <c r="Y364" s="1">
        <v>-0.008383404949116158</v>
      </c>
      <c r="Z364" s="1">
        <v>-0.004662461725605915</v>
      </c>
      <c r="AA364" s="1">
        <v>-0.003892210360377568</v>
      </c>
      <c r="AB364" s="1">
        <v>0.0008220914289891468</v>
      </c>
      <c r="AC364" s="1">
        <v>-0.002070776783631656</v>
      </c>
      <c r="AD364" s="1">
        <v>-0.01158296830241223</v>
      </c>
      <c r="AE364" s="1">
        <v>-0.02743146323189161</v>
      </c>
      <c r="AF364" s="1">
        <v>0.00593899208296933</v>
      </c>
      <c r="AG364" s="1">
        <v>-0.01846917401785353</v>
      </c>
      <c r="AH364" s="1">
        <v>0.0110812058411871</v>
      </c>
      <c r="AI364" s="1">
        <v>0.02168536726857395</v>
      </c>
      <c r="AJ364" s="1">
        <v>-0.006064567880586513</v>
      </c>
      <c r="AK364" s="1">
        <v>0.02623587929342852</v>
      </c>
      <c r="AL364" s="1">
        <v>-0.00443636551737725</v>
      </c>
      <c r="AM364" s="1">
        <v>0.009932737395928593</v>
      </c>
      <c r="AN364" s="1">
        <v>0.0142931354603153</v>
      </c>
      <c r="AO364" s="1">
        <v>-0.01495394913343173</v>
      </c>
      <c r="AP364" s="1">
        <v>0.04571419749721262</v>
      </c>
      <c r="AQ364" s="1">
        <v>-0.01346884269024351</v>
      </c>
      <c r="AR364" s="1">
        <v>0.05213073832716564</v>
      </c>
      <c r="AS364" s="1">
        <v>-0.02450189579997442</v>
      </c>
      <c r="AT364" s="1">
        <v>-0.01059890251512607</v>
      </c>
      <c r="AU364" s="1">
        <v>0.02222318458943628</v>
      </c>
      <c r="AV364" s="1">
        <v>0.002059940831822482</v>
      </c>
      <c r="AW364" s="1">
        <v>0.005205544037090393</v>
      </c>
      <c r="AX364" s="1">
        <v>0.0462404825269036</v>
      </c>
      <c r="AY364" s="1">
        <v>0.03125990462579575</v>
      </c>
      <c r="AZ364" s="1">
        <v>0.05571870972969384</v>
      </c>
      <c r="BA364" s="1">
        <v>-0.01209157429952412</v>
      </c>
      <c r="BB364" s="1">
        <v>0.01008405345112262</v>
      </c>
      <c r="BC364" s="1">
        <v>0.02601516325904063</v>
      </c>
      <c r="BD364" s="1">
        <v>-0.01601817753070001</v>
      </c>
      <c r="BE364" s="1">
        <v>-0.01196161192018375</v>
      </c>
      <c r="BF364" s="1">
        <v>-0.02216191515208787</v>
      </c>
      <c r="BG364" s="1">
        <v>0.005438991304249186</v>
      </c>
      <c r="BH364" s="1">
        <v>-0.04542907438750254</v>
      </c>
      <c r="BI364" s="1">
        <v>0.05953583871567503</v>
      </c>
      <c r="BJ364" s="1">
        <v>0.009497196733279756</v>
      </c>
      <c r="BK364" s="1">
        <v>0.005437144373880098</v>
      </c>
      <c r="BL364" s="1">
        <v>-0.01713328284418025</v>
      </c>
      <c r="BM364" s="1">
        <v>-0.00015405956610548</v>
      </c>
      <c r="BN364" s="1">
        <v>0.006541393908185977</v>
      </c>
      <c r="BO364" s="1">
        <v>0.01214127421417044</v>
      </c>
      <c r="BP364" s="1">
        <v>-0.03030308443864038</v>
      </c>
      <c r="BQ364" s="1">
        <v>-0.02096776023243507</v>
      </c>
    </row>
    <row r="365" spans="1:69">
      <c r="A365" s="11">
        <v>44034</v>
      </c>
      <c r="B365" s="1">
        <v>0.03997615146684952</v>
      </c>
      <c r="C365" s="1">
        <v>0.004688992371854939</v>
      </c>
      <c r="D365" s="1">
        <v>0.01238935163754973</v>
      </c>
      <c r="E365" s="1">
        <v>-0.005830917830015103</v>
      </c>
      <c r="F365" s="1">
        <v>-0.00123949987738603</v>
      </c>
      <c r="G365" s="1">
        <v>0.02036860519458239</v>
      </c>
      <c r="H365" s="1">
        <v>0.004108596210615545</v>
      </c>
      <c r="I365" s="1">
        <v>0.01807106498957456</v>
      </c>
      <c r="J365" s="1">
        <v>0.08403510378118151</v>
      </c>
      <c r="K365" s="1">
        <v>-0.01222963006253974</v>
      </c>
      <c r="L365" s="1">
        <v>-0.02540486982610424</v>
      </c>
      <c r="M365" s="1">
        <v>0.007447855753301535</v>
      </c>
      <c r="N365" s="1">
        <v>-0.02404031444347665</v>
      </c>
      <c r="O365" s="1">
        <v>0.004253860163810241</v>
      </c>
      <c r="P365" s="1">
        <v>0.003353138019456914</v>
      </c>
      <c r="Q365" s="1">
        <v>0.01473252653991519</v>
      </c>
      <c r="R365" s="1">
        <v>0.00170862768577229</v>
      </c>
      <c r="S365" s="1">
        <v>0.005517636119396929</v>
      </c>
      <c r="T365" s="1">
        <v>0.01093479518086293</v>
      </c>
      <c r="U365" s="1">
        <v>0</v>
      </c>
      <c r="V365" s="1">
        <v>-0.02634745032886965</v>
      </c>
      <c r="W365" s="1">
        <v>-0.007392642883101486</v>
      </c>
      <c r="X365" s="1">
        <v>0.01924843241360308</v>
      </c>
      <c r="Y365" s="1">
        <v>0.004713431431595305</v>
      </c>
      <c r="Z365" s="1">
        <v>0.006461697199356742</v>
      </c>
      <c r="AA365" s="1">
        <v>0.01542919798238085</v>
      </c>
      <c r="AB365" s="1">
        <v>-0.001232168553707336</v>
      </c>
      <c r="AC365" s="1">
        <v>0.006244243916486258</v>
      </c>
      <c r="AD365" s="1">
        <v>0.003817415452285644</v>
      </c>
      <c r="AE365" s="1">
        <v>-0.00917677046344112</v>
      </c>
      <c r="AF365" s="1">
        <v>0.02938867667939271</v>
      </c>
      <c r="AG365" s="1">
        <v>-0.01147486764940886</v>
      </c>
      <c r="AH365" s="1">
        <v>0.004149108139604119</v>
      </c>
      <c r="AI365" s="1">
        <v>-0.007242838048391653</v>
      </c>
      <c r="AJ365" s="1">
        <v>-0.005112088804610893</v>
      </c>
      <c r="AK365" s="1">
        <v>0.05054380181637375</v>
      </c>
      <c r="AL365" s="1">
        <v>0.004087361358345865</v>
      </c>
      <c r="AM365" s="1">
        <v>-0.01208892836591835</v>
      </c>
      <c r="AN365" s="1">
        <v>0.002609494112293165</v>
      </c>
      <c r="AO365" s="1">
        <v>-0.007776648946483999</v>
      </c>
      <c r="AP365" s="1">
        <v>-0.03369761600778165</v>
      </c>
      <c r="AQ365" s="1">
        <v>0.01437123105264404</v>
      </c>
      <c r="AR365" s="1">
        <v>-0.00481058210049623</v>
      </c>
      <c r="AS365" s="1">
        <v>-0.0005713094793100559</v>
      </c>
      <c r="AT365" s="1">
        <v>0.01392619258470607</v>
      </c>
      <c r="AU365" s="1">
        <v>0.02534138817480724</v>
      </c>
      <c r="AV365" s="1">
        <v>-0.0143050797283335</v>
      </c>
      <c r="AW365" s="1">
        <v>0.05096768193730949</v>
      </c>
      <c r="AX365" s="1">
        <v>-0.009934888056852387</v>
      </c>
      <c r="AY365" s="1">
        <v>0.007385760039289258</v>
      </c>
      <c r="AZ365" s="1">
        <v>0</v>
      </c>
      <c r="BA365" s="1">
        <v>0.03281257509369651</v>
      </c>
      <c r="BB365" s="1">
        <v>-0.008652263107325586</v>
      </c>
      <c r="BC365" s="1">
        <v>-0.006338883719906652</v>
      </c>
      <c r="BD365" s="1">
        <v>-0.008767148183630669</v>
      </c>
      <c r="BE365" s="1">
        <v>-0.02209432632111119</v>
      </c>
      <c r="BF365" s="1">
        <v>0.0189868576307457</v>
      </c>
      <c r="BG365" s="1">
        <v>0.009262646732120849</v>
      </c>
      <c r="BH365" s="1">
        <v>0.01528347651825435</v>
      </c>
      <c r="BI365" s="1">
        <v>-0.005714325677780852</v>
      </c>
      <c r="BJ365" s="1">
        <v>0.01723111315038461</v>
      </c>
      <c r="BK365" s="1">
        <v>0.00524406151031398</v>
      </c>
      <c r="BL365" s="1">
        <v>0.006420209713946967</v>
      </c>
      <c r="BM365" s="1">
        <v>-0.02305649458310688</v>
      </c>
      <c r="BN365" s="1">
        <v>0.002493950881937712</v>
      </c>
      <c r="BO365" s="1">
        <v>0.05149639786865579</v>
      </c>
      <c r="BP365" s="1">
        <v>0</v>
      </c>
      <c r="BQ365" s="1">
        <v>-0.01976929958158913</v>
      </c>
    </row>
    <row r="366" spans="1:69">
      <c r="A366" s="11">
        <v>44035</v>
      </c>
      <c r="B366" s="1">
        <v>-0.04329808501949339</v>
      </c>
      <c r="C366" s="1">
        <v>-0.04086111158499683</v>
      </c>
      <c r="D366" s="1">
        <v>-0.05780982062208506</v>
      </c>
      <c r="E366" s="1">
        <v>-0.03592377546505732</v>
      </c>
      <c r="F366" s="1">
        <v>-0.04815034783252314</v>
      </c>
      <c r="G366" s="1">
        <v>0.006288155647629523</v>
      </c>
      <c r="H366" s="1">
        <v>0.009001551364047788</v>
      </c>
      <c r="I366" s="1">
        <v>0.01229677048298106</v>
      </c>
      <c r="J366" s="1">
        <v>-0.0359281629359105</v>
      </c>
      <c r="K366" s="1">
        <v>-0.03656879920179446</v>
      </c>
      <c r="L366" s="1">
        <v>-0.002606722705370657</v>
      </c>
      <c r="M366" s="1">
        <v>0.001522172527441024</v>
      </c>
      <c r="N366" s="1">
        <v>0.0007151686005277824</v>
      </c>
      <c r="O366" s="1">
        <v>-0.01623718469489976</v>
      </c>
      <c r="P366" s="1">
        <v>0.006866480268786779</v>
      </c>
      <c r="Q366" s="1">
        <v>-0.009008954405885783</v>
      </c>
      <c r="R366" s="1">
        <v>-0.006670591837306672</v>
      </c>
      <c r="S366" s="1">
        <v>0.001936759660302156</v>
      </c>
      <c r="T366" s="1">
        <v>0.0003488647624414476</v>
      </c>
      <c r="U366" s="1">
        <v>-0.012245256771238</v>
      </c>
      <c r="V366" s="1">
        <v>-0.01476973375888258</v>
      </c>
      <c r="W366" s="1">
        <v>-0.01682290559143784</v>
      </c>
      <c r="X366" s="1">
        <v>0.02598450098576555</v>
      </c>
      <c r="Y366" s="1">
        <v>0.006478508737138178</v>
      </c>
      <c r="Z366" s="1">
        <v>-0.03366936284104605</v>
      </c>
      <c r="AA366" s="1">
        <v>-0.01134670851374064</v>
      </c>
      <c r="AB366" s="1">
        <v>-0.01356906628196075</v>
      </c>
      <c r="AC366" s="1">
        <v>0.04290190164965701</v>
      </c>
      <c r="AD366" s="1">
        <v>-0.01052438642754738</v>
      </c>
      <c r="AE366" s="1">
        <v>-0.006129191695558367</v>
      </c>
      <c r="AF366" s="1">
        <v>-0.02663777081910257</v>
      </c>
      <c r="AG366" s="1">
        <v>0.01512902501932034</v>
      </c>
      <c r="AH366" s="1">
        <v>0.01715133263194857</v>
      </c>
      <c r="AI366" s="1">
        <v>0.002938601738441626</v>
      </c>
      <c r="AJ366" s="1">
        <v>-0.01558106925435299</v>
      </c>
      <c r="AK366" s="1">
        <v>-0.01639263848593586</v>
      </c>
      <c r="AL366" s="1">
        <v>-0.02053743704091582</v>
      </c>
      <c r="AM366" s="1">
        <v>-0.008192480690938475</v>
      </c>
      <c r="AN366" s="1">
        <v>0.003644234531340551</v>
      </c>
      <c r="AO366" s="1">
        <v>-0.03030803836103035</v>
      </c>
      <c r="AP366" s="1">
        <v>0.006597489453451066</v>
      </c>
      <c r="AQ366" s="1">
        <v>-0.04349479056634475</v>
      </c>
      <c r="AR366" s="1">
        <v>0.01508129848312656</v>
      </c>
      <c r="AS366" s="1">
        <v>-0.0249888133782401</v>
      </c>
      <c r="AT366" s="1">
        <v>0.002112875686437476</v>
      </c>
      <c r="AU366" s="1">
        <v>-0.009303967479136643</v>
      </c>
      <c r="AV366" s="1">
        <v>-0.02083396041064078</v>
      </c>
      <c r="AW366" s="1">
        <v>-0.003890154590052042</v>
      </c>
      <c r="AX366" s="1">
        <v>0.006658516761291811</v>
      </c>
      <c r="AY366" s="1">
        <v>0.002443696372648407</v>
      </c>
      <c r="AZ366" s="1">
        <v>0.02222205463820282</v>
      </c>
      <c r="BA366" s="1">
        <v>-0.03227440834352591</v>
      </c>
      <c r="BB366" s="1">
        <v>-0.006377991717791964</v>
      </c>
      <c r="BC366" s="1">
        <v>-0.0786207048352856</v>
      </c>
      <c r="BD366" s="1">
        <v>-0.006311302638640104</v>
      </c>
      <c r="BE366" s="1">
        <v>0.00216632287366636</v>
      </c>
      <c r="BF366" s="1">
        <v>-0.01590811372461676</v>
      </c>
      <c r="BG366" s="1">
        <v>-0.01563876142001308</v>
      </c>
      <c r="BH366" s="1">
        <v>-0.04977615338574293</v>
      </c>
      <c r="BI366" s="1">
        <v>0.04118777035046528</v>
      </c>
      <c r="BJ366" s="1">
        <v>0.0009735053829120766</v>
      </c>
      <c r="BK366" s="1">
        <v>-0.01219380233336487</v>
      </c>
      <c r="BL366" s="1">
        <v>-0.01782331613816523</v>
      </c>
      <c r="BM366" s="1">
        <v>-0.0005780861929066683</v>
      </c>
      <c r="BN366" s="1">
        <v>-0.007688992236829395</v>
      </c>
      <c r="BO366" s="1">
        <v>-0.01147160004698</v>
      </c>
      <c r="BP366" s="1">
        <v>0</v>
      </c>
      <c r="BQ366" s="1">
        <v>-0.0218487576789812</v>
      </c>
    </row>
    <row r="367" spans="1:69">
      <c r="A367" s="11">
        <v>44036</v>
      </c>
      <c r="B367" s="1">
        <v>0</v>
      </c>
      <c r="C367" s="1">
        <v>0</v>
      </c>
      <c r="D367" s="1">
        <v>0</v>
      </c>
      <c r="E367" s="1">
        <v>0</v>
      </c>
      <c r="F367" s="1">
        <v>0</v>
      </c>
      <c r="G367" s="1">
        <v>-0.01854793766471841</v>
      </c>
      <c r="H367" s="1">
        <v>-0.005947643292257943</v>
      </c>
      <c r="I367" s="1">
        <v>-0.003274553496167565</v>
      </c>
      <c r="J367" s="1">
        <v>0.1650159792078827</v>
      </c>
      <c r="K367" s="1">
        <v>0.007486874288995304</v>
      </c>
      <c r="L367" s="1">
        <v>-0.0009801073617443645</v>
      </c>
      <c r="M367" s="1">
        <v>-0.0008682504072553554</v>
      </c>
      <c r="N367" s="1">
        <v>-0.01143403536200671</v>
      </c>
      <c r="O367" s="1">
        <v>0.004664514950291299</v>
      </c>
      <c r="P367" s="1">
        <v>-0.01225113693642865</v>
      </c>
      <c r="Q367" s="1">
        <v>0</v>
      </c>
      <c r="R367" s="1">
        <v>-0.001012062840061612</v>
      </c>
      <c r="S367" s="1">
        <v>-0.004510370370651717</v>
      </c>
      <c r="T367" s="1">
        <v>-0.005231899107670634</v>
      </c>
      <c r="U367" s="1">
        <v>0.0123615058331048</v>
      </c>
      <c r="V367" s="1">
        <v>0</v>
      </c>
      <c r="W367" s="1">
        <v>0.00499062082847157</v>
      </c>
      <c r="X367" s="1">
        <v>-0.01889097942069951</v>
      </c>
      <c r="Y367" s="1">
        <v>-0.01568510627548891</v>
      </c>
      <c r="Z367" s="1">
        <v>-0.002513701581369876</v>
      </c>
      <c r="AA367" s="1">
        <v>-0.03453101113854706</v>
      </c>
      <c r="AB367" s="1">
        <v>-0.00333470055726226</v>
      </c>
      <c r="AC367" s="1">
        <v>0</v>
      </c>
      <c r="AD367" s="1">
        <v>0</v>
      </c>
      <c r="AE367" s="1">
        <v>0</v>
      </c>
      <c r="AF367" s="1">
        <v>0</v>
      </c>
      <c r="AG367" s="1">
        <v>0</v>
      </c>
      <c r="AH367" s="1">
        <v>-0.01532923189517421</v>
      </c>
      <c r="AI367" s="1">
        <v>-0.007072257497038881</v>
      </c>
      <c r="AJ367" s="1">
        <v>0</v>
      </c>
      <c r="AK367" s="1">
        <v>-0.00363756599898335</v>
      </c>
      <c r="AL367" s="1">
        <v>0.004656073838022357</v>
      </c>
      <c r="AM367" s="1">
        <v>-0.002300305542734415</v>
      </c>
      <c r="AN367" s="1">
        <v>-0.008817399182473262</v>
      </c>
      <c r="AO367" s="1">
        <v>-0.008125534566010839</v>
      </c>
      <c r="AP367" s="1">
        <v>-0.01498115154529445</v>
      </c>
      <c r="AQ367" s="1">
        <v>-0.006122220623731245</v>
      </c>
      <c r="AR367" s="1">
        <v>0.001238070227249866</v>
      </c>
      <c r="AS367" s="1">
        <v>0.006009518228275557</v>
      </c>
      <c r="AT367" s="1">
        <v>0</v>
      </c>
      <c r="AU367" s="1">
        <v>-0.001181737907862357</v>
      </c>
      <c r="AV367" s="1">
        <v>-0.01556791095866594</v>
      </c>
      <c r="AW367" s="1">
        <v>-0.01952628058042094</v>
      </c>
      <c r="AX367" s="1">
        <v>-0.004658029375505413</v>
      </c>
      <c r="AY367" s="1">
        <v>-0.01097034688534493</v>
      </c>
      <c r="AZ367" s="1">
        <v>-0.01086943833686715</v>
      </c>
      <c r="BA367" s="1">
        <v>0</v>
      </c>
      <c r="BB367" s="1">
        <v>0</v>
      </c>
      <c r="BC367" s="1">
        <v>-0.008794876186050016</v>
      </c>
      <c r="BD367" s="1">
        <v>0</v>
      </c>
      <c r="BE367" s="1">
        <v>-0.0450894796617155</v>
      </c>
      <c r="BF367" s="1">
        <v>-0.001496759134490211</v>
      </c>
      <c r="BG367" s="1">
        <v>-0.0007459422451917552</v>
      </c>
      <c r="BH367" s="1">
        <v>-0.06349339370613127</v>
      </c>
      <c r="BI367" s="1">
        <v>0.003679849335248564</v>
      </c>
      <c r="BJ367" s="1">
        <v>-0.009385298003839582</v>
      </c>
      <c r="BK367" s="1">
        <v>-0.007195530670516814</v>
      </c>
      <c r="BL367" s="1">
        <v>-0.008227036660076625</v>
      </c>
      <c r="BM367" s="1">
        <v>-0.02529706169107959</v>
      </c>
      <c r="BN367" s="1">
        <v>-0.003038521056946131</v>
      </c>
      <c r="BO367" s="1">
        <v>-0.004688802995981178</v>
      </c>
      <c r="BP367" s="1">
        <v>0</v>
      </c>
      <c r="BQ367" s="1">
        <v>0.0120274386184831</v>
      </c>
    </row>
    <row r="368" spans="1:69">
      <c r="A368" s="11">
        <v>44038</v>
      </c>
      <c r="B368" s="1">
        <v>0.003435433412413813</v>
      </c>
      <c r="C368" s="1">
        <v>0.01340625609232293</v>
      </c>
      <c r="D368" s="1">
        <v>0.007443635454609909</v>
      </c>
      <c r="E368" s="1">
        <v>-0.01520912400572194</v>
      </c>
      <c r="F368" s="1">
        <v>0.01708149139847448</v>
      </c>
      <c r="G368" s="1">
        <v>0</v>
      </c>
      <c r="H368" s="1">
        <v>0</v>
      </c>
      <c r="I368" s="1">
        <v>0</v>
      </c>
      <c r="J368" s="1">
        <v>0</v>
      </c>
      <c r="K368" s="1">
        <v>0</v>
      </c>
      <c r="L368" s="1">
        <v>0</v>
      </c>
      <c r="M368" s="1">
        <v>0</v>
      </c>
      <c r="N368" s="1">
        <v>0</v>
      </c>
      <c r="O368" s="1">
        <v>0</v>
      </c>
      <c r="P368" s="1">
        <v>0</v>
      </c>
      <c r="Q368" s="1">
        <v>-0.0193087274306325</v>
      </c>
      <c r="R368" s="1">
        <v>0</v>
      </c>
      <c r="S368" s="1">
        <v>0</v>
      </c>
      <c r="T368" s="1">
        <v>0</v>
      </c>
      <c r="U368" s="1">
        <v>0</v>
      </c>
      <c r="V368" s="1">
        <v>0.007862427992384902</v>
      </c>
      <c r="W368" s="1">
        <v>0</v>
      </c>
      <c r="X368" s="1">
        <v>0</v>
      </c>
      <c r="Y368" s="1">
        <v>0</v>
      </c>
      <c r="Z368" s="1">
        <v>0</v>
      </c>
      <c r="AA368" s="1">
        <v>0</v>
      </c>
      <c r="AB368" s="1">
        <v>0</v>
      </c>
      <c r="AC368" s="1">
        <v>0.03019173336783854</v>
      </c>
      <c r="AD368" s="1">
        <v>-0.03552917745610329</v>
      </c>
      <c r="AE368" s="1">
        <v>-0.03220503151210519</v>
      </c>
      <c r="AF368" s="1">
        <v>-0.06114965873999045</v>
      </c>
      <c r="AG368" s="1">
        <v>0.02747676871887861</v>
      </c>
      <c r="AH368" s="1">
        <v>0</v>
      </c>
      <c r="AI368" s="1">
        <v>0</v>
      </c>
      <c r="AJ368" s="1">
        <v>-0.02677217069845161</v>
      </c>
      <c r="AK368" s="1">
        <v>0</v>
      </c>
      <c r="AL368" s="1">
        <v>0</v>
      </c>
      <c r="AM368" s="1">
        <v>0</v>
      </c>
      <c r="AN368" s="1">
        <v>0</v>
      </c>
      <c r="AO368" s="1">
        <v>0</v>
      </c>
      <c r="AP368" s="1">
        <v>0</v>
      </c>
      <c r="AQ368" s="1">
        <v>0</v>
      </c>
      <c r="AR368" s="1">
        <v>0</v>
      </c>
      <c r="AS368" s="1">
        <v>0</v>
      </c>
      <c r="AT368" s="1">
        <v>-0.01476012674983795</v>
      </c>
      <c r="AU368" s="1">
        <v>0</v>
      </c>
      <c r="AV368" s="1">
        <v>0</v>
      </c>
      <c r="AW368" s="1">
        <v>0</v>
      </c>
      <c r="AX368" s="1">
        <v>0</v>
      </c>
      <c r="AY368" s="1">
        <v>0</v>
      </c>
      <c r="AZ368" s="1">
        <v>0</v>
      </c>
      <c r="BA368" s="1">
        <v>-0.02475253334654726</v>
      </c>
      <c r="BB368" s="1">
        <v>0.001351354023250595</v>
      </c>
      <c r="BC368" s="1">
        <v>0</v>
      </c>
      <c r="BD368" s="1">
        <v>0.022600335910272</v>
      </c>
      <c r="BE368" s="1">
        <v>0</v>
      </c>
      <c r="BF368" s="1">
        <v>0</v>
      </c>
      <c r="BG368" s="1">
        <v>0</v>
      </c>
      <c r="BH368" s="1">
        <v>0</v>
      </c>
      <c r="BI368" s="1">
        <v>0</v>
      </c>
      <c r="BJ368" s="1">
        <v>0</v>
      </c>
      <c r="BK368" s="1">
        <v>0</v>
      </c>
      <c r="BL368" s="1">
        <v>0</v>
      </c>
      <c r="BM368" s="1">
        <v>0</v>
      </c>
      <c r="BN368" s="1">
        <v>0</v>
      </c>
      <c r="BO368" s="1">
        <v>0</v>
      </c>
      <c r="BP368" s="1">
        <v>0</v>
      </c>
      <c r="BQ368" s="1">
        <v>0</v>
      </c>
    </row>
    <row r="369" spans="1:69">
      <c r="A369" s="11">
        <v>44039</v>
      </c>
      <c r="B369" s="1">
        <v>0.002977035536309236</v>
      </c>
      <c r="C369" s="1">
        <v>0.04845665573704161</v>
      </c>
      <c r="D369" s="1">
        <v>0.01585401219715066</v>
      </c>
      <c r="E369" s="1">
        <v>0.003088849881440536</v>
      </c>
      <c r="F369" s="1">
        <v>0.02924397944598178</v>
      </c>
      <c r="G369" s="1">
        <v>0.01051028539875865</v>
      </c>
      <c r="H369" s="1">
        <v>-0.009246579146210965</v>
      </c>
      <c r="I369" s="1">
        <v>-0.01759228516181155</v>
      </c>
      <c r="J369" s="1">
        <v>-0.006195969678983837</v>
      </c>
      <c r="K369" s="1">
        <v>0.01538764874341703</v>
      </c>
      <c r="L369" s="1">
        <v>0.06082418761055353</v>
      </c>
      <c r="M369" s="1">
        <v>0.007605309353874379</v>
      </c>
      <c r="N369" s="1">
        <v>0.007469881969283332</v>
      </c>
      <c r="O369" s="1">
        <v>0.01749999212059894</v>
      </c>
      <c r="P369" s="1">
        <v>0.002993920916487092</v>
      </c>
      <c r="Q369" s="1">
        <v>0.01539858564554963</v>
      </c>
      <c r="R369" s="1">
        <v>0.005586644593607026</v>
      </c>
      <c r="S369" s="1">
        <v>0.02637550907985986</v>
      </c>
      <c r="T369" s="1">
        <v>0.01016818561708721</v>
      </c>
      <c r="U369" s="1">
        <v>0.007017543859649145</v>
      </c>
      <c r="V369" s="1">
        <v>-0.004888650687376428</v>
      </c>
      <c r="W369" s="1">
        <v>0.006562077814955325</v>
      </c>
      <c r="X369" s="1">
        <v>0.008087492249637007</v>
      </c>
      <c r="Y369" s="1">
        <v>0.02713470112195071</v>
      </c>
      <c r="Z369" s="1">
        <v>0.01212411024373683</v>
      </c>
      <c r="AA369" s="1">
        <v>0.03669637012832094</v>
      </c>
      <c r="AB369" s="1">
        <v>0.007110027235827543</v>
      </c>
      <c r="AC369" s="1">
        <v>0.01668583459871642</v>
      </c>
      <c r="AD369" s="1">
        <v>0.006672542338282739</v>
      </c>
      <c r="AE369" s="1">
        <v>0.0004248700334181787</v>
      </c>
      <c r="AF369" s="1">
        <v>-0.018410073320965</v>
      </c>
      <c r="AG369" s="1">
        <v>0.0156125803608913</v>
      </c>
      <c r="AH369" s="1">
        <v>0.01245430037467488</v>
      </c>
      <c r="AI369" s="1">
        <v>-0.01404127924327514</v>
      </c>
      <c r="AJ369" s="1">
        <v>0.01107264713183342</v>
      </c>
      <c r="AK369" s="1">
        <v>-0.01066770527913197</v>
      </c>
      <c r="AL369" s="1">
        <v>0.03125968209321539</v>
      </c>
      <c r="AM369" s="1">
        <v>0.02997275901523078</v>
      </c>
      <c r="AN369" s="1">
        <v>-0.01098926138794065</v>
      </c>
      <c r="AO369" s="1">
        <v>0.01209307444385388</v>
      </c>
      <c r="AP369" s="1">
        <v>-0.0142587684299349</v>
      </c>
      <c r="AQ369" s="1">
        <v>0.01266774652104208</v>
      </c>
      <c r="AR369" s="1">
        <v>-0.02121166228390214</v>
      </c>
      <c r="AS369" s="1">
        <v>0.03163696805757032</v>
      </c>
      <c r="AT369" s="1">
        <v>-0.002675202157487955</v>
      </c>
      <c r="AU369" s="1">
        <v>-0.01493493917146216</v>
      </c>
      <c r="AV369" s="1">
        <v>0.007985204675603041</v>
      </c>
      <c r="AW369" s="1">
        <v>-0.003186127300499719</v>
      </c>
      <c r="AX369" s="1">
        <v>-0.01797083737240757</v>
      </c>
      <c r="AY369" s="1">
        <v>-0.01063015545776524</v>
      </c>
      <c r="AZ369" s="1">
        <v>-0.02838840755395311</v>
      </c>
      <c r="BA369" s="1">
        <v>0.01228967467097397</v>
      </c>
      <c r="BB369" s="1">
        <v>0</v>
      </c>
      <c r="BC369" s="1">
        <v>0.001699069895633842</v>
      </c>
      <c r="BD369" s="1">
        <v>0.04687651616741517</v>
      </c>
      <c r="BE369" s="1">
        <v>0.006468345403431774</v>
      </c>
      <c r="BF369" s="1">
        <v>0.04182282946810512</v>
      </c>
      <c r="BG369" s="1">
        <v>0.00171689230507277</v>
      </c>
      <c r="BH369" s="1">
        <v>0.08652080631985237</v>
      </c>
      <c r="BI369" s="1">
        <v>0.02658111511539718</v>
      </c>
      <c r="BJ369" s="1">
        <v>-0.02390658394517176</v>
      </c>
      <c r="BK369" s="1">
        <v>-0.007280762159675769</v>
      </c>
      <c r="BL369" s="1">
        <v>0.00615202647561941</v>
      </c>
      <c r="BM369" s="1">
        <v>0.003723010079224487</v>
      </c>
      <c r="BN369" s="1">
        <v>-0.0002285565338953077</v>
      </c>
      <c r="BO369" s="1">
        <v>0.01978568812674197</v>
      </c>
      <c r="BP369" s="1">
        <v>-0.01562487526076262</v>
      </c>
      <c r="BQ369" s="1">
        <v>0.03395592696862315</v>
      </c>
    </row>
    <row r="370" spans="1:69">
      <c r="A370" s="11">
        <v>44040</v>
      </c>
      <c r="B370" s="1">
        <v>0.06114570064074121</v>
      </c>
      <c r="C370" s="1">
        <v>0.004766570365448697</v>
      </c>
      <c r="D370" s="1">
        <v>0.01001184578060199</v>
      </c>
      <c r="E370" s="1">
        <v>0.01539637833448593</v>
      </c>
      <c r="F370" s="1">
        <v>0.00119761622314285</v>
      </c>
      <c r="G370" s="1">
        <v>-0.001300190195005602</v>
      </c>
      <c r="H370" s="1">
        <v>-0.003843014367099773</v>
      </c>
      <c r="I370" s="1">
        <v>-0.004638491845939341</v>
      </c>
      <c r="J370" s="1">
        <v>-0.01971872678383135</v>
      </c>
      <c r="K370" s="1">
        <v>-0.0179627805026954</v>
      </c>
      <c r="L370" s="1">
        <v>-0.01017269615759031</v>
      </c>
      <c r="M370" s="1">
        <v>0.00280345031807494</v>
      </c>
      <c r="N370" s="1">
        <v>-0.007215170031850238</v>
      </c>
      <c r="O370" s="1">
        <v>-0.0147420303439415</v>
      </c>
      <c r="P370" s="1">
        <v>-0.007797195273071433</v>
      </c>
      <c r="Q370" s="1">
        <v>0.02799155992965496</v>
      </c>
      <c r="R370" s="1">
        <v>-9.155191576759591E-05</v>
      </c>
      <c r="S370" s="1">
        <v>-0.01245471874406268</v>
      </c>
      <c r="T370" s="1">
        <v>-0.02152020285549294</v>
      </c>
      <c r="U370" s="1">
        <v>0</v>
      </c>
      <c r="V370" s="1">
        <v>-0.00146343873650423</v>
      </c>
      <c r="W370" s="1">
        <v>-0.03057000401196852</v>
      </c>
      <c r="X370" s="1">
        <v>-0.01023819540659687</v>
      </c>
      <c r="Y370" s="1">
        <v>-0.02363702562205006</v>
      </c>
      <c r="Z370" s="1">
        <v>-0.01951383876001556</v>
      </c>
      <c r="AA370" s="1">
        <v>-0.009273058678858082</v>
      </c>
      <c r="AB370" s="1">
        <v>-0.007475279337923024</v>
      </c>
      <c r="AC370" s="1">
        <v>-0.02658165598678497</v>
      </c>
      <c r="AD370" s="1">
        <v>-0.01937868327712977</v>
      </c>
      <c r="AE370" s="1">
        <v>0.02561919387248568</v>
      </c>
      <c r="AF370" s="1">
        <v>-0.002699574296216811</v>
      </c>
      <c r="AG370" s="1">
        <v>-0.009244398496347395</v>
      </c>
      <c r="AH370" s="1">
        <v>-0.03136777756323139</v>
      </c>
      <c r="AI370" s="1">
        <v>0.004334288161298439</v>
      </c>
      <c r="AJ370" s="1">
        <v>-0.02926070228330568</v>
      </c>
      <c r="AK370" s="1">
        <v>0.01196053921654072</v>
      </c>
      <c r="AL370" s="1">
        <v>-0.02687369468429879</v>
      </c>
      <c r="AM370" s="1">
        <v>-0.03205129797521389</v>
      </c>
      <c r="AN370" s="1">
        <v>-0.005555355977038712</v>
      </c>
      <c r="AO370" s="1">
        <v>-0.01447539564373657</v>
      </c>
      <c r="AP370" s="1">
        <v>-0.0433944792973161</v>
      </c>
      <c r="AQ370" s="1">
        <v>-0.008977175849763652</v>
      </c>
      <c r="AR370" s="1">
        <v>-0.0005833108101718221</v>
      </c>
      <c r="AS370" s="1">
        <v>-0.01440529449971217</v>
      </c>
      <c r="AT370" s="1">
        <v>0.01984990665193886</v>
      </c>
      <c r="AU370" s="1">
        <v>0.01574586038939318</v>
      </c>
      <c r="AV370" s="1">
        <v>-0.003606879082152181</v>
      </c>
      <c r="AW370" s="1">
        <v>0.03942458030691087</v>
      </c>
      <c r="AX370" s="1">
        <v>-0.0008578490329332888</v>
      </c>
      <c r="AY370" s="1">
        <v>-0.002180036315777123</v>
      </c>
      <c r="AZ370" s="1">
        <v>-0.006597367233037166</v>
      </c>
      <c r="BA370" s="1">
        <v>0.009237296076167523</v>
      </c>
      <c r="BB370" s="1">
        <v>0.001349530330009729</v>
      </c>
      <c r="BC370" s="1">
        <v>-0.0365624376808501</v>
      </c>
      <c r="BD370" s="1">
        <v>-0.01478857241841969</v>
      </c>
      <c r="BE370" s="1">
        <v>0.005462648591961106</v>
      </c>
      <c r="BF370" s="1">
        <v>-0.02985607119772926</v>
      </c>
      <c r="BG370" s="1">
        <v>-0.002012086829589088</v>
      </c>
      <c r="BH370" s="1">
        <v>-0.04099112257799797</v>
      </c>
      <c r="BI370" s="1">
        <v>0.008928605640421639</v>
      </c>
      <c r="BJ370" s="1">
        <v>-0.006437330531437802</v>
      </c>
      <c r="BK370" s="1">
        <v>0.004454129729507317</v>
      </c>
      <c r="BL370" s="1">
        <v>-0.009822506876386861</v>
      </c>
      <c r="BM370" s="1">
        <v>-0.004515731778504284</v>
      </c>
      <c r="BN370" s="1">
        <v>0.004191763433341267</v>
      </c>
      <c r="BO370" s="1">
        <v>-0.03568539683966943</v>
      </c>
      <c r="BP370" s="1">
        <v>0</v>
      </c>
      <c r="BQ370" s="1">
        <v>-0.04597710261736809</v>
      </c>
    </row>
    <row r="371" spans="1:69">
      <c r="A371" s="11">
        <v>44041</v>
      </c>
      <c r="B371" s="1">
        <v>-0.005314562003298273</v>
      </c>
      <c r="C371" s="1">
        <v>0.007069410423626188</v>
      </c>
      <c r="D371" s="1">
        <v>-0.01399413971140806</v>
      </c>
      <c r="E371" s="1">
        <v>0.005307131366259155</v>
      </c>
      <c r="F371" s="1">
        <v>0.004784660125324303</v>
      </c>
      <c r="G371" s="1">
        <v>0.02663735181079963</v>
      </c>
      <c r="H371" s="1">
        <v>0.005786815865157058</v>
      </c>
      <c r="I371" s="1">
        <v>0.01874937982732994</v>
      </c>
      <c r="J371" s="1">
        <v>0.1254251686286882</v>
      </c>
      <c r="K371" s="1">
        <v>0.01106547426577942</v>
      </c>
      <c r="L371" s="1">
        <v>-0.03456865809018206</v>
      </c>
      <c r="M371" s="1">
        <v>0.01182806142461801</v>
      </c>
      <c r="N371" s="1">
        <v>0.01365185245863176</v>
      </c>
      <c r="O371" s="1">
        <v>0.006056331784647817</v>
      </c>
      <c r="P371" s="1">
        <v>-0.005955284194852251</v>
      </c>
      <c r="Q371" s="1">
        <v>0.006899179445472914</v>
      </c>
      <c r="R371" s="1">
        <v>-0.004365346196097297</v>
      </c>
      <c r="S371" s="1">
        <v>0.03432320490508389</v>
      </c>
      <c r="T371" s="1">
        <v>0.02199350760056085</v>
      </c>
      <c r="U371" s="1">
        <v>-0.02480834535605403</v>
      </c>
      <c r="V371" s="1">
        <v>-0.02292468379371237</v>
      </c>
      <c r="W371" s="1">
        <v>0.007815345358018977</v>
      </c>
      <c r="X371" s="1">
        <v>0.008836010312494036</v>
      </c>
      <c r="Y371" s="1">
        <v>0.02563333888726027</v>
      </c>
      <c r="Z371" s="1">
        <v>0.01445005343434125</v>
      </c>
      <c r="AA371" s="1">
        <v>-0.005837427738538237</v>
      </c>
      <c r="AB371" s="1">
        <v>0.01087883849218096</v>
      </c>
      <c r="AC371" s="1">
        <v>0.001657171558158366</v>
      </c>
      <c r="AD371" s="1">
        <v>-0.01384706023442672</v>
      </c>
      <c r="AE371" s="1">
        <v>-0.04209213598148098</v>
      </c>
      <c r="AF371" s="1">
        <v>-0.0168116542694472</v>
      </c>
      <c r="AG371" s="1">
        <v>0.008387085207125722</v>
      </c>
      <c r="AH371" s="1">
        <v>-0.01039761847851195</v>
      </c>
      <c r="AI371" s="1">
        <v>0.02424981402387583</v>
      </c>
      <c r="AJ371" s="1">
        <v>-0.07615024295490214</v>
      </c>
      <c r="AK371" s="1">
        <v>0.001655084519968764</v>
      </c>
      <c r="AL371" s="1">
        <v>0.009608155979398125</v>
      </c>
      <c r="AM371" s="1">
        <v>0.0398402294223883</v>
      </c>
      <c r="AN371" s="1">
        <v>0.02899703007868837</v>
      </c>
      <c r="AO371" s="1">
        <v>0.01377541385454584</v>
      </c>
      <c r="AP371" s="1">
        <v>0.02620983884883632</v>
      </c>
      <c r="AQ371" s="1">
        <v>0.01009795462870167</v>
      </c>
      <c r="AR371" s="1">
        <v>0.03870100857959402</v>
      </c>
      <c r="AS371" s="1">
        <v>-0.008249572575248498</v>
      </c>
      <c r="AT371" s="1">
        <v>-0.005786440105088997</v>
      </c>
      <c r="AU371" s="1">
        <v>0.007638960776397141</v>
      </c>
      <c r="AV371" s="1">
        <v>0.004708122379569746</v>
      </c>
      <c r="AW371" s="1">
        <v>0.00615049049163674</v>
      </c>
      <c r="AX371" s="1">
        <v>0.03930171774306612</v>
      </c>
      <c r="AY371" s="1">
        <v>0.02184779280671667</v>
      </c>
      <c r="AZ371" s="1">
        <v>0.04743814289495507</v>
      </c>
      <c r="BA371" s="1">
        <v>-0.02432005290065686</v>
      </c>
      <c r="BB371" s="1">
        <v>0.004379996816077369</v>
      </c>
      <c r="BC371" s="1">
        <v>0.0003912266560561761</v>
      </c>
      <c r="BD371" s="1">
        <v>0.001274611177491725</v>
      </c>
      <c r="BE371" s="1">
        <v>0.009587754342709864</v>
      </c>
      <c r="BF371" s="1">
        <v>0.03544678207598739</v>
      </c>
      <c r="BG371" s="1">
        <v>0.01411189200827523</v>
      </c>
      <c r="BH371" s="1">
        <v>0.01532007204904562</v>
      </c>
      <c r="BI371" s="1">
        <v>0.02743358059379131</v>
      </c>
      <c r="BJ371" s="1">
        <v>0.02763720784238122</v>
      </c>
      <c r="BK371" s="1">
        <v>0.02250511620689832</v>
      </c>
      <c r="BL371" s="1">
        <v>0.03394288856585304</v>
      </c>
      <c r="BM371" s="1">
        <v>0.01830647931752827</v>
      </c>
      <c r="BN371" s="1">
        <v>-0.008120637334247838</v>
      </c>
      <c r="BO371" s="1">
        <v>0.02514950404116711</v>
      </c>
      <c r="BP371" s="1">
        <v>0</v>
      </c>
      <c r="BQ371" s="1">
        <v>-0.003442296648126009</v>
      </c>
    </row>
    <row r="372" spans="1:69">
      <c r="A372" s="11">
        <v>44042</v>
      </c>
      <c r="B372" s="1">
        <v>0.0113891260046155</v>
      </c>
      <c r="C372" s="1">
        <v>0.004618256583937885</v>
      </c>
      <c r="D372" s="1">
        <v>0.02365465302199254</v>
      </c>
      <c r="E372" s="1">
        <v>-0.0007541592017963339</v>
      </c>
      <c r="F372" s="1">
        <v>-0.001083285867293338</v>
      </c>
      <c r="G372" s="1">
        <v>-0.009656601240859319</v>
      </c>
      <c r="H372" s="1">
        <v>-0.03315074059623035</v>
      </c>
      <c r="I372" s="1">
        <v>-0.02042549716199105</v>
      </c>
      <c r="J372" s="1">
        <v>0.02773032871472014</v>
      </c>
      <c r="K372" s="1">
        <v>0.006049030252796905</v>
      </c>
      <c r="L372" s="1">
        <v>-0.0032259439767649</v>
      </c>
      <c r="M372" s="1">
        <v>0.008926696219355712</v>
      </c>
      <c r="N372" s="1">
        <v>0.001148776187077205</v>
      </c>
      <c r="O372" s="1">
        <v>-0.006019873433830925</v>
      </c>
      <c r="P372" s="1">
        <v>-0.007041063725002905</v>
      </c>
      <c r="Q372" s="1">
        <v>0.05007646844268598</v>
      </c>
      <c r="R372" s="1">
        <v>-0.001905131016196826</v>
      </c>
      <c r="S372" s="1">
        <v>0.06775719057861762</v>
      </c>
      <c r="T372" s="1">
        <v>-0.01145423233288922</v>
      </c>
      <c r="U372" s="1">
        <v>0.011183381549972</v>
      </c>
      <c r="V372" s="1">
        <v>0.0280693858083656</v>
      </c>
      <c r="W372" s="1">
        <v>0.09648328945915563</v>
      </c>
      <c r="X372" s="1">
        <v>-0.005815704319490855</v>
      </c>
      <c r="Y372" s="1">
        <v>-0.0006576896020089595</v>
      </c>
      <c r="Z372" s="1">
        <v>0.006195769100054038</v>
      </c>
      <c r="AA372" s="1">
        <v>0.01245202837446491</v>
      </c>
      <c r="AB372" s="1">
        <v>0.001241858734950085</v>
      </c>
      <c r="AC372" s="1">
        <v>0.0148899633708488</v>
      </c>
      <c r="AD372" s="1">
        <v>-0.01694514422794813</v>
      </c>
      <c r="AE372" s="1">
        <v>-0.01397494263233778</v>
      </c>
      <c r="AF372" s="1">
        <v>0.005361594886192922</v>
      </c>
      <c r="AG372" s="1">
        <v>0.00457450675831983</v>
      </c>
      <c r="AH372" s="1">
        <v>-0.02101392033772642</v>
      </c>
      <c r="AI372" s="1">
        <v>-0.02668541253323087</v>
      </c>
      <c r="AJ372" s="1">
        <v>0.00305288697807482</v>
      </c>
      <c r="AK372" s="1">
        <v>-0.01440726839275053</v>
      </c>
      <c r="AL372" s="1">
        <v>-0.006385419766142486</v>
      </c>
      <c r="AM372" s="1">
        <v>-0.02153252418970075</v>
      </c>
      <c r="AN372" s="1">
        <v>-0.02921410756581966</v>
      </c>
      <c r="AO372" s="1">
        <v>0.005186706454155976</v>
      </c>
      <c r="AP372" s="1">
        <v>-0.0451865595256139</v>
      </c>
      <c r="AQ372" s="1">
        <v>-0.0007840623966908211</v>
      </c>
      <c r="AR372" s="1">
        <v>-0.009735960547840539</v>
      </c>
      <c r="AS372" s="1">
        <v>0.002724522739242285</v>
      </c>
      <c r="AT372" s="1">
        <v>0.02169306655697945</v>
      </c>
      <c r="AU372" s="1">
        <v>0.03409878976829228</v>
      </c>
      <c r="AV372" s="1">
        <v>-0.002608226398269631</v>
      </c>
      <c r="AW372" s="1">
        <v>-0.003600631127354981</v>
      </c>
      <c r="AX372" s="1">
        <v>-0.02459851228906818</v>
      </c>
      <c r="AY372" s="1">
        <v>-0.02779493264961475</v>
      </c>
      <c r="AZ372" s="1">
        <v>-0.02626809724829837</v>
      </c>
      <c r="BA372" s="1">
        <v>0.02626631662908241</v>
      </c>
      <c r="BB372" s="1">
        <v>-0.005367337289336249</v>
      </c>
      <c r="BC372" s="1">
        <v>0.0222918110922028</v>
      </c>
      <c r="BD372" s="1">
        <v>0.001975387859935562</v>
      </c>
      <c r="BE372" s="1">
        <v>-0.009180108338044612</v>
      </c>
      <c r="BF372" s="1">
        <v>0.001647179828806022</v>
      </c>
      <c r="BG372" s="1">
        <v>-0.00993964681215509</v>
      </c>
      <c r="BH372" s="1">
        <v>-0.007751257440881121</v>
      </c>
      <c r="BI372" s="1">
        <v>-0.01378121034827839</v>
      </c>
      <c r="BJ372" s="1">
        <v>-0.02172201541376673</v>
      </c>
      <c r="BK372" s="1">
        <v>-0.004727969758571482</v>
      </c>
      <c r="BL372" s="1">
        <v>0.009286031185006927</v>
      </c>
      <c r="BM372" s="1">
        <v>0.01055326447060434</v>
      </c>
      <c r="BN372" s="1">
        <v>-0.004361634789925128</v>
      </c>
      <c r="BO372" s="1">
        <v>0.02394869726200777</v>
      </c>
      <c r="BP372" s="1">
        <v>0.01587288714239055</v>
      </c>
      <c r="BQ372" s="1">
        <v>-0.06563037625663881</v>
      </c>
    </row>
    <row r="373" spans="1:69">
      <c r="A373" s="11">
        <v>44043</v>
      </c>
      <c r="B373" s="1">
        <v>0</v>
      </c>
      <c r="C373" s="1">
        <v>0</v>
      </c>
      <c r="D373" s="1">
        <v>0</v>
      </c>
      <c r="E373" s="1">
        <v>0</v>
      </c>
      <c r="F373" s="1">
        <v>0</v>
      </c>
      <c r="G373" s="1">
        <v>-0.008765946018530979</v>
      </c>
      <c r="H373" s="1">
        <v>0.00793420175479409</v>
      </c>
      <c r="I373" s="1">
        <v>0.02508679489024712</v>
      </c>
      <c r="J373" s="1">
        <v>-0.00984650477129867</v>
      </c>
      <c r="K373" s="1">
        <v>0.03696082156713731</v>
      </c>
      <c r="L373" s="1">
        <v>-0.01650482868898384</v>
      </c>
      <c r="M373" s="1">
        <v>-0.01874883320503695</v>
      </c>
      <c r="N373" s="1">
        <v>-0.006805417359024513</v>
      </c>
      <c r="O373" s="1">
        <v>-0.008550073850228324</v>
      </c>
      <c r="P373" s="1">
        <v>-0.007852997367994385</v>
      </c>
      <c r="Q373" s="1">
        <v>0</v>
      </c>
      <c r="R373" s="1">
        <v>0.002185766160091029</v>
      </c>
      <c r="S373" s="1">
        <v>-0.01243139439977237</v>
      </c>
      <c r="T373" s="1">
        <v>0.002808832821824536</v>
      </c>
      <c r="U373" s="1">
        <v>0.003498074980439192</v>
      </c>
      <c r="V373" s="1">
        <v>0</v>
      </c>
      <c r="W373" s="1">
        <v>-0.01776312549193437</v>
      </c>
      <c r="X373" s="1">
        <v>-0.01404876336306815</v>
      </c>
      <c r="Y373" s="1">
        <v>0.01133453241749915</v>
      </c>
      <c r="Z373" s="1">
        <v>-0.0316627959656498</v>
      </c>
      <c r="AA373" s="1">
        <v>-0.01419868553506254</v>
      </c>
      <c r="AB373" s="1">
        <v>-0.02108336076854411</v>
      </c>
      <c r="AC373" s="1">
        <v>0</v>
      </c>
      <c r="AD373" s="1">
        <v>0</v>
      </c>
      <c r="AE373" s="1">
        <v>0</v>
      </c>
      <c r="AF373" s="1">
        <v>0</v>
      </c>
      <c r="AG373" s="1">
        <v>0</v>
      </c>
      <c r="AH373" s="1">
        <v>0.008766286115315047</v>
      </c>
      <c r="AI373" s="1">
        <v>-0.003916589222002331</v>
      </c>
      <c r="AJ373" s="1">
        <v>0</v>
      </c>
      <c r="AK373" s="1">
        <v>-0.00720442049514991</v>
      </c>
      <c r="AL373" s="1">
        <v>0.005963024945757844</v>
      </c>
      <c r="AM373" s="1">
        <v>-0.01033164573345491</v>
      </c>
      <c r="AN373" s="1">
        <v>0.007989232348680098</v>
      </c>
      <c r="AO373" s="1">
        <v>0.08174839304454284</v>
      </c>
      <c r="AP373" s="1">
        <v>-0.008230541463626118</v>
      </c>
      <c r="AQ373" s="1">
        <v>0.005443810814138805</v>
      </c>
      <c r="AR373" s="1">
        <v>0.001606969455984375</v>
      </c>
      <c r="AS373" s="1">
        <v>0.006340092974963962</v>
      </c>
      <c r="AT373" s="1">
        <v>0</v>
      </c>
      <c r="AU373" s="1">
        <v>-0.003067370459127639</v>
      </c>
      <c r="AV373" s="1">
        <v>0.01595660550705991</v>
      </c>
      <c r="AW373" s="1">
        <v>-0.006711528420877966</v>
      </c>
      <c r="AX373" s="1">
        <v>0.003764050863137358</v>
      </c>
      <c r="AY373" s="1">
        <v>-0.004555408926408266</v>
      </c>
      <c r="AZ373" s="1">
        <v>0.01023259034518853</v>
      </c>
      <c r="BA373" s="1">
        <v>0</v>
      </c>
      <c r="BB373" s="1">
        <v>0</v>
      </c>
      <c r="BC373" s="1">
        <v>0.0009564773946542093</v>
      </c>
      <c r="BD373" s="1">
        <v>0</v>
      </c>
      <c r="BE373" s="1">
        <v>0.0127793667978644</v>
      </c>
      <c r="BF373" s="1">
        <v>-0.003789495044930313</v>
      </c>
      <c r="BG373" s="1">
        <v>0.02699501207358002</v>
      </c>
      <c r="BH373" s="1">
        <v>-0.03813804798718812</v>
      </c>
      <c r="BI373" s="1">
        <v>-0.08122265213916646</v>
      </c>
      <c r="BJ373" s="1">
        <v>-0.02829663712761998</v>
      </c>
      <c r="BK373" s="1">
        <v>-0.008026769446839221</v>
      </c>
      <c r="BL373" s="1">
        <v>0.01004048582995942</v>
      </c>
      <c r="BM373" s="1">
        <v>0.03143359568424287</v>
      </c>
      <c r="BN373" s="1">
        <v>-0.00553342176052396</v>
      </c>
      <c r="BO373" s="1">
        <v>-0.006046738866677503</v>
      </c>
      <c r="BP373" s="1">
        <v>0</v>
      </c>
      <c r="BQ373" s="1">
        <v>-0.009242135216825376</v>
      </c>
    </row>
    <row r="374" spans="1:69">
      <c r="A374" s="11">
        <v>44045</v>
      </c>
      <c r="B374" s="1">
        <v>0.007646315559899142</v>
      </c>
      <c r="C374" s="1">
        <v>0.0007815361860314951</v>
      </c>
      <c r="D374" s="1">
        <v>-0.003466264317422252</v>
      </c>
      <c r="E374" s="1">
        <v>0.01509433759619094</v>
      </c>
      <c r="F374" s="1">
        <v>-0.006066136810811362</v>
      </c>
      <c r="G374" s="1">
        <v>0</v>
      </c>
      <c r="H374" s="1">
        <v>0</v>
      </c>
      <c r="I374" s="1">
        <v>0</v>
      </c>
      <c r="J374" s="1">
        <v>0</v>
      </c>
      <c r="K374" s="1">
        <v>0</v>
      </c>
      <c r="L374" s="1">
        <v>0</v>
      </c>
      <c r="M374" s="1">
        <v>0</v>
      </c>
      <c r="N374" s="1">
        <v>0</v>
      </c>
      <c r="O374" s="1">
        <v>0</v>
      </c>
      <c r="P374" s="1">
        <v>0</v>
      </c>
      <c r="Q374" s="1">
        <v>-0.01353609333791328</v>
      </c>
      <c r="R374" s="1">
        <v>0</v>
      </c>
      <c r="S374" s="1">
        <v>0</v>
      </c>
      <c r="T374" s="1">
        <v>0</v>
      </c>
      <c r="U374" s="1">
        <v>0</v>
      </c>
      <c r="V374" s="1">
        <v>-0.01031673236965835</v>
      </c>
      <c r="W374" s="1">
        <v>0</v>
      </c>
      <c r="X374" s="1">
        <v>0</v>
      </c>
      <c r="Y374" s="1">
        <v>0</v>
      </c>
      <c r="Z374" s="1">
        <v>0</v>
      </c>
      <c r="AA374" s="1">
        <v>0</v>
      </c>
      <c r="AB374" s="1">
        <v>0</v>
      </c>
      <c r="AC374" s="1">
        <v>0.0008504761996905863</v>
      </c>
      <c r="AD374" s="1">
        <v>-0.02972936033080309</v>
      </c>
      <c r="AE374" s="1">
        <v>-0.02907649808565838</v>
      </c>
      <c r="AF374" s="1">
        <v>-0.01008933514200705</v>
      </c>
      <c r="AG374" s="1">
        <v>-0.009210847499557473</v>
      </c>
      <c r="AH374" s="1">
        <v>0</v>
      </c>
      <c r="AI374" s="1">
        <v>0</v>
      </c>
      <c r="AJ374" s="1">
        <v>0.06030062922395718</v>
      </c>
      <c r="AK374" s="1">
        <v>0</v>
      </c>
      <c r="AL374" s="1">
        <v>0</v>
      </c>
      <c r="AM374" s="1">
        <v>0</v>
      </c>
      <c r="AN374" s="1">
        <v>0</v>
      </c>
      <c r="AO374" s="1">
        <v>0</v>
      </c>
      <c r="AP374" s="1">
        <v>0</v>
      </c>
      <c r="AQ374" s="1">
        <v>0</v>
      </c>
      <c r="AR374" s="1">
        <v>0</v>
      </c>
      <c r="AS374" s="1">
        <v>0</v>
      </c>
      <c r="AT374" s="1">
        <v>-0.03107193644410911</v>
      </c>
      <c r="AU374" s="1">
        <v>0</v>
      </c>
      <c r="AV374" s="1">
        <v>0</v>
      </c>
      <c r="AW374" s="1">
        <v>0</v>
      </c>
      <c r="AX374" s="1">
        <v>0</v>
      </c>
      <c r="AY374" s="1">
        <v>0</v>
      </c>
      <c r="AZ374" s="1">
        <v>0</v>
      </c>
      <c r="BA374" s="1">
        <v>0.003395183937996649</v>
      </c>
      <c r="BB374" s="1">
        <v>0.02428328896180232</v>
      </c>
      <c r="BC374" s="1">
        <v>0</v>
      </c>
      <c r="BD374" s="1">
        <v>-0.01364749118296416</v>
      </c>
      <c r="BE374" s="1">
        <v>0</v>
      </c>
      <c r="BF374" s="1">
        <v>0</v>
      </c>
      <c r="BG374" s="1">
        <v>0</v>
      </c>
      <c r="BH374" s="1">
        <v>0</v>
      </c>
      <c r="BI374" s="1">
        <v>0</v>
      </c>
      <c r="BJ374" s="1">
        <v>0</v>
      </c>
      <c r="BK374" s="1">
        <v>0</v>
      </c>
      <c r="BL374" s="1">
        <v>0</v>
      </c>
      <c r="BM374" s="1">
        <v>0</v>
      </c>
      <c r="BN374" s="1">
        <v>0</v>
      </c>
      <c r="BO374" s="1">
        <v>0</v>
      </c>
      <c r="BP374" s="1">
        <v>0.02343756876650271</v>
      </c>
      <c r="BQ374" s="1">
        <v>0</v>
      </c>
    </row>
    <row r="375" spans="1:69">
      <c r="A375" s="11">
        <v>44046</v>
      </c>
      <c r="B375" s="1">
        <v>-0.005932609047339721</v>
      </c>
      <c r="C375" s="1">
        <v>-0.008727572273366624</v>
      </c>
      <c r="D375" s="1">
        <v>-0.008985490429422316</v>
      </c>
      <c r="E375" s="1">
        <v>0.002973947071889027</v>
      </c>
      <c r="F375" s="1">
        <v>0.001193078620729926</v>
      </c>
      <c r="G375" s="1">
        <v>0.0003975350939378064</v>
      </c>
      <c r="H375" s="1">
        <v>-0.005903724042252034</v>
      </c>
      <c r="I375" s="1">
        <v>0.01906984405510159</v>
      </c>
      <c r="J375" s="1">
        <v>0.003099546207201653</v>
      </c>
      <c r="K375" s="1">
        <v>-0.01668096589563972</v>
      </c>
      <c r="L375" s="1">
        <v>0.02994415155376173</v>
      </c>
      <c r="M375" s="1">
        <v>0</v>
      </c>
      <c r="N375" s="1">
        <v>0.02756751673637226</v>
      </c>
      <c r="O375" s="1">
        <v>0.01581027511313571</v>
      </c>
      <c r="P375" s="1">
        <v>0.03505252400261161</v>
      </c>
      <c r="Q375" s="1">
        <v>0.00464433285678667</v>
      </c>
      <c r="R375" s="1">
        <v>0.01164243757357597</v>
      </c>
      <c r="S375" s="1">
        <v>-0.00409818670076989</v>
      </c>
      <c r="T375" s="1">
        <v>-0.001400414004387285</v>
      </c>
      <c r="U375" s="1">
        <v>0.01176055048553026</v>
      </c>
      <c r="V375" s="1">
        <v>-0.004527761733758573</v>
      </c>
      <c r="W375" s="1">
        <v>0.01590751722745876</v>
      </c>
      <c r="X375" s="1">
        <v>0</v>
      </c>
      <c r="Y375" s="1">
        <v>-0.0005784796734972231</v>
      </c>
      <c r="Z375" s="1">
        <v>-0.005738508757371252</v>
      </c>
      <c r="AA375" s="1">
        <v>0.01399735689854364</v>
      </c>
      <c r="AB375" s="1">
        <v>0</v>
      </c>
      <c r="AC375" s="1">
        <v>-0.01961618134420184</v>
      </c>
      <c r="AD375" s="1">
        <v>0.03937319086778501</v>
      </c>
      <c r="AE375" s="1">
        <v>0.01339346596197366</v>
      </c>
      <c r="AF375" s="1">
        <v>0.02227722594725257</v>
      </c>
      <c r="AG375" s="1">
        <v>-0.007573022323216549</v>
      </c>
      <c r="AH375" s="1">
        <v>0.003492218901569588</v>
      </c>
      <c r="AI375" s="1">
        <v>-0.00558782969041971</v>
      </c>
      <c r="AJ375" s="1">
        <v>0.01022602097393799</v>
      </c>
      <c r="AK375" s="1">
        <v>-0.00493433023526757</v>
      </c>
      <c r="AL375" s="1">
        <v>0.009214042303949288</v>
      </c>
      <c r="AM375" s="1">
        <v>0.01492849244710648</v>
      </c>
      <c r="AN375" s="1">
        <v>-0.002406899750204583</v>
      </c>
      <c r="AO375" s="1">
        <v>-0.006741007874093374</v>
      </c>
      <c r="AP375" s="1">
        <v>-0.003111975087384034</v>
      </c>
      <c r="AQ375" s="1">
        <v>0.05624115905303473</v>
      </c>
      <c r="AR375" s="1">
        <v>-0.00868317815033226</v>
      </c>
      <c r="AS375" s="1">
        <v>0.01992306933622645</v>
      </c>
      <c r="AT375" s="1">
        <v>-0.001603439506437154</v>
      </c>
      <c r="AU375" s="1">
        <v>-0.004369155356434895</v>
      </c>
      <c r="AV375" s="1">
        <v>0.02305752485514456</v>
      </c>
      <c r="AW375" s="1">
        <v>-0.003378101819624835</v>
      </c>
      <c r="AX375" s="1">
        <v>-0.006937202947783327</v>
      </c>
      <c r="AY375" s="1">
        <v>0.01672735166897121</v>
      </c>
      <c r="AZ375" s="1">
        <v>-0.00920810592801069</v>
      </c>
      <c r="BA375" s="1">
        <v>-0.002342558539946027</v>
      </c>
      <c r="BB375" s="1">
        <v>-0.02173195277636997</v>
      </c>
      <c r="BC375" s="1">
        <v>0</v>
      </c>
      <c r="BD375" s="1">
        <v>-0.0009550775133517764</v>
      </c>
      <c r="BE375" s="1">
        <v>-0.004100851471156908</v>
      </c>
      <c r="BF375" s="1">
        <v>0.0371061372353545</v>
      </c>
      <c r="BG375" s="1">
        <v>-0.005068920623049977</v>
      </c>
      <c r="BH375" s="1">
        <v>0.03790989277703116</v>
      </c>
      <c r="BI375" s="1">
        <v>-0.08079851183299458</v>
      </c>
      <c r="BJ375" s="1">
        <v>-0.008808809568594311</v>
      </c>
      <c r="BK375" s="1">
        <v>0.002741161475397602</v>
      </c>
      <c r="BL375" s="1">
        <v>0.01319117865880459</v>
      </c>
      <c r="BM375" s="1">
        <v>-0.01134563406977884</v>
      </c>
      <c r="BN375" s="1">
        <v>-0.0007728104609656672</v>
      </c>
      <c r="BO375" s="1">
        <v>-0.001836537366419422</v>
      </c>
      <c r="BP375" s="1">
        <v>0.007633576335163372</v>
      </c>
      <c r="BQ375" s="1">
        <v>0.05037315175564583</v>
      </c>
    </row>
    <row r="376" spans="1:69">
      <c r="A376" s="11">
        <v>44047</v>
      </c>
      <c r="B376" s="1">
        <v>-0.009021513922003344</v>
      </c>
      <c r="C376" s="1">
        <v>0.007784939770302479</v>
      </c>
      <c r="D376" s="1">
        <v>0.005878870702058947</v>
      </c>
      <c r="E376" s="1">
        <v>-0.01037798894920383</v>
      </c>
      <c r="F376" s="1">
        <v>-0.001191656880382808</v>
      </c>
      <c r="G376" s="1">
        <v>-0.007449368761495156</v>
      </c>
      <c r="H376" s="1">
        <v>-0.008484207266603705</v>
      </c>
      <c r="I376" s="1">
        <v>0.0005198566244166702</v>
      </c>
      <c r="J376" s="1">
        <v>0.09488866898839166</v>
      </c>
      <c r="K376" s="1">
        <v>0.008657119256458845</v>
      </c>
      <c r="L376" s="1">
        <v>0.000958439433924374</v>
      </c>
      <c r="M376" s="1">
        <v>-0.002146643739616039</v>
      </c>
      <c r="N376" s="1">
        <v>0.01651550641739918</v>
      </c>
      <c r="O376" s="1">
        <v>-0.006013407524758652</v>
      </c>
      <c r="P376" s="1">
        <v>0.03957023299553564</v>
      </c>
      <c r="Q376" s="1">
        <v>0.01218742157327313</v>
      </c>
      <c r="R376" s="1">
        <v>0.03179283070697991</v>
      </c>
      <c r="S376" s="1">
        <v>-0.001763692263766603</v>
      </c>
      <c r="T376" s="1">
        <v>0.006661862535875418</v>
      </c>
      <c r="U376" s="1">
        <v>0.02088118631749558</v>
      </c>
      <c r="V376" s="1">
        <v>-0.01681824941252752</v>
      </c>
      <c r="W376" s="1">
        <v>0.008488597657636321</v>
      </c>
      <c r="X376" s="1">
        <v>-0.01946721342080682</v>
      </c>
      <c r="Y376" s="1">
        <v>0.00441331398937872</v>
      </c>
      <c r="Z376" s="1">
        <v>-0.006429606012901212</v>
      </c>
      <c r="AA376" s="1">
        <v>-0.000300114356827974</v>
      </c>
      <c r="AB376" s="1">
        <v>0.009290502349177832</v>
      </c>
      <c r="AC376" s="1">
        <v>-0.005923274748456331</v>
      </c>
      <c r="AD376" s="1">
        <v>-0.01301134146183158</v>
      </c>
      <c r="AE376" s="1">
        <v>-0.009652524443677812</v>
      </c>
      <c r="AF376" s="1">
        <v>0.003275961468377941</v>
      </c>
      <c r="AG376" s="1">
        <v>-0.005788816981457723</v>
      </c>
      <c r="AH376" s="1">
        <v>0.0157009809626496</v>
      </c>
      <c r="AI376" s="1">
        <v>-0.005723194634796314</v>
      </c>
      <c r="AJ376" s="1">
        <v>0.0007103066080198506</v>
      </c>
      <c r="AK376" s="1">
        <v>0.002359991133125794</v>
      </c>
      <c r="AL376" s="1">
        <v>-0.001156471246987478</v>
      </c>
      <c r="AM376" s="1">
        <v>-0.01131452849526238</v>
      </c>
      <c r="AN376" s="1">
        <v>-0.01072393121686588</v>
      </c>
      <c r="AO376" s="1">
        <v>-0.008453741967197947</v>
      </c>
      <c r="AP376" s="1">
        <v>0.02601446745202818</v>
      </c>
      <c r="AQ376" s="1">
        <v>-0.01500886770992693</v>
      </c>
      <c r="AR376" s="1">
        <v>-0.009235574417380987</v>
      </c>
      <c r="AS376" s="1">
        <v>0.02210103814360687</v>
      </c>
      <c r="AT376" s="1">
        <v>0.03372587948166617</v>
      </c>
      <c r="AU376" s="1">
        <v>0.004388328646044659</v>
      </c>
      <c r="AV376" s="1">
        <v>0.02300696380003009</v>
      </c>
      <c r="AW376" s="1">
        <v>0.00104279175690869</v>
      </c>
      <c r="AX376" s="1">
        <v>-0.006041688353297991</v>
      </c>
      <c r="AY376" s="1">
        <v>-0.01784909146203195</v>
      </c>
      <c r="AZ376" s="1">
        <v>-0.005576286539436981</v>
      </c>
      <c r="BA376" s="1">
        <v>-0.0007826863352072833</v>
      </c>
      <c r="BB376" s="1">
        <v>0.01245374463657756</v>
      </c>
      <c r="BC376" s="1">
        <v>-0.005159623393216295</v>
      </c>
      <c r="BD376" s="1">
        <v>0.004290312681010322</v>
      </c>
      <c r="BE376" s="1">
        <v>0.005701710434276697</v>
      </c>
      <c r="BF376" s="1">
        <v>-0.03861592962667604</v>
      </c>
      <c r="BG376" s="1">
        <v>-0.002256179026426275</v>
      </c>
      <c r="BH376" s="1">
        <v>0.001346780796243729</v>
      </c>
      <c r="BI376" s="1">
        <v>0.02688730370532544</v>
      </c>
      <c r="BJ376" s="1">
        <v>0.03763925171068117</v>
      </c>
      <c r="BK376" s="1">
        <v>0.002931656224492984</v>
      </c>
      <c r="BL376" s="1">
        <v>0.0006342364742326634</v>
      </c>
      <c r="BM376" s="1">
        <v>0.009674687123484293</v>
      </c>
      <c r="BN376" s="1">
        <v>0.01809739636776908</v>
      </c>
      <c r="BO376" s="1">
        <v>0.01069455412576303</v>
      </c>
      <c r="BP376" s="1">
        <v>0.007575647048887024</v>
      </c>
      <c r="BQ376" s="1">
        <v>-0.08525761221685546</v>
      </c>
    </row>
    <row r="377" spans="1:69">
      <c r="A377" s="11">
        <v>44048</v>
      </c>
      <c r="B377" s="1">
        <v>-0.01050421161233039</v>
      </c>
      <c r="C377" s="1">
        <v>-0.02970383557209899</v>
      </c>
      <c r="D377" s="1">
        <v>-0.02332002438905323</v>
      </c>
      <c r="E377" s="1">
        <v>0.005243448601640388</v>
      </c>
      <c r="F377" s="1">
        <v>-0.01800960317031264</v>
      </c>
      <c r="G377" s="1">
        <v>0.02211547549419124</v>
      </c>
      <c r="H377" s="1">
        <v>0.01397585336806562</v>
      </c>
      <c r="I377" s="1">
        <v>-0.01537826620328198</v>
      </c>
      <c r="J377" s="1">
        <v>0.003174936972714759</v>
      </c>
      <c r="K377" s="1">
        <v>0.02109064590905207</v>
      </c>
      <c r="L377" s="1">
        <v>-0.01021383212447713</v>
      </c>
      <c r="M377" s="1">
        <v>0.0004301188986419735</v>
      </c>
      <c r="N377" s="1">
        <v>0.01033558859233885</v>
      </c>
      <c r="O377" s="1">
        <v>0.003914531345222239</v>
      </c>
      <c r="P377" s="1">
        <v>-0.01161775811231824</v>
      </c>
      <c r="Q377" s="1">
        <v>0.01266356604708907</v>
      </c>
      <c r="R377" s="1">
        <v>0.0005296836988883946</v>
      </c>
      <c r="S377" s="1">
        <v>-0.007214409658644949</v>
      </c>
      <c r="T377" s="1">
        <v>-0.005572935773015208</v>
      </c>
      <c r="U377" s="1">
        <v>0.005658974851139087</v>
      </c>
      <c r="V377" s="1">
        <v>0.008068755873818612</v>
      </c>
      <c r="W377" s="1">
        <v>-0.01381059412825303</v>
      </c>
      <c r="X377" s="1">
        <v>0.00493307790459685</v>
      </c>
      <c r="Y377" s="1">
        <v>0.009291918649377839</v>
      </c>
      <c r="Z377" s="1">
        <v>0.005897721102567477</v>
      </c>
      <c r="AA377" s="1">
        <v>0.02421464385262873</v>
      </c>
      <c r="AB377" s="1">
        <v>0.04435169437290765</v>
      </c>
      <c r="AC377" s="1">
        <v>0.0248511669162319</v>
      </c>
      <c r="AD377" s="1">
        <v>0.01235595632703168</v>
      </c>
      <c r="AE377" s="1">
        <v>-0.02549107941658046</v>
      </c>
      <c r="AF377" s="1">
        <v>0.01973303861151332</v>
      </c>
      <c r="AG377" s="1">
        <v>0.02604278522953551</v>
      </c>
      <c r="AH377" s="1">
        <v>0.01609550804033621</v>
      </c>
      <c r="AI377" s="1">
        <v>0.01737323414942193</v>
      </c>
      <c r="AJ377" s="1">
        <v>-0.0005324430197325425</v>
      </c>
      <c r="AK377" s="1">
        <v>0.01457715924171277</v>
      </c>
      <c r="AL377" s="1">
        <v>0.03720185945139765</v>
      </c>
      <c r="AM377" s="1">
        <v>0.01591758984163461</v>
      </c>
      <c r="AN377" s="1">
        <v>0.03739826384737621</v>
      </c>
      <c r="AO377" s="1">
        <v>-0.002841959367023139</v>
      </c>
      <c r="AP377" s="1">
        <v>0.05578109250302865</v>
      </c>
      <c r="AQ377" s="1">
        <v>-0.001640892336007505</v>
      </c>
      <c r="AR377" s="1">
        <v>0.005189311848605271</v>
      </c>
      <c r="AS377" s="1">
        <v>-0.01477519245043857</v>
      </c>
      <c r="AT377" s="1">
        <v>0.03262555398011036</v>
      </c>
      <c r="AU377" s="1">
        <v>0.0144610471502935</v>
      </c>
      <c r="AV377" s="1">
        <v>0.002188207884884052</v>
      </c>
      <c r="AW377" s="1">
        <v>0.001563064714390938</v>
      </c>
      <c r="AX377" s="1">
        <v>0.01206179154798126</v>
      </c>
      <c r="AY377" s="1">
        <v>0.06194695815140649</v>
      </c>
      <c r="AZ377" s="1">
        <v>0.02149542210349598</v>
      </c>
      <c r="BA377" s="1">
        <v>-0.002872016177244086</v>
      </c>
      <c r="BB377" s="1">
        <v>-0.005651607107267864</v>
      </c>
      <c r="BC377" s="1">
        <v>0.01940062510108054</v>
      </c>
      <c r="BD377" s="1">
        <v>0.02164863473694534</v>
      </c>
      <c r="BE377" s="1">
        <v>-0.02204721723868419</v>
      </c>
      <c r="BF377" s="1">
        <v>-0.00431896669043208</v>
      </c>
      <c r="BG377" s="1">
        <v>0.01371373212835536</v>
      </c>
      <c r="BH377" s="1">
        <v>-0.001331501252462397</v>
      </c>
      <c r="BI377" s="1">
        <v>0.06847928807686254</v>
      </c>
      <c r="BJ377" s="1">
        <v>0.01748199468321654</v>
      </c>
      <c r="BK377" s="1">
        <v>0.02617396828233209</v>
      </c>
      <c r="BL377" s="1">
        <v>0.01468889490373648</v>
      </c>
      <c r="BM377" s="1">
        <v>0.005759445000243169</v>
      </c>
      <c r="BN377" s="1">
        <v>-0.01390156707253332</v>
      </c>
      <c r="BO377" s="1">
        <v>0.008874738154801998</v>
      </c>
      <c r="BP377" s="1">
        <v>-0.007518688121408545</v>
      </c>
      <c r="BQ377" s="1">
        <v>0.05436892799365212</v>
      </c>
    </row>
    <row r="378" spans="1:69">
      <c r="A378" s="11">
        <v>44049</v>
      </c>
      <c r="B378" s="1">
        <v>-0.001556946687287897</v>
      </c>
      <c r="C378" s="1">
        <v>-0.01781829732645845</v>
      </c>
      <c r="D378" s="1">
        <v>-0.02607998382791366</v>
      </c>
      <c r="E378" s="1">
        <v>-0.01639353823400402</v>
      </c>
      <c r="F378" s="1">
        <v>-0.004249164800846805</v>
      </c>
      <c r="G378" s="1">
        <v>-0.003818233099942669</v>
      </c>
      <c r="H378" s="1">
        <v>-0.003938144414325162</v>
      </c>
      <c r="I378" s="1">
        <v>-0.002954805184881892</v>
      </c>
      <c r="J378" s="1">
        <v>0.01641075566691153</v>
      </c>
      <c r="K378" s="1">
        <v>0.006230860039218244</v>
      </c>
      <c r="L378" s="1">
        <v>-0.02845133150574042</v>
      </c>
      <c r="M378" s="1">
        <v>0.00559147601911314</v>
      </c>
      <c r="N378" s="1">
        <v>0.002906606028566516</v>
      </c>
      <c r="O378" s="1">
        <v>0.01985116494704098</v>
      </c>
      <c r="P378" s="1">
        <v>0.003425931385387271</v>
      </c>
      <c r="Q378" s="1">
        <v>-0.004236755650503521</v>
      </c>
      <c r="R378" s="1">
        <v>0.009824472673679141</v>
      </c>
      <c r="S378" s="1">
        <v>0.002224617617624158</v>
      </c>
      <c r="T378" s="1">
        <v>-0.1096321610667019</v>
      </c>
      <c r="U378" s="1">
        <v>0.06779661016949157</v>
      </c>
      <c r="V378" s="1">
        <v>0.02657423793975267</v>
      </c>
      <c r="W378" s="1">
        <v>-0.02535629392488914</v>
      </c>
      <c r="X378" s="1">
        <v>-0.01209076237683415</v>
      </c>
      <c r="Y378" s="1">
        <v>-0.004353402079284918</v>
      </c>
      <c r="Z378" s="1">
        <v>0.01797627738171048</v>
      </c>
      <c r="AA378" s="1">
        <v>-0.0002931854473291473</v>
      </c>
      <c r="AB378" s="1">
        <v>0.02964721426358485</v>
      </c>
      <c r="AC378" s="1">
        <v>-0.02219225194784546</v>
      </c>
      <c r="AD378" s="1">
        <v>0.003315549961501185</v>
      </c>
      <c r="AE378" s="1">
        <v>0.001846398494952606</v>
      </c>
      <c r="AF378" s="1">
        <v>-0.003619591092513863</v>
      </c>
      <c r="AG378" s="1">
        <v>-0.01903639546653413</v>
      </c>
      <c r="AH378" s="1">
        <v>-0.003920916868771274</v>
      </c>
      <c r="AI378" s="1">
        <v>0.0003084192508227002</v>
      </c>
      <c r="AJ378" s="1">
        <v>-0.01331670673309426</v>
      </c>
      <c r="AK378" s="1">
        <v>-0.009804358433918692</v>
      </c>
      <c r="AL378" s="1">
        <v>-0.003642620007758057</v>
      </c>
      <c r="AM378" s="1">
        <v>-0.01689709677517648</v>
      </c>
      <c r="AN378" s="1">
        <v>-0.03396017610747515</v>
      </c>
      <c r="AO378" s="1">
        <v>0.06486835251625478</v>
      </c>
      <c r="AP378" s="1">
        <v>-0.02113358267130305</v>
      </c>
      <c r="AQ378" s="1">
        <v>0.01601397617398592</v>
      </c>
      <c r="AR378" s="1">
        <v>-0.00984690368689356</v>
      </c>
      <c r="AS378" s="1">
        <v>0.01388142324200725</v>
      </c>
      <c r="AT378" s="1">
        <v>-0.006017964991943736</v>
      </c>
      <c r="AU378" s="1">
        <v>-0.0102210991144136</v>
      </c>
      <c r="AV378" s="1">
        <v>0.002495894733409276</v>
      </c>
      <c r="AW378" s="1">
        <v>-0.00468176368758455</v>
      </c>
      <c r="AX378" s="1">
        <v>0.004410728873117442</v>
      </c>
      <c r="AY378" s="1">
        <v>-0.03794627592162114</v>
      </c>
      <c r="AZ378" s="1">
        <v>-0.008234286183749107</v>
      </c>
      <c r="BA378" s="1">
        <v>-0.001571111082353194</v>
      </c>
      <c r="BB378" s="1">
        <v>-0.005349327070112597</v>
      </c>
      <c r="BC378" s="1">
        <v>-0.01300163321971703</v>
      </c>
      <c r="BD378" s="1">
        <v>-0.005524707669122719</v>
      </c>
      <c r="BE378" s="1">
        <v>-0.00644133034417127</v>
      </c>
      <c r="BF378" s="1">
        <v>0.002096538973231032</v>
      </c>
      <c r="BG378" s="1">
        <v>-0.0058285957827372</v>
      </c>
      <c r="BH378" s="1">
        <v>0.003070674289896047</v>
      </c>
      <c r="BI378" s="1">
        <v>-0.04429776895032278</v>
      </c>
      <c r="BJ378" s="1">
        <v>0.01015046407615317</v>
      </c>
      <c r="BK378" s="1">
        <v>0.005088495173915852</v>
      </c>
      <c r="BL378" s="1">
        <v>-0.00345373257534054</v>
      </c>
      <c r="BM378" s="1">
        <v>-0.003091243863170279</v>
      </c>
      <c r="BN378" s="1">
        <v>-0.003543444566662557</v>
      </c>
      <c r="BO378" s="1">
        <v>0.01206724511582169</v>
      </c>
      <c r="BP378" s="1">
        <v>0</v>
      </c>
      <c r="BQ378" s="1">
        <v>-0.01289128858879462</v>
      </c>
    </row>
    <row r="379" spans="1:69">
      <c r="A379" s="11">
        <v>44050</v>
      </c>
      <c r="B379" s="1">
        <v>0</v>
      </c>
      <c r="C379" s="1">
        <v>0</v>
      </c>
      <c r="D379" s="1">
        <v>0</v>
      </c>
      <c r="E379" s="1">
        <v>0</v>
      </c>
      <c r="F379" s="1">
        <v>0</v>
      </c>
      <c r="G379" s="1">
        <v>-0.005110568187087772</v>
      </c>
      <c r="H379" s="1">
        <v>0.03134731767354904</v>
      </c>
      <c r="I379" s="1">
        <v>0.02571958472328251</v>
      </c>
      <c r="J379" s="1">
        <v>-0.02145082032049794</v>
      </c>
      <c r="K379" s="1">
        <v>-0.01784185365188951</v>
      </c>
      <c r="L379" s="1">
        <v>0.04425949561396059</v>
      </c>
      <c r="M379" s="1">
        <v>-0.01240381517590794</v>
      </c>
      <c r="N379" s="1">
        <v>-0.05111407312043159</v>
      </c>
      <c r="O379" s="1">
        <v>-0.007646815100015525</v>
      </c>
      <c r="P379" s="1">
        <v>0.006945990650006451</v>
      </c>
      <c r="Q379" s="1">
        <v>0</v>
      </c>
      <c r="R379" s="1">
        <v>-0.00699083904134945</v>
      </c>
      <c r="S379" s="1">
        <v>-0.001479863977173368</v>
      </c>
      <c r="T379" s="1">
        <v>-0.003933923542762896</v>
      </c>
      <c r="U379" s="1">
        <v>-0.01555553617931549</v>
      </c>
      <c r="V379" s="1">
        <v>0</v>
      </c>
      <c r="W379" s="1">
        <v>-0.00561132160089628</v>
      </c>
      <c r="X379" s="1">
        <v>0.006437613497094485</v>
      </c>
      <c r="Y379" s="1">
        <v>-0.06099919856085478</v>
      </c>
      <c r="Z379" s="1">
        <v>-0.003739680024168357</v>
      </c>
      <c r="AA379" s="1">
        <v>-0.004299770500976074</v>
      </c>
      <c r="AB379" s="1">
        <v>0.02412471306353758</v>
      </c>
      <c r="AC379" s="1">
        <v>0</v>
      </c>
      <c r="AD379" s="1">
        <v>0</v>
      </c>
      <c r="AE379" s="1">
        <v>0</v>
      </c>
      <c r="AF379" s="1">
        <v>0</v>
      </c>
      <c r="AG379" s="1">
        <v>0</v>
      </c>
      <c r="AH379" s="1">
        <v>0.01299005801296116</v>
      </c>
      <c r="AI379" s="1">
        <v>0.02200749507388933</v>
      </c>
      <c r="AJ379" s="1">
        <v>0</v>
      </c>
      <c r="AK379" s="1">
        <v>0.0154843557008606</v>
      </c>
      <c r="AL379" s="1">
        <v>0.008667971298108368</v>
      </c>
      <c r="AM379" s="1">
        <v>-0.01531251271565759</v>
      </c>
      <c r="AN379" s="1">
        <v>0.04705258040825178</v>
      </c>
      <c r="AO379" s="1">
        <v>0.01191195595842265</v>
      </c>
      <c r="AP379" s="1">
        <v>0.0353286886991504</v>
      </c>
      <c r="AQ379" s="1">
        <v>-0.01788768994114398</v>
      </c>
      <c r="AR379" s="1">
        <v>0.03900736462492915</v>
      </c>
      <c r="AS379" s="1">
        <v>-0.02818805681708025</v>
      </c>
      <c r="AT379" s="1">
        <v>0</v>
      </c>
      <c r="AU379" s="1">
        <v>0.00897829287747598</v>
      </c>
      <c r="AV379" s="1">
        <v>-0.03221779453663987</v>
      </c>
      <c r="AW379" s="1">
        <v>0.004703785700672203</v>
      </c>
      <c r="AX379" s="1">
        <v>0.02494621793562102</v>
      </c>
      <c r="AY379" s="1">
        <v>0.05119866495773451</v>
      </c>
      <c r="AZ379" s="1">
        <v>0.03874545852092792</v>
      </c>
      <c r="BA379" s="1">
        <v>0</v>
      </c>
      <c r="BB379" s="1">
        <v>0</v>
      </c>
      <c r="BC379" s="1">
        <v>0.01660931830612911</v>
      </c>
      <c r="BD379" s="1">
        <v>0</v>
      </c>
      <c r="BE379" s="1">
        <v>0.02236629089042119</v>
      </c>
      <c r="BF379" s="1">
        <v>0.003102176422248304</v>
      </c>
      <c r="BG379" s="1">
        <v>0.01063989497532369</v>
      </c>
      <c r="BH379" s="1">
        <v>-0.02475194468041197</v>
      </c>
      <c r="BI379" s="1">
        <v>0.01873763056708544</v>
      </c>
      <c r="BJ379" s="1">
        <v>-0.0006371728225260664</v>
      </c>
      <c r="BK379" s="1">
        <v>0.00945671891757871</v>
      </c>
      <c r="BL379" s="1">
        <v>-0.03690598149232671</v>
      </c>
      <c r="BM379" s="1">
        <v>-0.002236770817253708</v>
      </c>
      <c r="BN379" s="1">
        <v>0.004792946448812785</v>
      </c>
      <c r="BO379" s="1">
        <v>0.03822143690679769</v>
      </c>
      <c r="BP379" s="1">
        <v>0</v>
      </c>
      <c r="BQ379" s="1">
        <v>0.04850739297741646</v>
      </c>
    </row>
    <row r="380" spans="1:69">
      <c r="A380" s="11">
        <v>44052</v>
      </c>
      <c r="B380" s="1">
        <v>0.0208392458811355</v>
      </c>
      <c r="C380" s="1">
        <v>-0.006224046033713182</v>
      </c>
      <c r="D380" s="1">
        <v>-0.012013498513325</v>
      </c>
      <c r="E380" s="1">
        <v>0.04318193421619942</v>
      </c>
      <c r="F380" s="1">
        <v>0.001833194427198981</v>
      </c>
      <c r="G380" s="1">
        <v>0</v>
      </c>
      <c r="H380" s="1">
        <v>0</v>
      </c>
      <c r="I380" s="1">
        <v>0</v>
      </c>
      <c r="J380" s="1">
        <v>0</v>
      </c>
      <c r="K380" s="1">
        <v>0</v>
      </c>
      <c r="L380" s="1">
        <v>0</v>
      </c>
      <c r="M380" s="1">
        <v>0</v>
      </c>
      <c r="N380" s="1">
        <v>0</v>
      </c>
      <c r="O380" s="1">
        <v>0</v>
      </c>
      <c r="P380" s="1">
        <v>0</v>
      </c>
      <c r="Q380" s="1">
        <v>0.09202587233910009</v>
      </c>
      <c r="R380" s="1">
        <v>0</v>
      </c>
      <c r="S380" s="1">
        <v>0</v>
      </c>
      <c r="T380" s="1">
        <v>0</v>
      </c>
      <c r="U380" s="1">
        <v>0</v>
      </c>
      <c r="V380" s="1">
        <v>0.01476233515809877</v>
      </c>
      <c r="W380" s="1">
        <v>0</v>
      </c>
      <c r="X380" s="1">
        <v>0</v>
      </c>
      <c r="Y380" s="1">
        <v>0</v>
      </c>
      <c r="Z380" s="1">
        <v>0</v>
      </c>
      <c r="AA380" s="1">
        <v>0</v>
      </c>
      <c r="AB380" s="1">
        <v>0</v>
      </c>
      <c r="AC380" s="1">
        <v>0.00398791433821799</v>
      </c>
      <c r="AD380" s="1">
        <v>0.006704937716189407</v>
      </c>
      <c r="AE380" s="1">
        <v>0.01674107664427482</v>
      </c>
      <c r="AF380" s="1">
        <v>0.01606812067477414</v>
      </c>
      <c r="AG380" s="1">
        <v>0.0003681067497538493</v>
      </c>
      <c r="AH380" s="1">
        <v>0</v>
      </c>
      <c r="AI380" s="1">
        <v>0</v>
      </c>
      <c r="AJ380" s="1">
        <v>0.02267412882965858</v>
      </c>
      <c r="AK380" s="1">
        <v>0</v>
      </c>
      <c r="AL380" s="1">
        <v>0</v>
      </c>
      <c r="AM380" s="1">
        <v>0</v>
      </c>
      <c r="AN380" s="1">
        <v>0</v>
      </c>
      <c r="AO380" s="1">
        <v>0</v>
      </c>
      <c r="AP380" s="1">
        <v>0</v>
      </c>
      <c r="AQ380" s="1">
        <v>0</v>
      </c>
      <c r="AR380" s="1">
        <v>0</v>
      </c>
      <c r="AS380" s="1">
        <v>0</v>
      </c>
      <c r="AT380" s="1">
        <v>-0.02119080417645602</v>
      </c>
      <c r="AU380" s="1">
        <v>0</v>
      </c>
      <c r="AV380" s="1">
        <v>0</v>
      </c>
      <c r="AW380" s="1">
        <v>0</v>
      </c>
      <c r="AX380" s="1">
        <v>0</v>
      </c>
      <c r="AY380" s="1">
        <v>0</v>
      </c>
      <c r="AZ380" s="1">
        <v>0</v>
      </c>
      <c r="BA380" s="1">
        <v>0.01652246117559186</v>
      </c>
      <c r="BB380" s="1">
        <v>-0.008403443450480053</v>
      </c>
      <c r="BC380" s="1">
        <v>0</v>
      </c>
      <c r="BD380" s="1">
        <v>-0.005817175816073883</v>
      </c>
      <c r="BE380" s="1">
        <v>0</v>
      </c>
      <c r="BF380" s="1">
        <v>0</v>
      </c>
      <c r="BG380" s="1">
        <v>0</v>
      </c>
      <c r="BH380" s="1">
        <v>0</v>
      </c>
      <c r="BI380" s="1">
        <v>0</v>
      </c>
      <c r="BJ380" s="1">
        <v>0</v>
      </c>
      <c r="BK380" s="1">
        <v>0</v>
      </c>
      <c r="BL380" s="1">
        <v>0</v>
      </c>
      <c r="BM380" s="1">
        <v>0</v>
      </c>
      <c r="BN380" s="1">
        <v>0</v>
      </c>
      <c r="BO380" s="1">
        <v>0</v>
      </c>
      <c r="BP380" s="1">
        <v>0.007575647048887024</v>
      </c>
      <c r="BQ380" s="1">
        <v>0</v>
      </c>
    </row>
    <row r="381" spans="1:69">
      <c r="A381" s="11">
        <v>44053</v>
      </c>
      <c r="B381" s="1">
        <v>-0.008748962628742252</v>
      </c>
      <c r="C381" s="1">
        <v>0.01471091835583849</v>
      </c>
      <c r="D381" s="1">
        <v>-0.01738873940425001</v>
      </c>
      <c r="E381" s="1">
        <v>-0.0239652072287303</v>
      </c>
      <c r="F381" s="1">
        <v>0.00521427406286068</v>
      </c>
      <c r="G381" s="1">
        <v>-0.0117555131831234</v>
      </c>
      <c r="H381" s="1">
        <v>0.02601313256843318</v>
      </c>
      <c r="I381" s="1">
        <v>0.003508478176014851</v>
      </c>
      <c r="J381" s="1">
        <v>-0.03076017274352227</v>
      </c>
      <c r="K381" s="1">
        <v>-0.006093187166982039</v>
      </c>
      <c r="L381" s="1">
        <v>0.03027410940682351</v>
      </c>
      <c r="M381" s="1">
        <v>-0.01559116947832162</v>
      </c>
      <c r="N381" s="1">
        <v>-0.01574772361993915</v>
      </c>
      <c r="O381" s="1">
        <v>0.006654939247859426</v>
      </c>
      <c r="P381" s="1">
        <v>0.003799985813724094</v>
      </c>
      <c r="Q381" s="1">
        <v>-0.02130338091669726</v>
      </c>
      <c r="R381" s="1">
        <v>-0.002669166997349759</v>
      </c>
      <c r="S381" s="1">
        <v>-0.005483006128188972</v>
      </c>
      <c r="T381" s="1">
        <v>0.003949460418082751</v>
      </c>
      <c r="U381" s="1">
        <v>-0.07771688368000451</v>
      </c>
      <c r="V381" s="1">
        <v>0.04999498806533054</v>
      </c>
      <c r="W381" s="1">
        <v>0.007865921478683147</v>
      </c>
      <c r="X381" s="1">
        <v>-0.005302033752216384</v>
      </c>
      <c r="Y381" s="1">
        <v>-0.03145043084965971</v>
      </c>
      <c r="Z381" s="1">
        <v>0.00107726032208566</v>
      </c>
      <c r="AA381" s="1">
        <v>0.002159129763564804</v>
      </c>
      <c r="AB381" s="1">
        <v>0.01101811171164968</v>
      </c>
      <c r="AC381" s="1">
        <v>-0.01263885693452116</v>
      </c>
      <c r="AD381" s="1">
        <v>0.01579444796431306</v>
      </c>
      <c r="AE381" s="1">
        <v>0.04531704636290956</v>
      </c>
      <c r="AF381" s="1">
        <v>0.01045108125058336</v>
      </c>
      <c r="AG381" s="1">
        <v>-0.003048981424702002</v>
      </c>
      <c r="AH381" s="1">
        <v>0.02082859590902042</v>
      </c>
      <c r="AI381" s="1">
        <v>0.01267862863678926</v>
      </c>
      <c r="AJ381" s="1">
        <v>0.03660043663683865</v>
      </c>
      <c r="AK381" s="1">
        <v>0.009439238195118049</v>
      </c>
      <c r="AL381" s="1">
        <v>0.006430527997282498</v>
      </c>
      <c r="AM381" s="1">
        <v>-0.02708132435895494</v>
      </c>
      <c r="AN381" s="1">
        <v>0.02737597485895327</v>
      </c>
      <c r="AO381" s="1">
        <v>-0.0202652450898918</v>
      </c>
      <c r="AP381" s="1">
        <v>-0.009478560116219503</v>
      </c>
      <c r="AQ381" s="1">
        <v>-0.01990766451347104</v>
      </c>
      <c r="AR381" s="1">
        <v>0.01356742456331683</v>
      </c>
      <c r="AS381" s="1">
        <v>-0.02294181846960819</v>
      </c>
      <c r="AT381" s="1">
        <v>-0.01494832832914228</v>
      </c>
      <c r="AU381" s="1">
        <v>0.01961909810626983</v>
      </c>
      <c r="AV381" s="1">
        <v>-0.02169364159717702</v>
      </c>
      <c r="AW381" s="1">
        <v>-0.001560625355964684</v>
      </c>
      <c r="AX381" s="1">
        <v>-0.0003645547332475907</v>
      </c>
      <c r="AY381" s="1">
        <v>0.02324895987496722</v>
      </c>
      <c r="AZ381" s="1">
        <v>0.02131432020867519</v>
      </c>
      <c r="BA381" s="1">
        <v>0.00670794737746383</v>
      </c>
      <c r="BB381" s="1">
        <v>0.03389824231703531</v>
      </c>
      <c r="BC381" s="1">
        <v>0.0003756511292367648</v>
      </c>
      <c r="BD381" s="1">
        <v>-0.00103016330911565</v>
      </c>
      <c r="BE381" s="1">
        <v>-0.01014581805735004</v>
      </c>
      <c r="BF381" s="1">
        <v>-0.01409660205495422</v>
      </c>
      <c r="BG381" s="1">
        <v>-0.006947217271967676</v>
      </c>
      <c r="BH381" s="1">
        <v>-0.02350091468597615</v>
      </c>
      <c r="BI381" s="1">
        <v>0.03678607136955203</v>
      </c>
      <c r="BJ381" s="1">
        <v>0.0747498031655176</v>
      </c>
      <c r="BK381" s="1">
        <v>0.006529282697639305</v>
      </c>
      <c r="BL381" s="1">
        <v>-0.01508308101597999</v>
      </c>
      <c r="BM381" s="1">
        <v>0.01981874765299896</v>
      </c>
      <c r="BN381" s="1">
        <v>0.01469587394480509</v>
      </c>
      <c r="BO381" s="1">
        <v>0.007191250211040279</v>
      </c>
      <c r="BP381" s="1">
        <v>0</v>
      </c>
      <c r="BQ381" s="1">
        <v>0.02135235732667851</v>
      </c>
    </row>
    <row r="382" spans="1:69">
      <c r="A382" s="11">
        <v>44054</v>
      </c>
      <c r="B382" s="1">
        <v>-0.02479678568066945</v>
      </c>
      <c r="C382" s="1">
        <v>-0.01196176564124518</v>
      </c>
      <c r="D382" s="1">
        <v>-0.01574406123843552</v>
      </c>
      <c r="E382" s="1">
        <v>-0.005952395358306939</v>
      </c>
      <c r="F382" s="1">
        <v>-0.009473378260935861</v>
      </c>
      <c r="G382" s="1">
        <v>-0.009796049030649789</v>
      </c>
      <c r="H382" s="1">
        <v>0.01494518121774147</v>
      </c>
      <c r="I382" s="1">
        <v>-0.004318683672728363</v>
      </c>
      <c r="J382" s="1">
        <v>-0.06517510639081481</v>
      </c>
      <c r="K382" s="1">
        <v>-0.02143799309240468</v>
      </c>
      <c r="L382" s="1">
        <v>0.02103304549070728</v>
      </c>
      <c r="M382" s="1">
        <v>0.002639726645241369</v>
      </c>
      <c r="N382" s="1">
        <v>0.001168715110733132</v>
      </c>
      <c r="O382" s="1">
        <v>0.005915067116214034</v>
      </c>
      <c r="P382" s="1">
        <v>-0.001747103205723466</v>
      </c>
      <c r="Q382" s="1">
        <v>-0.02118919845301181</v>
      </c>
      <c r="R382" s="1">
        <v>-0.02226492997870522</v>
      </c>
      <c r="S382" s="1">
        <v>-0.008642526984769416</v>
      </c>
      <c r="T382" s="1">
        <v>0.05350106693920709</v>
      </c>
      <c r="U382" s="1">
        <v>-0.01013983879889646</v>
      </c>
      <c r="V382" s="1">
        <v>0.009074091366215065</v>
      </c>
      <c r="W382" s="1">
        <v>0.02485578871262506</v>
      </c>
      <c r="X382" s="1">
        <v>0.01589287731263611</v>
      </c>
      <c r="Y382" s="1">
        <v>-0.002285571346235193</v>
      </c>
      <c r="Z382" s="1">
        <v>-0.01054744283971565</v>
      </c>
      <c r="AA382" s="1">
        <v>-0.005973962181505144</v>
      </c>
      <c r="AB382" s="1">
        <v>0.03081550256584253</v>
      </c>
      <c r="AC382" s="1">
        <v>0.04864313247924668</v>
      </c>
      <c r="AD382" s="1">
        <v>-0.003606196635881576</v>
      </c>
      <c r="AE382" s="1">
        <v>0.03208095792461774</v>
      </c>
      <c r="AF382" s="1">
        <v>-0.001633138318275718</v>
      </c>
      <c r="AG382" s="1">
        <v>0.007540567779959595</v>
      </c>
      <c r="AH382" s="1">
        <v>-0.002664755933678209</v>
      </c>
      <c r="AI382" s="1">
        <v>0.03159764165789469</v>
      </c>
      <c r="AJ382" s="1">
        <v>0.007978252156817689</v>
      </c>
      <c r="AK382" s="1">
        <v>0.006936339959779714</v>
      </c>
      <c r="AL382" s="1">
        <v>-0.02599329698144359</v>
      </c>
      <c r="AM382" s="1">
        <v>-0.001957163235692838</v>
      </c>
      <c r="AN382" s="1">
        <v>0.01985931808589125</v>
      </c>
      <c r="AO382" s="1">
        <v>-0.02612165443797532</v>
      </c>
      <c r="AP382" s="1">
        <v>0.008612375434962072</v>
      </c>
      <c r="AQ382" s="1">
        <v>-0.02338547629006282</v>
      </c>
      <c r="AR382" s="1">
        <v>0.02090396564604258</v>
      </c>
      <c r="AS382" s="1">
        <v>-0.03403122189760266</v>
      </c>
      <c r="AT382" s="1">
        <v>0.01098897234794283</v>
      </c>
      <c r="AU382" s="1">
        <v>0.01822904375937084</v>
      </c>
      <c r="AV382" s="1">
        <v>-0.004097576490993515</v>
      </c>
      <c r="AW382" s="1">
        <v>-0.01562907136037051</v>
      </c>
      <c r="AX382" s="1">
        <v>0.02562462924465692</v>
      </c>
      <c r="AY382" s="1">
        <v>0.0172562752462575</v>
      </c>
      <c r="AZ382" s="1">
        <v>0.03739130879128361</v>
      </c>
      <c r="BA382" s="1">
        <v>0.04228604144344539</v>
      </c>
      <c r="BB382" s="1">
        <v>0.0144262599583338</v>
      </c>
      <c r="BC382" s="1">
        <v>0.008072069703725537</v>
      </c>
      <c r="BD382" s="1">
        <v>-0.009893630251836538</v>
      </c>
      <c r="BE382" s="1">
        <v>0.007687308243391922</v>
      </c>
      <c r="BF382" s="1">
        <v>-0.01108844654331331</v>
      </c>
      <c r="BG382" s="1">
        <v>0.002163809125412808</v>
      </c>
      <c r="BH382" s="1">
        <v>-0.03114406065222541</v>
      </c>
      <c r="BI382" s="1">
        <v>0.02521003764030527</v>
      </c>
      <c r="BJ382" s="1">
        <v>-0.01337163536451458</v>
      </c>
      <c r="BK382" s="1">
        <v>-0.01112501491278939</v>
      </c>
      <c r="BL382" s="1">
        <v>-0.01749067172477814</v>
      </c>
      <c r="BM382" s="1">
        <v>-0.002997600135140166</v>
      </c>
      <c r="BN382" s="1">
        <v>-0.01273885044925205</v>
      </c>
      <c r="BO382" s="1">
        <v>-0.009590645819225641</v>
      </c>
      <c r="BP382" s="1">
        <v>0</v>
      </c>
      <c r="BQ382" s="1">
        <v>0.1463414482184131</v>
      </c>
    </row>
    <row r="383" spans="1:69">
      <c r="A383" s="11">
        <v>44055</v>
      </c>
      <c r="B383" s="1">
        <v>0.005746337506466803</v>
      </c>
      <c r="C383" s="1">
        <v>0.001937074288325347</v>
      </c>
      <c r="D383" s="1">
        <v>0.001343664479017237</v>
      </c>
      <c r="E383" s="1">
        <v>0.01047912449235811</v>
      </c>
      <c r="F383" s="1">
        <v>0.00494799832438364</v>
      </c>
      <c r="G383" s="1">
        <v>0.01605090908742746</v>
      </c>
      <c r="H383" s="1">
        <v>-0.01078094235186267</v>
      </c>
      <c r="I383" s="1">
        <v>-0.006196546441425643</v>
      </c>
      <c r="J383" s="1">
        <v>0.07453178410043249</v>
      </c>
      <c r="K383" s="1">
        <v>0.02647804960583922</v>
      </c>
      <c r="L383" s="1">
        <v>-0.01211738789582983</v>
      </c>
      <c r="M383" s="1">
        <v>-0.0138218444866226</v>
      </c>
      <c r="N383" s="1">
        <v>0.02725225151904564</v>
      </c>
      <c r="O383" s="1">
        <v>0.001383722125519959</v>
      </c>
      <c r="P383" s="1">
        <v>0.009100854828648197</v>
      </c>
      <c r="Q383" s="1">
        <v>-0.002361540555880781</v>
      </c>
      <c r="R383" s="1">
        <v>0.01302549715909773</v>
      </c>
      <c r="S383" s="1">
        <v>0.006763898345206076</v>
      </c>
      <c r="T383" s="1">
        <v>-0.01568328303371969</v>
      </c>
      <c r="U383" s="1">
        <v>0.01024370835027111</v>
      </c>
      <c r="V383" s="1">
        <v>0.1999612582689825</v>
      </c>
      <c r="W383" s="1">
        <v>-0.001738259156662925</v>
      </c>
      <c r="X383" s="1">
        <v>-0.0002406215125437816</v>
      </c>
      <c r="Y383" s="1">
        <v>0.0008689216542145939</v>
      </c>
      <c r="Z383" s="1">
        <v>0.0177664621434479</v>
      </c>
      <c r="AA383" s="1">
        <v>0.01753702300422022</v>
      </c>
      <c r="AB383" s="1">
        <v>-0.001822839172948454</v>
      </c>
      <c r="AC383" s="1">
        <v>0.01206751339952317</v>
      </c>
      <c r="AD383" s="1">
        <v>-0.004512459544039116</v>
      </c>
      <c r="AE383" s="1">
        <v>-0.03738440582787184</v>
      </c>
      <c r="AF383" s="1">
        <v>0.002998886739371986</v>
      </c>
      <c r="AG383" s="1">
        <v>-0.004291534756374005</v>
      </c>
      <c r="AH383" s="1">
        <v>0.002976996333292181</v>
      </c>
      <c r="AI383" s="1">
        <v>-0.008476037214564136</v>
      </c>
      <c r="AJ383" s="1">
        <v>-0.01717751161548342</v>
      </c>
      <c r="AK383" s="1">
        <v>0.001224652896898881</v>
      </c>
      <c r="AL383" s="1">
        <v>0.02969851686224301</v>
      </c>
      <c r="AM383" s="1">
        <v>0.009478186489862539</v>
      </c>
      <c r="AN383" s="1">
        <v>-0.01306391256085915</v>
      </c>
      <c r="AO383" s="1">
        <v>0.01468008313725422</v>
      </c>
      <c r="AP383" s="1">
        <v>0.01897539353484579</v>
      </c>
      <c r="AQ383" s="1">
        <v>0.02856728703646083</v>
      </c>
      <c r="AR383" s="1">
        <v>-0.008980612434791313</v>
      </c>
      <c r="AS383" s="1">
        <v>0.01828969798230928</v>
      </c>
      <c r="AT383" s="1">
        <v>0.01190476387648309</v>
      </c>
      <c r="AU383" s="1">
        <v>-0.00716686256338217</v>
      </c>
      <c r="AV383" s="1">
        <v>0.04404746008168825</v>
      </c>
      <c r="AW383" s="1">
        <v>0.01428956437930662</v>
      </c>
      <c r="AX383" s="1">
        <v>-0.004178956532325473</v>
      </c>
      <c r="AY383" s="1">
        <v>-0.0117332435768791</v>
      </c>
      <c r="AZ383" s="1">
        <v>-0.0008381627720918106</v>
      </c>
      <c r="BA383" s="1">
        <v>-0.007376457280822257</v>
      </c>
      <c r="BB383" s="1">
        <v>-0.01292814901766481</v>
      </c>
      <c r="BC383" s="1">
        <v>0.0003724302712375671</v>
      </c>
      <c r="BD383" s="1">
        <v>-0.0005315379950822097</v>
      </c>
      <c r="BE383" s="1">
        <v>0.02447557012708179</v>
      </c>
      <c r="BF383" s="1">
        <v>0.02876961659421484</v>
      </c>
      <c r="BG383" s="1">
        <v>-0.00367023536798905</v>
      </c>
      <c r="BH383" s="1">
        <v>0.1312363947417745</v>
      </c>
      <c r="BI383" s="1">
        <v>0.002732303087090715</v>
      </c>
      <c r="BJ383" s="1">
        <v>0.007354624727947678</v>
      </c>
      <c r="BK383" s="1">
        <v>0.02129629657348708</v>
      </c>
      <c r="BL383" s="1">
        <v>0.01708998870591238</v>
      </c>
      <c r="BM383" s="1">
        <v>0.01448118931657705</v>
      </c>
      <c r="BN383" s="1">
        <v>0.01297977390251437</v>
      </c>
      <c r="BO383" s="1">
        <v>0.008177038889781496</v>
      </c>
      <c r="BP383" s="1">
        <v>0</v>
      </c>
      <c r="BQ383" s="1">
        <v>0.01823711923682869</v>
      </c>
    </row>
    <row r="384" spans="1:69">
      <c r="A384" s="11">
        <v>44056</v>
      </c>
      <c r="B384" s="1">
        <v>0.02913874169482833</v>
      </c>
      <c r="C384" s="1">
        <v>0.02899956125650749</v>
      </c>
      <c r="D384" s="1">
        <v>0.008690074914815105</v>
      </c>
      <c r="E384" s="1">
        <v>0.01111097725339016</v>
      </c>
      <c r="F384" s="1">
        <v>0.01590213974095178</v>
      </c>
      <c r="G384" s="1">
        <v>0.004470922162247204</v>
      </c>
      <c r="H384" s="1">
        <v>0.003455641547108534</v>
      </c>
      <c r="I384" s="1">
        <v>0.0003119690909589856</v>
      </c>
      <c r="J384" s="1">
        <v>-0.009320957108968408</v>
      </c>
      <c r="K384" s="1">
        <v>-0.0003858318082136103</v>
      </c>
      <c r="L384" s="1">
        <v>-0.0122663155110263</v>
      </c>
      <c r="M384" s="1">
        <v>0.0135707199554429</v>
      </c>
      <c r="N384" s="1">
        <v>-0.005760418537715473</v>
      </c>
      <c r="O384" s="1">
        <v>-0.03471969305709022</v>
      </c>
      <c r="P384" s="1">
        <v>-0.004335852044719424</v>
      </c>
      <c r="Q384" s="1">
        <v>0.01499207063549601</v>
      </c>
      <c r="R384" s="1">
        <v>-0.003147732971863659</v>
      </c>
      <c r="S384" s="1">
        <v>-0.001194519827902751</v>
      </c>
      <c r="T384" s="1">
        <v>0.02630573336096687</v>
      </c>
      <c r="U384" s="1">
        <v>0.01741262582632208</v>
      </c>
      <c r="V384" s="1">
        <v>0.08879930461314678</v>
      </c>
      <c r="W384" s="1">
        <v>-0.008126001160351226</v>
      </c>
      <c r="X384" s="1">
        <v>-0.01109811308085129</v>
      </c>
      <c r="Y384" s="1">
        <v>0.005840596537959097</v>
      </c>
      <c r="Z384" s="1">
        <v>0.007852004069361485</v>
      </c>
      <c r="AA384" s="1">
        <v>0.01297432326088543</v>
      </c>
      <c r="AB384" s="1">
        <v>-0.01351353269243594</v>
      </c>
      <c r="AC384" s="1">
        <v>-0.02260661527601582</v>
      </c>
      <c r="AD384" s="1">
        <v>-0.02313598063108269</v>
      </c>
      <c r="AE384" s="1">
        <v>-0.007127336459388456</v>
      </c>
      <c r="AF384" s="1">
        <v>-0.01753193858398217</v>
      </c>
      <c r="AG384" s="1">
        <v>0.002365270917787488</v>
      </c>
      <c r="AH384" s="1">
        <v>-0.002131011499623026</v>
      </c>
      <c r="AI384" s="1">
        <v>-0.00553733936866907</v>
      </c>
      <c r="AJ384" s="1">
        <v>-0.007882120208690835</v>
      </c>
      <c r="AK384" s="1">
        <v>-0.008154200806694489</v>
      </c>
      <c r="AL384" s="1">
        <v>0.0143631371891253</v>
      </c>
      <c r="AM384" s="1">
        <v>0.02147634130283649</v>
      </c>
      <c r="AN384" s="1">
        <v>-0.01498506249232456</v>
      </c>
      <c r="AO384" s="1">
        <v>0.005425268633112212</v>
      </c>
      <c r="AP384" s="1">
        <v>-0.003724387759308501</v>
      </c>
      <c r="AQ384" s="1">
        <v>-0.002342422407490274</v>
      </c>
      <c r="AR384" s="1">
        <v>-0.0228363955957962</v>
      </c>
      <c r="AS384" s="1">
        <v>0.01232461635122672</v>
      </c>
      <c r="AT384" s="1">
        <v>0.04296660239107819</v>
      </c>
      <c r="AU384" s="1">
        <v>-0.002298074191045107</v>
      </c>
      <c r="AV384" s="1">
        <v>-0.02035684807058902</v>
      </c>
      <c r="AW384" s="1">
        <v>-0.004174358756988239</v>
      </c>
      <c r="AX384" s="1">
        <v>-0.008839177747407945</v>
      </c>
      <c r="AY384" s="1">
        <v>-0.005292401053511808</v>
      </c>
      <c r="AZ384" s="1">
        <v>-0.02516779263588365</v>
      </c>
      <c r="BA384" s="1">
        <v>-0.02675263200469358</v>
      </c>
      <c r="BB384" s="1">
        <v>-0.009495762091216498</v>
      </c>
      <c r="BC384" s="1">
        <v>-0.008376743663552233</v>
      </c>
      <c r="BD384" s="1">
        <v>-0.005785911174612579</v>
      </c>
      <c r="BE384" s="1">
        <v>0.002482329509771786</v>
      </c>
      <c r="BF384" s="1">
        <v>0.02696109512277878</v>
      </c>
      <c r="BG384" s="1">
        <v>-0.008595190648401974</v>
      </c>
      <c r="BH384" s="1">
        <v>0.04260465047807616</v>
      </c>
      <c r="BI384" s="1">
        <v>-0.01544051523704737</v>
      </c>
      <c r="BJ384" s="1">
        <v>0.0213059023586033</v>
      </c>
      <c r="BK384" s="1">
        <v>-0.002327400806265589</v>
      </c>
      <c r="BL384" s="1">
        <v>0.02026445480899919</v>
      </c>
      <c r="BM384" s="1">
        <v>-0.01205174539837484</v>
      </c>
      <c r="BN384" s="1">
        <v>0.003806803608199294</v>
      </c>
      <c r="BO384" s="1">
        <v>0.0001068232980514505</v>
      </c>
      <c r="BP384" s="1">
        <v>0.007518983628605813</v>
      </c>
      <c r="BQ384" s="1">
        <v>0.06865672040129045</v>
      </c>
    </row>
    <row r="385" spans="1:69">
      <c r="A385" s="11">
        <v>44057</v>
      </c>
      <c r="B385" s="1">
        <v>0</v>
      </c>
      <c r="C385" s="1">
        <v>0</v>
      </c>
      <c r="D385" s="1">
        <v>0</v>
      </c>
      <c r="E385" s="1">
        <v>0</v>
      </c>
      <c r="F385" s="1">
        <v>0</v>
      </c>
      <c r="G385" s="1">
        <v>-0.01097925532625965</v>
      </c>
      <c r="H385" s="1">
        <v>0.008476744892256916</v>
      </c>
      <c r="I385" s="1">
        <v>-0.001454506257835608</v>
      </c>
      <c r="J385" s="1">
        <v>-0.006598158727956882</v>
      </c>
      <c r="K385" s="1">
        <v>-0.004112558082955964</v>
      </c>
      <c r="L385" s="1">
        <v>-0.003415117329964357</v>
      </c>
      <c r="M385" s="1">
        <v>-0.0002196149038621309</v>
      </c>
      <c r="N385" s="1">
        <v>0.0009853381633186942</v>
      </c>
      <c r="O385" s="1">
        <v>-0.00221390094842</v>
      </c>
      <c r="P385" s="1">
        <v>0.01550320721150134</v>
      </c>
      <c r="Q385" s="1">
        <v>0</v>
      </c>
      <c r="R385" s="1">
        <v>0.001727847339950683</v>
      </c>
      <c r="S385" s="1">
        <v>0.0004483778694215346</v>
      </c>
      <c r="T385" s="1">
        <v>0.03528977985671355</v>
      </c>
      <c r="U385" s="1">
        <v>-0.01195962215594126</v>
      </c>
      <c r="V385" s="1">
        <v>0</v>
      </c>
      <c r="W385" s="1">
        <v>-0.008861437582758924</v>
      </c>
      <c r="X385" s="1">
        <v>0.008496039039756376</v>
      </c>
      <c r="Y385" s="1">
        <v>0.001255476574103298</v>
      </c>
      <c r="Z385" s="1">
        <v>-0.007059871691316388</v>
      </c>
      <c r="AA385" s="1">
        <v>-0.00324981325052498</v>
      </c>
      <c r="AB385" s="1">
        <v>0.001851263946023307</v>
      </c>
      <c r="AC385" s="1">
        <v>0</v>
      </c>
      <c r="AD385" s="1">
        <v>0</v>
      </c>
      <c r="AE385" s="1">
        <v>0</v>
      </c>
      <c r="AF385" s="1">
        <v>0</v>
      </c>
      <c r="AG385" s="1">
        <v>0</v>
      </c>
      <c r="AH385" s="1">
        <v>0.002440729078830639</v>
      </c>
      <c r="AI385" s="1">
        <v>0.0003907893969681275</v>
      </c>
      <c r="AJ385" s="1">
        <v>0</v>
      </c>
      <c r="AK385" s="1">
        <v>0.005600738507560266</v>
      </c>
      <c r="AL385" s="1">
        <v>-0.003340127891727551</v>
      </c>
      <c r="AM385" s="1">
        <v>-0.02123615534946299</v>
      </c>
      <c r="AN385" s="1">
        <v>0.004310515493034295</v>
      </c>
      <c r="AO385" s="1">
        <v>-0.0002296117925626451</v>
      </c>
      <c r="AP385" s="1">
        <v>0.01121493203351243</v>
      </c>
      <c r="AQ385" s="1">
        <v>0.0009581575213351012</v>
      </c>
      <c r="AR385" s="1">
        <v>0.01279775693058904</v>
      </c>
      <c r="AS385" s="1">
        <v>0.002804741323368498</v>
      </c>
      <c r="AT385" s="1">
        <v>0</v>
      </c>
      <c r="AU385" s="1">
        <v>0.01015870044851663</v>
      </c>
      <c r="AV385" s="1">
        <v>-0.007485911445680116</v>
      </c>
      <c r="AW385" s="1">
        <v>-0.002881625800711052</v>
      </c>
      <c r="AX385" s="1">
        <v>0.006666061379875909</v>
      </c>
      <c r="AY385" s="1">
        <v>0.01509924851061273</v>
      </c>
      <c r="AZ385" s="1">
        <v>0.01290882622450007</v>
      </c>
      <c r="BA385" s="1">
        <v>0</v>
      </c>
      <c r="BB385" s="1">
        <v>0</v>
      </c>
      <c r="BC385" s="1">
        <v>-0.0007509466228022843</v>
      </c>
      <c r="BD385" s="1">
        <v>0</v>
      </c>
      <c r="BE385" s="1">
        <v>-0.0006191420115816415</v>
      </c>
      <c r="BF385" s="1">
        <v>-0.008797615529232417</v>
      </c>
      <c r="BG385" s="1">
        <v>-0.002331383107213925</v>
      </c>
      <c r="BH385" s="1">
        <v>0.01832819678811437</v>
      </c>
      <c r="BI385" s="1">
        <v>-0.009225127312000314</v>
      </c>
      <c r="BJ385" s="1">
        <v>0.01348799579488014</v>
      </c>
      <c r="BK385" s="1">
        <v>0.006780387733622106</v>
      </c>
      <c r="BL385" s="1">
        <v>-0.01513476900481581</v>
      </c>
      <c r="BM385" s="1">
        <v>-0.002849832420860565</v>
      </c>
      <c r="BN385" s="1">
        <v>0.005688371113916624</v>
      </c>
      <c r="BO385" s="1">
        <v>0.009283937324303881</v>
      </c>
      <c r="BP385" s="1">
        <v>0</v>
      </c>
      <c r="BQ385" s="1">
        <v>-0.009776576657273384</v>
      </c>
    </row>
    <row r="386" spans="1:69">
      <c r="A386" s="11">
        <v>44059</v>
      </c>
      <c r="B386" s="1">
        <v>0.0005551512109422951</v>
      </c>
      <c r="C386" s="1">
        <v>0.03325496674606199</v>
      </c>
      <c r="D386" s="1">
        <v>-0.006081306026546884</v>
      </c>
      <c r="E386" s="1">
        <v>0.02051290872823852</v>
      </c>
      <c r="F386" s="1">
        <v>0.01745937812733334</v>
      </c>
      <c r="G386" s="1">
        <v>0</v>
      </c>
      <c r="H386" s="1">
        <v>0</v>
      </c>
      <c r="I386" s="1">
        <v>0</v>
      </c>
      <c r="J386" s="1">
        <v>0</v>
      </c>
      <c r="K386" s="1">
        <v>0</v>
      </c>
      <c r="L386" s="1">
        <v>0</v>
      </c>
      <c r="M386" s="1">
        <v>0</v>
      </c>
      <c r="N386" s="1">
        <v>0</v>
      </c>
      <c r="O386" s="1">
        <v>0</v>
      </c>
      <c r="P386" s="1">
        <v>0</v>
      </c>
      <c r="Q386" s="1">
        <v>-0.000453456867502422</v>
      </c>
      <c r="R386" s="1">
        <v>0</v>
      </c>
      <c r="S386" s="1">
        <v>0</v>
      </c>
      <c r="T386" s="1">
        <v>0</v>
      </c>
      <c r="U386" s="1">
        <v>0</v>
      </c>
      <c r="V386" s="1">
        <v>0.05935460161904005</v>
      </c>
      <c r="W386" s="1">
        <v>0</v>
      </c>
      <c r="X386" s="1">
        <v>0</v>
      </c>
      <c r="Y386" s="1">
        <v>0</v>
      </c>
      <c r="Z386" s="1">
        <v>0</v>
      </c>
      <c r="AA386" s="1">
        <v>0</v>
      </c>
      <c r="AB386" s="1">
        <v>0</v>
      </c>
      <c r="AC386" s="1">
        <v>0.01403269324768219</v>
      </c>
      <c r="AD386" s="1">
        <v>-0.0008700134137809012</v>
      </c>
      <c r="AE386" s="1">
        <v>-0.007764482249303373</v>
      </c>
      <c r="AF386" s="1">
        <v>-0.003319959393471295</v>
      </c>
      <c r="AG386" s="1">
        <v>0.00419504820558303</v>
      </c>
      <c r="AH386" s="1">
        <v>0</v>
      </c>
      <c r="AI386" s="1">
        <v>0</v>
      </c>
      <c r="AJ386" s="1">
        <v>-0.0112262051292793</v>
      </c>
      <c r="AK386" s="1">
        <v>0</v>
      </c>
      <c r="AL386" s="1">
        <v>0</v>
      </c>
      <c r="AM386" s="1">
        <v>0</v>
      </c>
      <c r="AN386" s="1">
        <v>0</v>
      </c>
      <c r="AO386" s="1">
        <v>0</v>
      </c>
      <c r="AP386" s="1">
        <v>0</v>
      </c>
      <c r="AQ386" s="1">
        <v>0</v>
      </c>
      <c r="AR386" s="1">
        <v>0</v>
      </c>
      <c r="AS386" s="1">
        <v>0</v>
      </c>
      <c r="AT386" s="1">
        <v>-0.03433046579806243</v>
      </c>
      <c r="AU386" s="1">
        <v>0</v>
      </c>
      <c r="AV386" s="1">
        <v>0</v>
      </c>
      <c r="AW386" s="1">
        <v>0</v>
      </c>
      <c r="AX386" s="1">
        <v>0</v>
      </c>
      <c r="AY386" s="1">
        <v>0</v>
      </c>
      <c r="AZ386" s="1">
        <v>0</v>
      </c>
      <c r="BA386" s="1">
        <v>-0.01730709659267726</v>
      </c>
      <c r="BB386" s="1">
        <v>0.001983539530426626</v>
      </c>
      <c r="BC386" s="1">
        <v>0</v>
      </c>
      <c r="BD386" s="1">
        <v>0.004281113487396349</v>
      </c>
      <c r="BE386" s="1">
        <v>0</v>
      </c>
      <c r="BF386" s="1">
        <v>0</v>
      </c>
      <c r="BG386" s="1">
        <v>0</v>
      </c>
      <c r="BH386" s="1">
        <v>0</v>
      </c>
      <c r="BI386" s="1">
        <v>0</v>
      </c>
      <c r="BJ386" s="1">
        <v>0</v>
      </c>
      <c r="BK386" s="1">
        <v>0</v>
      </c>
      <c r="BL386" s="1">
        <v>0</v>
      </c>
      <c r="BM386" s="1">
        <v>0</v>
      </c>
      <c r="BN386" s="1">
        <v>0</v>
      </c>
      <c r="BO386" s="1">
        <v>0</v>
      </c>
      <c r="BP386" s="1">
        <v>0.02985060180654386</v>
      </c>
      <c r="BQ386" s="1">
        <v>0</v>
      </c>
    </row>
    <row r="387" spans="1:69">
      <c r="A387" s="11">
        <v>44060</v>
      </c>
      <c r="B387" s="1">
        <v>-0.005687337780551416</v>
      </c>
      <c r="C387" s="1">
        <v>0.002636716513899406</v>
      </c>
      <c r="D387" s="1">
        <v>0.01784574171401077</v>
      </c>
      <c r="E387" s="1">
        <v>-0.004307242628443286</v>
      </c>
      <c r="F387" s="1">
        <v>0.008875676630961671</v>
      </c>
      <c r="G387" s="1">
        <v>0.007200646008536982</v>
      </c>
      <c r="H387" s="1">
        <v>-0.01602319468876723</v>
      </c>
      <c r="I387" s="1">
        <v>-0.009259144049999057</v>
      </c>
      <c r="J387" s="1">
        <v>0.01377607718507079</v>
      </c>
      <c r="K387" s="1">
        <v>0.0109243122343301</v>
      </c>
      <c r="L387" s="1">
        <v>0</v>
      </c>
      <c r="M387" s="1">
        <v>0.00219535483512967</v>
      </c>
      <c r="N387" s="1">
        <v>0.01177300555185123</v>
      </c>
      <c r="O387" s="1">
        <v>-0.02921606154251277</v>
      </c>
      <c r="P387" s="1">
        <v>0.01029237083365753</v>
      </c>
      <c r="Q387" s="1">
        <v>-0.008814564079819953</v>
      </c>
      <c r="R387" s="1">
        <v>0.01094308477310024</v>
      </c>
      <c r="S387" s="1">
        <v>0.009113948247249093</v>
      </c>
      <c r="T387" s="1">
        <v>-0.003587983836598196</v>
      </c>
      <c r="U387" s="1">
        <v>0.01913043478260867</v>
      </c>
      <c r="V387" s="1">
        <v>-0.02976097454733995</v>
      </c>
      <c r="W387" s="1">
        <v>-0.01239879597649818</v>
      </c>
      <c r="X387" s="1">
        <v>-0.01390394470377554</v>
      </c>
      <c r="Y387" s="1">
        <v>0.01222571587232424</v>
      </c>
      <c r="Z387" s="1">
        <v>0.006798360378174051</v>
      </c>
      <c r="AA387" s="1">
        <v>0.001918068879008805</v>
      </c>
      <c r="AB387" s="1">
        <v>-0.01219526983439623</v>
      </c>
      <c r="AC387" s="1">
        <v>-0.006328008209031677</v>
      </c>
      <c r="AD387" s="1">
        <v>0.0221566309004364</v>
      </c>
      <c r="AE387" s="1">
        <v>-0.01845565434593632</v>
      </c>
      <c r="AF387" s="1">
        <v>0.0253990888567257</v>
      </c>
      <c r="AG387" s="1">
        <v>0.0100782965255406</v>
      </c>
      <c r="AH387" s="1">
        <v>-0.003804210619213433</v>
      </c>
      <c r="AI387" s="1">
        <v>-0.02636468026863847</v>
      </c>
      <c r="AJ387" s="1">
        <v>-0.0153713149837037</v>
      </c>
      <c r="AK387" s="1">
        <v>-0.006284849081450883</v>
      </c>
      <c r="AL387" s="1">
        <v>0.01646998189854454</v>
      </c>
      <c r="AM387" s="1">
        <v>0.01683935199559228</v>
      </c>
      <c r="AN387" s="1">
        <v>-0.01842994981360879</v>
      </c>
      <c r="AO387" s="1">
        <v>-0.0003061804289375969</v>
      </c>
      <c r="AP387" s="1">
        <v>0.003696850747961111</v>
      </c>
      <c r="AQ387" s="1">
        <v>0.006606277148012429</v>
      </c>
      <c r="AR387" s="1">
        <v>-0.02426504707498056</v>
      </c>
      <c r="AS387" s="1">
        <v>-0.000683654962444824</v>
      </c>
      <c r="AT387" s="1">
        <v>0.01218890981956999</v>
      </c>
      <c r="AU387" s="1">
        <v>-0.006723969459057511</v>
      </c>
      <c r="AV387" s="1">
        <v>0.02856583714407224</v>
      </c>
      <c r="AW387" s="1">
        <v>0.007619577434406999</v>
      </c>
      <c r="AX387" s="1">
        <v>-0.01270689283540016</v>
      </c>
      <c r="AY387" s="1">
        <v>-0.01614969000260047</v>
      </c>
      <c r="AZ387" s="1">
        <v>-0.008496266470833902</v>
      </c>
      <c r="BA387" s="1">
        <v>0.01061897763407971</v>
      </c>
      <c r="BB387" s="1">
        <v>-0.006928548570510618</v>
      </c>
      <c r="BC387" s="1">
        <v>-0.007890239818442613</v>
      </c>
      <c r="BD387" s="1">
        <v>0.007703848496507071</v>
      </c>
      <c r="BE387" s="1">
        <v>0.01269741555743553</v>
      </c>
      <c r="BF387" s="1">
        <v>0.01746967885495887</v>
      </c>
      <c r="BG387" s="1">
        <v>0.007594776807934522</v>
      </c>
      <c r="BH387" s="1">
        <v>0.1120305815451947</v>
      </c>
      <c r="BI387" s="1">
        <v>-0.02513961916604823</v>
      </c>
      <c r="BJ387" s="1">
        <v>-0.005944443034226032</v>
      </c>
      <c r="BK387" s="1">
        <v>-0.009854663508951256</v>
      </c>
      <c r="BL387" s="1">
        <v>0.01122549329408273</v>
      </c>
      <c r="BM387" s="1">
        <v>0.003208909969123042</v>
      </c>
      <c r="BN387" s="1">
        <v>0.02262454881918585</v>
      </c>
      <c r="BO387" s="1">
        <v>0.03066190710556826</v>
      </c>
      <c r="BP387" s="1">
        <v>0.007246366492739131</v>
      </c>
      <c r="BQ387" s="1">
        <v>-0.03667131678179303</v>
      </c>
    </row>
    <row r="388" spans="1:69">
      <c r="A388" s="11">
        <v>44061</v>
      </c>
      <c r="B388" s="1">
        <v>-0.02176344078305781</v>
      </c>
      <c r="C388" s="1">
        <v>0.00757153814865541</v>
      </c>
      <c r="D388" s="1">
        <v>-0.03058844447553588</v>
      </c>
      <c r="E388" s="1">
        <v>0</v>
      </c>
      <c r="F388" s="1">
        <v>-0.01055713967843819</v>
      </c>
      <c r="G388" s="1">
        <v>0.00248251437355651</v>
      </c>
      <c r="H388" s="1">
        <v>-0.001075662638949648</v>
      </c>
      <c r="I388" s="1">
        <v>-0.005775474636738553</v>
      </c>
      <c r="J388" s="1">
        <v>-0.009220996405242543</v>
      </c>
      <c r="K388" s="1">
        <v>0.04087466955935781</v>
      </c>
      <c r="L388" s="1">
        <v>-0.01277249744645514</v>
      </c>
      <c r="M388" s="1">
        <v>-0.006352625309071214</v>
      </c>
      <c r="N388" s="1">
        <v>0.008717391136529251</v>
      </c>
      <c r="O388" s="1">
        <v>0.02933324813247506</v>
      </c>
      <c r="P388" s="1">
        <v>0.0017544448198199</v>
      </c>
      <c r="Q388" s="1">
        <v>-0.008108293606444938</v>
      </c>
      <c r="R388" s="1">
        <v>0.002323835755109194</v>
      </c>
      <c r="S388" s="1">
        <v>-0.004737765417198059</v>
      </c>
      <c r="T388" s="1">
        <v>0.0226861369033704</v>
      </c>
      <c r="U388" s="1">
        <v>0</v>
      </c>
      <c r="V388" s="1">
        <v>-0.01699306678436752</v>
      </c>
      <c r="W388" s="1">
        <v>-0.0001707801152260879</v>
      </c>
      <c r="X388" s="1">
        <v>0.003304661225617789</v>
      </c>
      <c r="Y388" s="1">
        <v>0.005884117202996419</v>
      </c>
      <c r="Z388" s="1">
        <v>0.02675922178750523</v>
      </c>
      <c r="AA388" s="1">
        <v>-0.002488639130565518</v>
      </c>
      <c r="AB388" s="1">
        <v>-0.002244432148570952</v>
      </c>
      <c r="AC388" s="1">
        <v>-0.00622868328493964</v>
      </c>
      <c r="AD388" s="1">
        <v>0.01036491877258428</v>
      </c>
      <c r="AE388" s="1">
        <v>0.009627148487094228</v>
      </c>
      <c r="AF388" s="1">
        <v>0.01340013116398198</v>
      </c>
      <c r="AG388" s="1">
        <v>-0.008116681753675969</v>
      </c>
      <c r="AH388" s="1">
        <v>0.001909278183077845</v>
      </c>
      <c r="AI388" s="1">
        <v>-0.0139403507430923</v>
      </c>
      <c r="AJ388" s="1">
        <v>0.01685301274587481</v>
      </c>
      <c r="AK388" s="1">
        <v>0.003342214387842768</v>
      </c>
      <c r="AL388" s="1">
        <v>0.01101812978248051</v>
      </c>
      <c r="AM388" s="1">
        <v>0.0006369977699813845</v>
      </c>
      <c r="AN388" s="1">
        <v>-0.01466042181090887</v>
      </c>
      <c r="AO388" s="1">
        <v>0.00451827484773637</v>
      </c>
      <c r="AP388" s="1">
        <v>-0.03314910942168969</v>
      </c>
      <c r="AQ388" s="1">
        <v>0.00575415850761396</v>
      </c>
      <c r="AR388" s="1">
        <v>-0.01933180118168243</v>
      </c>
      <c r="AS388" s="1">
        <v>0.01973668268520523</v>
      </c>
      <c r="AT388" s="1">
        <v>0.00100355092135862</v>
      </c>
      <c r="AU388" s="1">
        <v>-0.00635740639383886</v>
      </c>
      <c r="AV388" s="1">
        <v>0.01106255561580927</v>
      </c>
      <c r="AW388" s="1">
        <v>0.0002606134342224564</v>
      </c>
      <c r="AX388" s="1">
        <v>-0.02945717534669379</v>
      </c>
      <c r="AY388" s="1">
        <v>-0.01267077651176651</v>
      </c>
      <c r="AZ388" s="1">
        <v>-0.02570694973102283</v>
      </c>
      <c r="BA388" s="1">
        <v>0.01025111783663069</v>
      </c>
      <c r="BB388" s="1">
        <v>0.0006645180173627807</v>
      </c>
      <c r="BC388" s="1">
        <v>-0.006627554148136983</v>
      </c>
      <c r="BD388" s="1">
        <v>-0.005794318374083285</v>
      </c>
      <c r="BE388" s="1">
        <v>-0.01620799842768783</v>
      </c>
      <c r="BF388" s="1">
        <v>0.0125311376903916</v>
      </c>
      <c r="BG388" s="1">
        <v>-0.005363118585643978</v>
      </c>
      <c r="BH388" s="1">
        <v>0.02802837419569393</v>
      </c>
      <c r="BI388" s="1">
        <v>-0.02196757307016906</v>
      </c>
      <c r="BJ388" s="1">
        <v>-0.03498748783392813</v>
      </c>
      <c r="BK388" s="1">
        <v>-0.01154420505565545</v>
      </c>
      <c r="BL388" s="1">
        <v>0.02086209007335249</v>
      </c>
      <c r="BM388" s="1">
        <v>0.003048604051800741</v>
      </c>
      <c r="BN388" s="1">
        <v>-0.006563430296757988</v>
      </c>
      <c r="BO388" s="1">
        <v>-0.009950801605654536</v>
      </c>
      <c r="BP388" s="1">
        <v>0</v>
      </c>
      <c r="BQ388" s="1">
        <v>-0.02049780086795883</v>
      </c>
    </row>
    <row r="389" spans="1:69">
      <c r="A389" s="11">
        <v>44062</v>
      </c>
      <c r="B389" s="1">
        <v>-0.01540210540407216</v>
      </c>
      <c r="C389" s="1">
        <v>-0.02573910169085047</v>
      </c>
      <c r="D389" s="1">
        <v>0.003068034678784359</v>
      </c>
      <c r="E389" s="1">
        <v>0.007209767608885143</v>
      </c>
      <c r="F389" s="1">
        <v>-0.01363365142356543</v>
      </c>
      <c r="G389" s="1">
        <v>-0.004754361139180374</v>
      </c>
      <c r="H389" s="1">
        <v>-0.002961932948148727</v>
      </c>
      <c r="I389" s="1">
        <v>-0.004224923558167282</v>
      </c>
      <c r="J389" s="1">
        <v>-0.006980251024446549</v>
      </c>
      <c r="K389" s="1">
        <v>-0.01570114590744909</v>
      </c>
      <c r="L389" s="1">
        <v>0.01546238745183137</v>
      </c>
      <c r="M389" s="1">
        <v>0.007054732506278638</v>
      </c>
      <c r="N389" s="1">
        <v>0.005362592844899927</v>
      </c>
      <c r="O389" s="1">
        <v>-0.01850472304163664</v>
      </c>
      <c r="P389" s="1">
        <v>0.003389775082022872</v>
      </c>
      <c r="Q389" s="1">
        <v>0.005537668095729975</v>
      </c>
      <c r="R389" s="1">
        <v>0.0004403615458732357</v>
      </c>
      <c r="S389" s="1">
        <v>-0.004909261320545921</v>
      </c>
      <c r="T389" s="1">
        <v>0.005633819273642926</v>
      </c>
      <c r="U389" s="1">
        <v>-0.02730375426621157</v>
      </c>
      <c r="V389" s="1">
        <v>0.04394951791173463</v>
      </c>
      <c r="W389" s="1">
        <v>0.001793790766379644</v>
      </c>
      <c r="X389" s="1">
        <v>0.00375739025549926</v>
      </c>
      <c r="Y389" s="1">
        <v>-0.003155743050828552</v>
      </c>
      <c r="Z389" s="1">
        <v>-0.007102493420834244</v>
      </c>
      <c r="AA389" s="1">
        <v>-0.002206971947239289</v>
      </c>
      <c r="AB389" s="1">
        <v>-0.008249014223049578</v>
      </c>
      <c r="AC389" s="1">
        <v>0</v>
      </c>
      <c r="AD389" s="1">
        <v>-0.008244378655803963</v>
      </c>
      <c r="AE389" s="1">
        <v>-0.01981534793641204</v>
      </c>
      <c r="AF389" s="1">
        <v>-0.01722994647128306</v>
      </c>
      <c r="AG389" s="1">
        <v>-0.004430265532951672</v>
      </c>
      <c r="AH389" s="1">
        <v>0.002210885206281432</v>
      </c>
      <c r="AI389" s="1">
        <v>0.00233920559931855</v>
      </c>
      <c r="AJ389" s="1">
        <v>-0.01831820879572099</v>
      </c>
      <c r="AK389" s="1">
        <v>-0.000538114381939292</v>
      </c>
      <c r="AL389" s="1">
        <v>0.005741673353037102</v>
      </c>
      <c r="AM389" s="1">
        <v>-0.008062827487867685</v>
      </c>
      <c r="AN389" s="1">
        <v>-0.002871238909044171</v>
      </c>
      <c r="AO389" s="1">
        <v>0.0009529618185937228</v>
      </c>
      <c r="AP389" s="1">
        <v>-0.02000010613616598</v>
      </c>
      <c r="AQ389" s="1">
        <v>-0.006066928823818207</v>
      </c>
      <c r="AR389" s="1">
        <v>-0.0006697706651717095</v>
      </c>
      <c r="AS389" s="1">
        <v>-0.01492263486440537</v>
      </c>
      <c r="AT389" s="1">
        <v>0.08771926307141675</v>
      </c>
      <c r="AU389" s="1">
        <v>0.0009183296744392777</v>
      </c>
      <c r="AV389" s="1">
        <v>-0.008544930649761473</v>
      </c>
      <c r="AW389" s="1">
        <v>-0.002607144985309562</v>
      </c>
      <c r="AX389" s="1">
        <v>-0.006443873269861844</v>
      </c>
      <c r="AY389" s="1">
        <v>0.007291820748542843</v>
      </c>
      <c r="AZ389" s="1">
        <v>0.004397674944722985</v>
      </c>
      <c r="BA389" s="1">
        <v>-0.01217662956797183</v>
      </c>
      <c r="BB389" s="1">
        <v>-0.01578777162263423</v>
      </c>
      <c r="BC389" s="1">
        <v>-0.003621829574099511</v>
      </c>
      <c r="BD389" s="1">
        <v>-0.001883859019495726</v>
      </c>
      <c r="BE389" s="1">
        <v>-0.006216946997186446</v>
      </c>
      <c r="BF389" s="1">
        <v>0.01299141125801273</v>
      </c>
      <c r="BG389" s="1">
        <v>-0.0007285916716803786</v>
      </c>
      <c r="BH389" s="1">
        <v>-0.004536059116861502</v>
      </c>
      <c r="BI389" s="1">
        <v>-0.02539064791926704</v>
      </c>
      <c r="BJ389" s="1">
        <v>-0.01331855720334574</v>
      </c>
      <c r="BK389" s="1">
        <v>-0.004450564768896714</v>
      </c>
      <c r="BL389" s="1">
        <v>0.0006749134730716921</v>
      </c>
      <c r="BM389" s="1">
        <v>0.005580499955147644</v>
      </c>
      <c r="BN389" s="1">
        <v>-0.01707362708780669</v>
      </c>
      <c r="BO389" s="1">
        <v>-0.007356572699128927</v>
      </c>
      <c r="BP389" s="1">
        <v>0</v>
      </c>
      <c r="BQ389" s="1">
        <v>0.008968583096978788</v>
      </c>
    </row>
    <row r="390" spans="1:69">
      <c r="A390" s="11">
        <v>44063</v>
      </c>
      <c r="B390" s="1">
        <v>0.004779763166524065</v>
      </c>
      <c r="C390" s="1">
        <v>0.008729373665759654</v>
      </c>
      <c r="D390" s="1">
        <v>0.02224868325444973</v>
      </c>
      <c r="E390" s="1">
        <v>0.01503222110152902</v>
      </c>
      <c r="F390" s="1">
        <v>0.0072115321640982</v>
      </c>
      <c r="G390" s="1">
        <v>0.01144493324431317</v>
      </c>
      <c r="H390" s="1">
        <v>-0.009991674146784257</v>
      </c>
      <c r="I390" s="1">
        <v>0.01145529018617064</v>
      </c>
      <c r="J390" s="1">
        <v>0.02071772574973929</v>
      </c>
      <c r="K390" s="1">
        <v>0.01131427064226576</v>
      </c>
      <c r="L390" s="1">
        <v>-0.00124327971679572</v>
      </c>
      <c r="M390" s="1">
        <v>0.005472724890319691</v>
      </c>
      <c r="N390" s="1">
        <v>-0.01005408938948804</v>
      </c>
      <c r="O390" s="1">
        <v>-0.001508320571044885</v>
      </c>
      <c r="P390" s="1">
        <v>-0.002984092652922321</v>
      </c>
      <c r="Q390" s="1">
        <v>-0.001966829532734304</v>
      </c>
      <c r="R390" s="1">
        <v>-8.816401787847816E-05</v>
      </c>
      <c r="S390" s="1">
        <v>-0.00554969625701851</v>
      </c>
      <c r="T390" s="1">
        <v>0.008403419926864331</v>
      </c>
      <c r="U390" s="1">
        <v>3.51219846490558E-05</v>
      </c>
      <c r="V390" s="1">
        <v>0.03459165210955906</v>
      </c>
      <c r="W390" s="1">
        <v>0.00571280845769917</v>
      </c>
      <c r="X390" s="1">
        <v>-0.01288277323881348</v>
      </c>
      <c r="Y390" s="1">
        <v>0.03150335770525525</v>
      </c>
      <c r="Z390" s="1">
        <v>0.02211263715757994</v>
      </c>
      <c r="AA390" s="1">
        <v>-0.01009686302112267</v>
      </c>
      <c r="AB390" s="1">
        <v>-0.01020800350765705</v>
      </c>
      <c r="AC390" s="1">
        <v>-0.005140959987251614</v>
      </c>
      <c r="AD390" s="1">
        <v>0.0255998697189761</v>
      </c>
      <c r="AE390" s="1">
        <v>-0.002432029065708274</v>
      </c>
      <c r="AF390" s="1">
        <v>0.008833927732559088</v>
      </c>
      <c r="AG390" s="1">
        <v>-0.006491845353172376</v>
      </c>
      <c r="AH390" s="1">
        <v>0.009127338414556041</v>
      </c>
      <c r="AI390" s="1">
        <v>-0.01197345387126358</v>
      </c>
      <c r="AJ390" s="1">
        <v>-0.001244084607105123</v>
      </c>
      <c r="AK390" s="1">
        <v>-0.005563370263101719</v>
      </c>
      <c r="AL390" s="1">
        <v>0.01546396504399317</v>
      </c>
      <c r="AM390" s="1">
        <v>0.01208553212211738</v>
      </c>
      <c r="AN390" s="1">
        <v>-0.01518331905569947</v>
      </c>
      <c r="AO390" s="1">
        <v>0.02444881190170456</v>
      </c>
      <c r="AP390" s="1">
        <v>-0.02040817532121209</v>
      </c>
      <c r="AQ390" s="1">
        <v>0.02327136565957821</v>
      </c>
      <c r="AR390" s="1">
        <v>-0.02642939061936933</v>
      </c>
      <c r="AS390" s="1">
        <v>0.027593740637053</v>
      </c>
      <c r="AT390" s="1">
        <v>0.1612903368509016</v>
      </c>
      <c r="AU390" s="1">
        <v>-0.003669573339885712</v>
      </c>
      <c r="AV390" s="1">
        <v>0.007504488858678604</v>
      </c>
      <c r="AW390" s="1">
        <v>0.01202331229892728</v>
      </c>
      <c r="AX390" s="1">
        <v>-0.002913580679393846</v>
      </c>
      <c r="AY390" s="1">
        <v>-0.01360952418960948</v>
      </c>
      <c r="AZ390" s="1">
        <v>-0.02977253430627547</v>
      </c>
      <c r="BA390" s="1">
        <v>0.01874694000665911</v>
      </c>
      <c r="BB390" s="1">
        <v>-0.003412933347179292</v>
      </c>
      <c r="BC390" s="1">
        <v>-0.01740958626328848</v>
      </c>
      <c r="BD390" s="1">
        <v>-0.001687198890366282</v>
      </c>
      <c r="BE390" s="1">
        <v>-0.002189556704152329</v>
      </c>
      <c r="BF390" s="1">
        <v>-0.01154229851857391</v>
      </c>
      <c r="BG390" s="1">
        <v>-0.006125332491451196</v>
      </c>
      <c r="BH390" s="1">
        <v>0.06563643667445929</v>
      </c>
      <c r="BI390" s="1">
        <v>-0.02204402038531506</v>
      </c>
      <c r="BJ390" s="1">
        <v>-0.03730786788102869</v>
      </c>
      <c r="BK390" s="1">
        <v>-0.006563424825464015</v>
      </c>
      <c r="BL390" s="1">
        <v>0.01221572235647339</v>
      </c>
      <c r="BM390" s="1">
        <v>-0.01139633986708888</v>
      </c>
      <c r="BN390" s="1">
        <v>-0.01389634975294141</v>
      </c>
      <c r="BO390" s="1">
        <v>-0.00553248837837983</v>
      </c>
      <c r="BP390" s="1">
        <v>0</v>
      </c>
      <c r="BQ390" s="1">
        <v>-0.04592595195901039</v>
      </c>
    </row>
    <row r="391" spans="1:69">
      <c r="A391" s="11">
        <v>44064</v>
      </c>
      <c r="B391" s="1">
        <v>0</v>
      </c>
      <c r="C391" s="1">
        <v>0</v>
      </c>
      <c r="D391" s="1">
        <v>0</v>
      </c>
      <c r="E391" s="1">
        <v>0</v>
      </c>
      <c r="F391" s="1">
        <v>0</v>
      </c>
      <c r="G391" s="1">
        <v>0.007576722608445108</v>
      </c>
      <c r="H391" s="1">
        <v>-0.006546833693652609</v>
      </c>
      <c r="I391" s="1">
        <v>-0.00912337130776375</v>
      </c>
      <c r="J391" s="1">
        <v>0.01256495055825835</v>
      </c>
      <c r="K391" s="1">
        <v>-0.003836435250853754</v>
      </c>
      <c r="L391" s="1">
        <v>-0.0003110869207917366</v>
      </c>
      <c r="M391" s="1">
        <v>-0.01153924292134145</v>
      </c>
      <c r="N391" s="1">
        <v>0.03035231435909003</v>
      </c>
      <c r="O391" s="1">
        <v>0.005664665596955221</v>
      </c>
      <c r="P391" s="1">
        <v>0.009148808729379843</v>
      </c>
      <c r="Q391" s="1">
        <v>0</v>
      </c>
      <c r="R391" s="1">
        <v>0.01097188895014511</v>
      </c>
      <c r="S391" s="1">
        <v>-0.008748050659231565</v>
      </c>
      <c r="T391" s="1">
        <v>-0.01250001863853567</v>
      </c>
      <c r="U391" s="1">
        <v>0.006631290362094866</v>
      </c>
      <c r="V391" s="1">
        <v>0</v>
      </c>
      <c r="W391" s="1">
        <v>-0.01593893431165527</v>
      </c>
      <c r="X391" s="1">
        <v>-0.0001971025462654818</v>
      </c>
      <c r="Y391" s="1">
        <v>-0.01407296026028693</v>
      </c>
      <c r="Z391" s="1">
        <v>-0.0008408130419016446</v>
      </c>
      <c r="AA391" s="1">
        <v>-0.004954509144093899</v>
      </c>
      <c r="AB391" s="1">
        <v>-0.008785284123406067</v>
      </c>
      <c r="AC391" s="1">
        <v>0</v>
      </c>
      <c r="AD391" s="1">
        <v>0</v>
      </c>
      <c r="AE391" s="1">
        <v>0</v>
      </c>
      <c r="AF391" s="1">
        <v>0</v>
      </c>
      <c r="AG391" s="1">
        <v>0</v>
      </c>
      <c r="AH391" s="1">
        <v>-0.0009044365584185421</v>
      </c>
      <c r="AI391" s="1">
        <v>-0.0005135498209390965</v>
      </c>
      <c r="AJ391" s="1">
        <v>0</v>
      </c>
      <c r="AK391" s="1">
        <v>0.00435695979054973</v>
      </c>
      <c r="AL391" s="1">
        <v>0.00635878632957132</v>
      </c>
      <c r="AM391" s="1">
        <v>-0.005283736811922402</v>
      </c>
      <c r="AN391" s="1">
        <v>-0.009037778780181083</v>
      </c>
      <c r="AO391" s="1">
        <v>-0.00743466758631961</v>
      </c>
      <c r="AP391" s="1">
        <v>-0.007936493578258652</v>
      </c>
      <c r="AQ391" s="1">
        <v>-0.007270075872452875</v>
      </c>
      <c r="AR391" s="1">
        <v>0.00777033437098118</v>
      </c>
      <c r="AS391" s="1">
        <v>-0.01122714682951531</v>
      </c>
      <c r="AT391" s="1">
        <v>0</v>
      </c>
      <c r="AU391" s="1">
        <v>0.003534364512826516</v>
      </c>
      <c r="AV391" s="1">
        <v>0.01187174517305722</v>
      </c>
      <c r="AW391" s="1">
        <v>0.004131978237310596</v>
      </c>
      <c r="AX391" s="1">
        <v>0.003487816319644343</v>
      </c>
      <c r="AY391" s="1">
        <v>-0.01056785597322296</v>
      </c>
      <c r="AZ391" s="1">
        <v>-0.009927829997274706</v>
      </c>
      <c r="BA391" s="1">
        <v>0</v>
      </c>
      <c r="BB391" s="1">
        <v>0</v>
      </c>
      <c r="BC391" s="1">
        <v>0.008177520567895114</v>
      </c>
      <c r="BD391" s="1">
        <v>0</v>
      </c>
      <c r="BE391" s="1">
        <v>0.0009404870437861312</v>
      </c>
      <c r="BF391" s="1">
        <v>0.02212503537529908</v>
      </c>
      <c r="BG391" s="1">
        <v>-0.01085820505569346</v>
      </c>
      <c r="BH391" s="1">
        <v>0.02405292672907056</v>
      </c>
      <c r="BI391" s="1">
        <v>-0.003073840772741976</v>
      </c>
      <c r="BJ391" s="1">
        <v>0.04186955384161206</v>
      </c>
      <c r="BK391" s="1">
        <v>0.002585452745667904</v>
      </c>
      <c r="BL391" s="1">
        <v>-0.01180913776235315</v>
      </c>
      <c r="BM391" s="1">
        <v>-0.003608462499531728</v>
      </c>
      <c r="BN391" s="1">
        <v>0.008118231742298088</v>
      </c>
      <c r="BO391" s="1">
        <v>0.04020146495047894</v>
      </c>
      <c r="BP391" s="1">
        <v>0</v>
      </c>
      <c r="BQ391" s="1">
        <v>-0.006211192771326313</v>
      </c>
    </row>
    <row r="392" spans="1:69">
      <c r="A392" s="11">
        <v>44066</v>
      </c>
      <c r="B392" s="1">
        <v>0.01455955023220357</v>
      </c>
      <c r="C392" s="1">
        <v>0.0296704623737658</v>
      </c>
      <c r="D392" s="1">
        <v>0.002992374010976517</v>
      </c>
      <c r="E392" s="1">
        <v>-0.02115652011283387</v>
      </c>
      <c r="F392" s="1">
        <v>0.01214196049545224</v>
      </c>
      <c r="G392" s="1">
        <v>0</v>
      </c>
      <c r="H392" s="1">
        <v>0</v>
      </c>
      <c r="I392" s="1">
        <v>0</v>
      </c>
      <c r="J392" s="1">
        <v>0</v>
      </c>
      <c r="K392" s="1">
        <v>0</v>
      </c>
      <c r="L392" s="1">
        <v>0</v>
      </c>
      <c r="M392" s="1">
        <v>0</v>
      </c>
      <c r="N392" s="1">
        <v>0</v>
      </c>
      <c r="O392" s="1">
        <v>0</v>
      </c>
      <c r="P392" s="1">
        <v>0</v>
      </c>
      <c r="Q392" s="1">
        <v>-0.01208706981206065</v>
      </c>
      <c r="R392" s="1">
        <v>0</v>
      </c>
      <c r="S392" s="1">
        <v>0</v>
      </c>
      <c r="T392" s="1">
        <v>0</v>
      </c>
      <c r="U392" s="1">
        <v>0</v>
      </c>
      <c r="V392" s="1">
        <v>0.07934895099564532</v>
      </c>
      <c r="W392" s="1">
        <v>0</v>
      </c>
      <c r="X392" s="1">
        <v>0</v>
      </c>
      <c r="Y392" s="1">
        <v>0</v>
      </c>
      <c r="Z392" s="1">
        <v>0</v>
      </c>
      <c r="AA392" s="1">
        <v>0</v>
      </c>
      <c r="AB392" s="1">
        <v>0</v>
      </c>
      <c r="AC392" s="1">
        <v>-0.0007078891876082238</v>
      </c>
      <c r="AD392" s="1">
        <v>0.02864517529329791</v>
      </c>
      <c r="AE392" s="1">
        <v>0.03001685072718963</v>
      </c>
      <c r="AF392" s="1">
        <v>0.02438371031234277</v>
      </c>
      <c r="AG392" s="1">
        <v>-0.001738825723123227</v>
      </c>
      <c r="AH392" s="1">
        <v>0</v>
      </c>
      <c r="AI392" s="1">
        <v>0</v>
      </c>
      <c r="AJ392" s="1">
        <v>0.01779366771849666</v>
      </c>
      <c r="AK392" s="1">
        <v>0</v>
      </c>
      <c r="AL392" s="1">
        <v>0</v>
      </c>
      <c r="AM392" s="1">
        <v>0</v>
      </c>
      <c r="AN392" s="1">
        <v>0</v>
      </c>
      <c r="AO392" s="1">
        <v>0</v>
      </c>
      <c r="AP392" s="1">
        <v>0</v>
      </c>
      <c r="AQ392" s="1">
        <v>0</v>
      </c>
      <c r="AR392" s="1">
        <v>0</v>
      </c>
      <c r="AS392" s="1">
        <v>0</v>
      </c>
      <c r="AT392" s="1">
        <v>0.03055562010313984</v>
      </c>
      <c r="AU392" s="1">
        <v>0</v>
      </c>
      <c r="AV392" s="1">
        <v>0</v>
      </c>
      <c r="AW392" s="1">
        <v>0</v>
      </c>
      <c r="AX392" s="1">
        <v>0</v>
      </c>
      <c r="AY392" s="1">
        <v>0</v>
      </c>
      <c r="AZ392" s="1">
        <v>0</v>
      </c>
      <c r="BA392" s="1">
        <v>0.01537673040750742</v>
      </c>
      <c r="BB392" s="1">
        <v>0.01506854525370804</v>
      </c>
      <c r="BC392" s="1">
        <v>0</v>
      </c>
      <c r="BD392" s="1">
        <v>-0.000111257931447506</v>
      </c>
      <c r="BE392" s="1">
        <v>0</v>
      </c>
      <c r="BF392" s="1">
        <v>0</v>
      </c>
      <c r="BG392" s="1">
        <v>0</v>
      </c>
      <c r="BH392" s="1">
        <v>0</v>
      </c>
      <c r="BI392" s="1">
        <v>0</v>
      </c>
      <c r="BJ392" s="1">
        <v>0</v>
      </c>
      <c r="BK392" s="1">
        <v>0</v>
      </c>
      <c r="BL392" s="1">
        <v>0</v>
      </c>
      <c r="BM392" s="1">
        <v>0</v>
      </c>
      <c r="BN392" s="1">
        <v>0</v>
      </c>
      <c r="BO392" s="1">
        <v>0</v>
      </c>
      <c r="BP392" s="1">
        <v>0</v>
      </c>
      <c r="BQ392" s="1">
        <v>0</v>
      </c>
    </row>
    <row r="393" spans="1:69">
      <c r="A393" s="11">
        <v>44067</v>
      </c>
      <c r="B393" s="1">
        <v>-0.005683355206446028</v>
      </c>
      <c r="C393" s="1">
        <v>0.04749193923569384</v>
      </c>
      <c r="D393" s="1">
        <v>0.01205862383539213</v>
      </c>
      <c r="E393" s="1">
        <v>0.008645443867998592</v>
      </c>
      <c r="F393" s="1">
        <v>0.01806824209111046</v>
      </c>
      <c r="G393" s="1">
        <v>-0.009863344466524926</v>
      </c>
      <c r="H393" s="1">
        <v>0.02635924753352459</v>
      </c>
      <c r="I393" s="1">
        <v>0.005397458340356875</v>
      </c>
      <c r="J393" s="1">
        <v>-0.008710127058871531</v>
      </c>
      <c r="K393" s="1">
        <v>0.006923017605080961</v>
      </c>
      <c r="L393" s="1">
        <v>0.04046066228030365</v>
      </c>
      <c r="M393" s="1">
        <v>0.001982390064277473</v>
      </c>
      <c r="N393" s="1">
        <v>0.03844996873612905</v>
      </c>
      <c r="O393" s="1">
        <v>-0.005257235357030821</v>
      </c>
      <c r="P393" s="1">
        <v>0.00626782822887173</v>
      </c>
      <c r="Q393" s="1">
        <v>-0.005917856151078205</v>
      </c>
      <c r="R393" s="1">
        <v>-0.001392764465523499</v>
      </c>
      <c r="S393" s="1">
        <v>0.02891034501170564</v>
      </c>
      <c r="T393" s="1">
        <v>0.003516141581287657</v>
      </c>
      <c r="U393" s="1">
        <v>-0.01003835811809617</v>
      </c>
      <c r="V393" s="1">
        <v>-0.03889412224347844</v>
      </c>
      <c r="W393" s="1">
        <v>0.007064699724133705</v>
      </c>
      <c r="X393" s="1">
        <v>0.02948136218688946</v>
      </c>
      <c r="Y393" s="1">
        <v>0.01024980895377925</v>
      </c>
      <c r="Z393" s="1">
        <v>0.004922741051578194</v>
      </c>
      <c r="AA393" s="1">
        <v>0.01181304067654465</v>
      </c>
      <c r="AB393" s="1">
        <v>0.03352604666466186</v>
      </c>
      <c r="AC393" s="1">
        <v>-0.004320913330230991</v>
      </c>
      <c r="AD393" s="1">
        <v>0.002730920233830147</v>
      </c>
      <c r="AE393" s="1">
        <v>-0.00961539872846906</v>
      </c>
      <c r="AF393" s="1">
        <v>0.01578123920620689</v>
      </c>
      <c r="AG393" s="1">
        <v>-0.009343473478835573</v>
      </c>
      <c r="AH393" s="1">
        <v>0.02602801766661456</v>
      </c>
      <c r="AI393" s="1">
        <v>0.02815449685708504</v>
      </c>
      <c r="AJ393" s="1">
        <v>-0.01398602755648415</v>
      </c>
      <c r="AK393" s="1">
        <v>0.014041107400111</v>
      </c>
      <c r="AL393" s="1">
        <v>0.0205016882944915</v>
      </c>
      <c r="AM393" s="1">
        <v>0.008180221979481539</v>
      </c>
      <c r="AN393" s="1">
        <v>0.03594414504570276</v>
      </c>
      <c r="AO393" s="1">
        <v>0.01640389769154038</v>
      </c>
      <c r="AP393" s="1">
        <v>0.1140000960435916</v>
      </c>
      <c r="AQ393" s="1">
        <v>0.003145208124387233</v>
      </c>
      <c r="AR393" s="1">
        <v>0.03289076569880689</v>
      </c>
      <c r="AS393" s="1">
        <v>-0.00710934171021671</v>
      </c>
      <c r="AT393" s="1">
        <v>0.04890245611657273</v>
      </c>
      <c r="AU393" s="1">
        <v>0.01941659694369502</v>
      </c>
      <c r="AV393" s="1">
        <v>0.01631005916262773</v>
      </c>
      <c r="AW393" s="1">
        <v>-0.001028577106107487</v>
      </c>
      <c r="AX393" s="1">
        <v>0.03147022773686725</v>
      </c>
      <c r="AY393" s="1">
        <v>0.04192406802998327</v>
      </c>
      <c r="AZ393" s="1">
        <v>0.0519600179163402</v>
      </c>
      <c r="BA393" s="1">
        <v>0.03277069721910353</v>
      </c>
      <c r="BB393" s="1">
        <v>-0.0111336411645544</v>
      </c>
      <c r="BC393" s="1">
        <v>0.02414064248341963</v>
      </c>
      <c r="BD393" s="1">
        <v>-0.002535580577377017</v>
      </c>
      <c r="BE393" s="1">
        <v>0.01440636357452352</v>
      </c>
      <c r="BF393" s="1">
        <v>0.00821760453310838</v>
      </c>
      <c r="BG393" s="1">
        <v>0.008233080631921519</v>
      </c>
      <c r="BH393" s="1">
        <v>-0.01745380644825623</v>
      </c>
      <c r="BI393" s="1">
        <v>0.05241523667786496</v>
      </c>
      <c r="BJ393" s="1">
        <v>0.03971962616822422</v>
      </c>
      <c r="BK393" s="1">
        <v>-0.01687151339731496</v>
      </c>
      <c r="BL393" s="1">
        <v>-0.027346923376803</v>
      </c>
      <c r="BM393" s="1">
        <v>0.01805823438321319</v>
      </c>
      <c r="BN393" s="1">
        <v>-0.002279151030593396</v>
      </c>
      <c r="BO393" s="1">
        <v>0.001614601967719231</v>
      </c>
      <c r="BP393" s="1">
        <v>-0.03597107791650611</v>
      </c>
      <c r="BQ393" s="1">
        <v>0.009375065774658298</v>
      </c>
    </row>
    <row r="394" spans="1:69">
      <c r="A394" s="11">
        <v>44068</v>
      </c>
      <c r="B394" s="1">
        <v>-0.01000280675771714</v>
      </c>
      <c r="C394" s="1">
        <v>0.00462720729356092</v>
      </c>
      <c r="D394" s="1">
        <v>-0.01514199678305994</v>
      </c>
      <c r="E394" s="1">
        <v>-0.02928565044440967</v>
      </c>
      <c r="F394" s="1">
        <v>0</v>
      </c>
      <c r="G394" s="1">
        <v>0.01065186654383465</v>
      </c>
      <c r="H394" s="1">
        <v>-0.007490746081230015</v>
      </c>
      <c r="I394" s="1">
        <v>-0.01294749083087032</v>
      </c>
      <c r="J394" s="1">
        <v>0.03935961207266248</v>
      </c>
      <c r="K394" s="1">
        <v>0.0118005496459872</v>
      </c>
      <c r="L394" s="1">
        <v>0.002093809104564581</v>
      </c>
      <c r="M394" s="1">
        <v>-0.01780621172129782</v>
      </c>
      <c r="N394" s="1">
        <v>0.03615684147365794</v>
      </c>
      <c r="O394" s="1">
        <v>0.009815025513234987</v>
      </c>
      <c r="P394" s="1">
        <v>-0.01190146968841344</v>
      </c>
      <c r="Q394" s="1">
        <v>0.0006019334637468177</v>
      </c>
      <c r="R394" s="1">
        <v>0.00168542863120047</v>
      </c>
      <c r="S394" s="1">
        <v>-0.01005615596389686</v>
      </c>
      <c r="T394" s="1">
        <v>0.003854340601010309</v>
      </c>
      <c r="U394" s="1">
        <v>-0.007041757895088541</v>
      </c>
      <c r="V394" s="1">
        <v>0.0165402677584876</v>
      </c>
      <c r="W394" s="1">
        <v>-0.003336464981477105</v>
      </c>
      <c r="X394" s="1">
        <v>-0.02074213412446957</v>
      </c>
      <c r="Y394" s="1">
        <v>0.00165341298728694</v>
      </c>
      <c r="Z394" s="1">
        <v>0.01260545780784561</v>
      </c>
      <c r="AA394" s="1">
        <v>0</v>
      </c>
      <c r="AB394" s="1">
        <v>0.004101278526411622</v>
      </c>
      <c r="AC394" s="1">
        <v>0.01401536218686306</v>
      </c>
      <c r="AD394" s="1">
        <v>-0.001919871953899199</v>
      </c>
      <c r="AE394" s="1">
        <v>-0.00940988005295329</v>
      </c>
      <c r="AF394" s="1">
        <v>0.008156300429751795</v>
      </c>
      <c r="AG394" s="1">
        <v>0.01326808517211631</v>
      </c>
      <c r="AH394" s="1">
        <v>-0.004558785165952872</v>
      </c>
      <c r="AI394" s="1">
        <v>0.004397353580234853</v>
      </c>
      <c r="AJ394" s="1">
        <v>0.00975180542486509</v>
      </c>
      <c r="AK394" s="1">
        <v>-0.0005061086258459913</v>
      </c>
      <c r="AL394" s="1">
        <v>0.005819676478473701</v>
      </c>
      <c r="AM394" s="1">
        <v>0.01285565016951495</v>
      </c>
      <c r="AN394" s="1">
        <v>0.001035898113740608</v>
      </c>
      <c r="AO394" s="1">
        <v>0.03474701413755765</v>
      </c>
      <c r="AP394" s="1">
        <v>0.03859952174283943</v>
      </c>
      <c r="AQ394" s="1">
        <v>0.01300942209936995</v>
      </c>
      <c r="AR394" s="1">
        <v>0.001133936569558625</v>
      </c>
      <c r="AS394" s="1">
        <v>0.003621016391874621</v>
      </c>
      <c r="AT394" s="1">
        <v>-0.001835459862868483</v>
      </c>
      <c r="AU394" s="1">
        <v>-0.004122928770928569</v>
      </c>
      <c r="AV394" s="1">
        <v>0.04315349661814927</v>
      </c>
      <c r="AW394" s="1">
        <v>-0.01107134227175455</v>
      </c>
      <c r="AX394" s="1">
        <v>0.008834097086742432</v>
      </c>
      <c r="AY394" s="1">
        <v>0.000144774271515935</v>
      </c>
      <c r="AZ394" s="1">
        <v>0.01213191643327116</v>
      </c>
      <c r="BA394" s="1">
        <v>0.008894188727004648</v>
      </c>
      <c r="BB394" s="1">
        <v>0.008870717173369735</v>
      </c>
      <c r="BC394" s="1">
        <v>-0.003582826036467757</v>
      </c>
      <c r="BD394" s="1">
        <v>0.005530264831457021</v>
      </c>
      <c r="BE394" s="1">
        <v>0.007101043992002287</v>
      </c>
      <c r="BF394" s="1">
        <v>-0.02451790377347385</v>
      </c>
      <c r="BG394" s="1">
        <v>-0.001324116275992715</v>
      </c>
      <c r="BH394" s="1">
        <v>0.004537751185374361</v>
      </c>
      <c r="BI394" s="1">
        <v>-0.006835907850472056</v>
      </c>
      <c r="BJ394" s="1">
        <v>-0.01222472458742974</v>
      </c>
      <c r="BK394" s="1">
        <v>0.01094413435446362</v>
      </c>
      <c r="BL394" s="1">
        <v>0.002079718059155411</v>
      </c>
      <c r="BM394" s="1">
        <v>0.001482359939940725</v>
      </c>
      <c r="BN394" s="1">
        <v>-0.00532998751371383</v>
      </c>
      <c r="BO394" s="1">
        <v>-0.0392907872992444</v>
      </c>
      <c r="BP394" s="1">
        <v>-0.02238812244766275</v>
      </c>
      <c r="BQ394" s="1">
        <v>0.0557274801943739</v>
      </c>
    </row>
    <row r="395" spans="1:69">
      <c r="A395" s="11">
        <v>44069</v>
      </c>
      <c r="B395" s="1">
        <v>-0.01934178423971999</v>
      </c>
      <c r="C395" s="1">
        <v>0.006042745803175098</v>
      </c>
      <c r="D395" s="1">
        <v>0.03270320599575238</v>
      </c>
      <c r="E395" s="1">
        <v>0.009565852184501678</v>
      </c>
      <c r="F395" s="1">
        <v>0.002316105112444067</v>
      </c>
      <c r="G395" s="1">
        <v>0.007026605768388317</v>
      </c>
      <c r="H395" s="1">
        <v>-0.01752010249970681</v>
      </c>
      <c r="I395" s="1">
        <v>-0.008104922761589028</v>
      </c>
      <c r="J395" s="1">
        <v>-0.003821677323521788</v>
      </c>
      <c r="K395" s="1">
        <v>0.0284955613728457</v>
      </c>
      <c r="L395" s="1">
        <v>-0.006268647855315446</v>
      </c>
      <c r="M395" s="1">
        <v>0.005371619593197208</v>
      </c>
      <c r="N395" s="1">
        <v>0.02083913096181167</v>
      </c>
      <c r="O395" s="1">
        <v>-0.01570103456497507</v>
      </c>
      <c r="P395" s="1">
        <v>-0.01789837281026418</v>
      </c>
      <c r="Q395" s="1">
        <v>0.01082960367611552</v>
      </c>
      <c r="R395" s="1">
        <v>-0.00127650687258396</v>
      </c>
      <c r="S395" s="1">
        <v>0.01210059738311253</v>
      </c>
      <c r="T395" s="1">
        <v>0.02024420588936837</v>
      </c>
      <c r="U395" s="1">
        <v>-0.001772923975171703</v>
      </c>
      <c r="V395" s="1">
        <v>0.01080455779403677</v>
      </c>
      <c r="W395" s="1">
        <v>0.001630922243830435</v>
      </c>
      <c r="X395" s="1">
        <v>-0.0009527992267349683</v>
      </c>
      <c r="Y395" s="1">
        <v>0.0295618285846273</v>
      </c>
      <c r="Z395" s="1">
        <v>0.02745893096257346</v>
      </c>
      <c r="AA395" s="1">
        <v>0.009938200150595211</v>
      </c>
      <c r="AB395" s="1">
        <v>0.006312610751864067</v>
      </c>
      <c r="AC395" s="1">
        <v>-0.003648316540935115</v>
      </c>
      <c r="AD395" s="1">
        <v>-0.005144523698797365</v>
      </c>
      <c r="AE395" s="1">
        <v>-0.01070581286401096</v>
      </c>
      <c r="AF395" s="1">
        <v>0.007961963514468318</v>
      </c>
      <c r="AG395" s="1">
        <v>-0.004627670447011845</v>
      </c>
      <c r="AH395" s="1">
        <v>-0.02119979980434572</v>
      </c>
      <c r="AI395" s="1">
        <v>-0.01403000210008865</v>
      </c>
      <c r="AJ395" s="1">
        <v>-0.009657626133940722</v>
      </c>
      <c r="AK395" s="1">
        <v>0.001519506115668534</v>
      </c>
      <c r="AL395" s="1">
        <v>0.007926023778071389</v>
      </c>
      <c r="AM395" s="1">
        <v>0.01487723953718501</v>
      </c>
      <c r="AN395" s="1">
        <v>-0.008794756599653231</v>
      </c>
      <c r="AO395" s="1">
        <v>0.08222347317024403</v>
      </c>
      <c r="AP395" s="1">
        <v>-0.05963701651522579</v>
      </c>
      <c r="AQ395" s="1">
        <v>0.02161980622671766</v>
      </c>
      <c r="AR395" s="1">
        <v>-0.02085878424082899</v>
      </c>
      <c r="AS395" s="1">
        <v>0.1160871708659079</v>
      </c>
      <c r="AT395" s="1">
        <v>-0.002612852097178098</v>
      </c>
      <c r="AU395" s="1">
        <v>-0.004635496528089589</v>
      </c>
      <c r="AV395" s="1">
        <v>0.002604024852853382</v>
      </c>
      <c r="AW395" s="1">
        <v>-0.009372381623508175</v>
      </c>
      <c r="AX395" s="1">
        <v>-0.004152687232982788</v>
      </c>
      <c r="AY395" s="1">
        <v>-0.0117221635366217</v>
      </c>
      <c r="AZ395" s="1">
        <v>-0.02568502340137668</v>
      </c>
      <c r="BA395" s="1">
        <v>0.02811536599753528</v>
      </c>
      <c r="BB395" s="1">
        <v>-0.02096727412720967</v>
      </c>
      <c r="BC395" s="1">
        <v>-0.009084098839786003</v>
      </c>
      <c r="BD395" s="1">
        <v>-0.002993925109964213</v>
      </c>
      <c r="BE395" s="1">
        <v>0.0003065337022676307</v>
      </c>
      <c r="BF395" s="1">
        <v>0.006113673360763405</v>
      </c>
      <c r="BG395" s="1">
        <v>0.003241087907574158</v>
      </c>
      <c r="BH395" s="1">
        <v>0.06416619165356252</v>
      </c>
      <c r="BI395" s="1">
        <v>-0.02851523693977265</v>
      </c>
      <c r="BJ395" s="1">
        <v>0.004458985044053954</v>
      </c>
      <c r="BK395" s="1">
        <v>-0.01088969853640176</v>
      </c>
      <c r="BL395" s="1">
        <v>0.03263133596337986</v>
      </c>
      <c r="BM395" s="1">
        <v>0.004440188182901039</v>
      </c>
      <c r="BN395" s="1">
        <v>0.0005355234254891261</v>
      </c>
      <c r="BO395" s="1">
        <v>0.0377516816809067</v>
      </c>
      <c r="BP395" s="1">
        <v>0.02290082901173029</v>
      </c>
      <c r="BQ395" s="1">
        <v>0.007331371507283579</v>
      </c>
    </row>
    <row r="396" spans="1:69">
      <c r="A396" s="11">
        <v>44070</v>
      </c>
      <c r="B396" s="1">
        <v>0.03444211134954656</v>
      </c>
      <c r="C396" s="1">
        <v>0.01012264549261954</v>
      </c>
      <c r="D396" s="1">
        <v>0.0352064970974475</v>
      </c>
      <c r="E396" s="1">
        <v>0.002915495958816683</v>
      </c>
      <c r="F396" s="1">
        <v>0.01502021936001752</v>
      </c>
      <c r="G396" s="1">
        <v>0.07849582739358474</v>
      </c>
      <c r="H396" s="1">
        <v>0.01179696561370935</v>
      </c>
      <c r="I396" s="1">
        <v>0.01795180161817389</v>
      </c>
      <c r="J396" s="1">
        <v>-0.02580787814396568</v>
      </c>
      <c r="K396" s="1">
        <v>-0.01215915158498826</v>
      </c>
      <c r="L396" s="1">
        <v>0.04565962302293713</v>
      </c>
      <c r="M396" s="1">
        <v>0.002894031032946609</v>
      </c>
      <c r="N396" s="1">
        <v>-0.026681662746049</v>
      </c>
      <c r="O396" s="1">
        <v>0.006456702293279548</v>
      </c>
      <c r="P396" s="1">
        <v>0.01163397538033406</v>
      </c>
      <c r="Q396" s="1">
        <v>-0.00958931630697657</v>
      </c>
      <c r="R396" s="1">
        <v>0.006070834523801638</v>
      </c>
      <c r="S396" s="1">
        <v>-0.005018313154949605</v>
      </c>
      <c r="T396" s="1">
        <v>0.002052866881589566</v>
      </c>
      <c r="U396" s="1">
        <v>0.005257214564100554</v>
      </c>
      <c r="V396" s="1">
        <v>-0.01838765760310224</v>
      </c>
      <c r="W396" s="1">
        <v>-0.001799632188525302</v>
      </c>
      <c r="X396" s="1">
        <v>0.01550388488061794</v>
      </c>
      <c r="Y396" s="1">
        <v>-0.0375309968474955</v>
      </c>
      <c r="Z396" s="1">
        <v>-0.01092368500322927</v>
      </c>
      <c r="AA396" s="1">
        <v>-0.02006299289221425</v>
      </c>
      <c r="AB396" s="1">
        <v>0.006642162308222233</v>
      </c>
      <c r="AC396" s="1">
        <v>-0.005985379547263636</v>
      </c>
      <c r="AD396" s="1">
        <v>0.002742943517916485</v>
      </c>
      <c r="AE396" s="1">
        <v>0.006401477436190905</v>
      </c>
      <c r="AF396" s="1">
        <v>0.04408212209792683</v>
      </c>
      <c r="AG396" s="1">
        <v>-0.01220422908600483</v>
      </c>
      <c r="AH396" s="1">
        <v>0.02535677499547528</v>
      </c>
      <c r="AI396" s="1">
        <v>0.03289944189305216</v>
      </c>
      <c r="AJ396" s="1">
        <v>0.005319126835720889</v>
      </c>
      <c r="AK396" s="1">
        <v>-0.001062130877068079</v>
      </c>
      <c r="AL396" s="1">
        <v>-0.01745741457957894</v>
      </c>
      <c r="AM396" s="1">
        <v>0.003075298954158923</v>
      </c>
      <c r="AN396" s="1">
        <v>0.01957227595006628</v>
      </c>
      <c r="AO396" s="1">
        <v>-0.03517489491162495</v>
      </c>
      <c r="AP396" s="1">
        <v>0.01011041590640138</v>
      </c>
      <c r="AQ396" s="1">
        <v>0.02455346516759382</v>
      </c>
      <c r="AR396" s="1">
        <v>0.02053205947345527</v>
      </c>
      <c r="AS396" s="1">
        <v>-0.03882893837425971</v>
      </c>
      <c r="AT396" s="1">
        <v>-0.04378753528307755</v>
      </c>
      <c r="AU396" s="1">
        <v>0.02220199931979749</v>
      </c>
      <c r="AV396" s="1">
        <v>-0.004143799593790076</v>
      </c>
      <c r="AW396" s="1">
        <v>-0.004993422505026213</v>
      </c>
      <c r="AX396" s="1">
        <v>0.01985311156477421</v>
      </c>
      <c r="AY396" s="1">
        <v>0.01566856883370948</v>
      </c>
      <c r="AZ396" s="1">
        <v>0.0281194782943972</v>
      </c>
      <c r="BA396" s="1">
        <v>0.0421783810189964</v>
      </c>
      <c r="BB396" s="1">
        <v>0.001036351770026922</v>
      </c>
      <c r="BC396" s="1">
        <v>0.01012231744377301</v>
      </c>
      <c r="BD396" s="1">
        <v>-0.004804464290691812</v>
      </c>
      <c r="BE396" s="1">
        <v>-0.004596914405841535</v>
      </c>
      <c r="BF396" s="1">
        <v>-0.008777280712987556</v>
      </c>
      <c r="BG396" s="1">
        <v>0.01431850525946166</v>
      </c>
      <c r="BH396" s="1">
        <v>0.03974607920642415</v>
      </c>
      <c r="BI396" s="1">
        <v>0.004048579088026694</v>
      </c>
      <c r="BJ396" s="1">
        <v>0.01445009295516853</v>
      </c>
      <c r="BK396" s="1">
        <v>0.009228698591376983</v>
      </c>
      <c r="BL396" s="1">
        <v>0.005769113468204967</v>
      </c>
      <c r="BM396" s="1">
        <v>-0.006827366727852779</v>
      </c>
      <c r="BN396" s="1">
        <v>0.04537136110349249</v>
      </c>
      <c r="BO396" s="1">
        <v>-0.07912275573298144</v>
      </c>
      <c r="BP396" s="1">
        <v>0</v>
      </c>
      <c r="BQ396" s="1">
        <v>0.08588066559736918</v>
      </c>
    </row>
    <row r="397" spans="1:69">
      <c r="A397" s="11">
        <v>44071</v>
      </c>
      <c r="B397" s="1">
        <v>0</v>
      </c>
      <c r="C397" s="1">
        <v>0</v>
      </c>
      <c r="D397" s="1">
        <v>0</v>
      </c>
      <c r="E397" s="1">
        <v>0</v>
      </c>
      <c r="F397" s="1">
        <v>0</v>
      </c>
      <c r="G397" s="1">
        <v>-0.004492663070225777</v>
      </c>
      <c r="H397" s="1">
        <v>0.0067788564710205</v>
      </c>
      <c r="I397" s="1">
        <v>0.001806017811808003</v>
      </c>
      <c r="J397" s="1">
        <v>0.0208830541320999</v>
      </c>
      <c r="K397" s="1">
        <v>0.0005293902228860059</v>
      </c>
      <c r="L397" s="1">
        <v>-0.009192776923518942</v>
      </c>
      <c r="M397" s="1">
        <v>-0.02619313315948457</v>
      </c>
      <c r="N397" s="1">
        <v>0.01699682001631708</v>
      </c>
      <c r="O397" s="1">
        <v>0.03962248673814162</v>
      </c>
      <c r="P397" s="1">
        <v>0.006628158543441121</v>
      </c>
      <c r="Q397" s="1">
        <v>0</v>
      </c>
      <c r="R397" s="1">
        <v>0.005803140309319721</v>
      </c>
      <c r="S397" s="1">
        <v>0.004153442540965724</v>
      </c>
      <c r="T397" s="1">
        <v>0.007852435078577358</v>
      </c>
      <c r="U397" s="1">
        <v>0.00335693359375</v>
      </c>
      <c r="V397" s="1">
        <v>0</v>
      </c>
      <c r="W397" s="1">
        <v>0.004378386780030663</v>
      </c>
      <c r="X397" s="1">
        <v>-0.01021024783184399</v>
      </c>
      <c r="Y397" s="1">
        <v>-0.01007037346816919</v>
      </c>
      <c r="Z397" s="1">
        <v>0.0061676381988367</v>
      </c>
      <c r="AA397" s="1">
        <v>0.01160183260446779</v>
      </c>
      <c r="AB397" s="1">
        <v>-0.004032280720302706</v>
      </c>
      <c r="AC397" s="1">
        <v>0</v>
      </c>
      <c r="AD397" s="1">
        <v>0</v>
      </c>
      <c r="AE397" s="1">
        <v>0</v>
      </c>
      <c r="AF397" s="1">
        <v>0</v>
      </c>
      <c r="AG397" s="1">
        <v>0</v>
      </c>
      <c r="AH397" s="1">
        <v>0.0100097206097336</v>
      </c>
      <c r="AI397" s="1">
        <v>0.004103573625493739</v>
      </c>
      <c r="AJ397" s="1">
        <v>0</v>
      </c>
      <c r="AK397" s="1">
        <v>0.001442984234502731</v>
      </c>
      <c r="AL397" s="1">
        <v>0.007043044163456136</v>
      </c>
      <c r="AM397" s="1">
        <v>0.01451198968920653</v>
      </c>
      <c r="AN397" s="1">
        <v>0.008958037824565723</v>
      </c>
      <c r="AO397" s="1">
        <v>0.001500588089402122</v>
      </c>
      <c r="AP397" s="1">
        <v>0.01364879190980584</v>
      </c>
      <c r="AQ397" s="1">
        <v>0.01028336088967574</v>
      </c>
      <c r="AR397" s="1">
        <v>0.005006127508721647</v>
      </c>
      <c r="AS397" s="1">
        <v>-0.00452240255854286</v>
      </c>
      <c r="AT397" s="1">
        <v>0</v>
      </c>
      <c r="AU397" s="1">
        <v>-0.008027912403159587</v>
      </c>
      <c r="AV397" s="1">
        <v>-0.01506209645985013</v>
      </c>
      <c r="AW397" s="1">
        <v>0.001320617091462584</v>
      </c>
      <c r="AX397" s="1">
        <v>-0.001333271205713471</v>
      </c>
      <c r="AY397" s="1">
        <v>0.004036931007742828</v>
      </c>
      <c r="AZ397" s="1">
        <v>0.0008546393992727719</v>
      </c>
      <c r="BA397" s="1">
        <v>0</v>
      </c>
      <c r="BB397" s="1">
        <v>0</v>
      </c>
      <c r="BC397" s="1">
        <v>0.0007562679015735707</v>
      </c>
      <c r="BD397" s="1">
        <v>0</v>
      </c>
      <c r="BE397" s="1">
        <v>-0.01077581746986156</v>
      </c>
      <c r="BF397" s="1">
        <v>0.01757374752373364</v>
      </c>
      <c r="BG397" s="1">
        <v>0.007021671123215834</v>
      </c>
      <c r="BH397" s="1">
        <v>-0.01132329943990784</v>
      </c>
      <c r="BI397" s="1">
        <v>0.02318543754711899</v>
      </c>
      <c r="BJ397" s="1">
        <v>0.05836127484850739</v>
      </c>
      <c r="BK397" s="1">
        <v>0.008662896192750846</v>
      </c>
      <c r="BL397" s="1">
        <v>0.01424767258575765</v>
      </c>
      <c r="BM397" s="1">
        <v>0.0009889618620442242</v>
      </c>
      <c r="BN397" s="1">
        <v>0.02686077471224335</v>
      </c>
      <c r="BO397" s="1">
        <v>-0.01722825200285449</v>
      </c>
      <c r="BP397" s="1">
        <v>0</v>
      </c>
      <c r="BQ397" s="1">
        <v>-0.02278823020784204</v>
      </c>
    </row>
    <row r="398" spans="1:69">
      <c r="A398" s="11">
        <v>44073</v>
      </c>
      <c r="B398" s="1">
        <v>0.003841788657026335</v>
      </c>
      <c r="C398" s="1">
        <v>-0.002037505477698542</v>
      </c>
      <c r="D398" s="1">
        <v>0.007957114041694302</v>
      </c>
      <c r="E398" s="1">
        <v>0.05741276943792983</v>
      </c>
      <c r="F398" s="1">
        <v>0.01679003727133921</v>
      </c>
      <c r="G398" s="1">
        <v>0</v>
      </c>
      <c r="H398" s="1">
        <v>0</v>
      </c>
      <c r="I398" s="1">
        <v>0</v>
      </c>
      <c r="J398" s="1">
        <v>0</v>
      </c>
      <c r="K398" s="1">
        <v>0</v>
      </c>
      <c r="L398" s="1">
        <v>0</v>
      </c>
      <c r="M398" s="1">
        <v>0</v>
      </c>
      <c r="N398" s="1">
        <v>0</v>
      </c>
      <c r="O398" s="1">
        <v>0</v>
      </c>
      <c r="P398" s="1">
        <v>0</v>
      </c>
      <c r="Q398" s="1">
        <v>-0.04901169657108129</v>
      </c>
      <c r="R398" s="1">
        <v>0</v>
      </c>
      <c r="S398" s="1">
        <v>0</v>
      </c>
      <c r="T398" s="1">
        <v>0</v>
      </c>
      <c r="U398" s="1">
        <v>0</v>
      </c>
      <c r="V398" s="1">
        <v>-0.08802181426482447</v>
      </c>
      <c r="W398" s="1">
        <v>0</v>
      </c>
      <c r="X398" s="1">
        <v>0</v>
      </c>
      <c r="Y398" s="1">
        <v>0</v>
      </c>
      <c r="Z398" s="1">
        <v>0</v>
      </c>
      <c r="AA398" s="1">
        <v>0</v>
      </c>
      <c r="AB398" s="1">
        <v>0</v>
      </c>
      <c r="AC398" s="1">
        <v>-0.01771055118151232</v>
      </c>
      <c r="AD398" s="1">
        <v>0.0001793074926617066</v>
      </c>
      <c r="AE398" s="1">
        <v>0</v>
      </c>
      <c r="AF398" s="1">
        <v>-0.03599760258449569</v>
      </c>
      <c r="AG398" s="1">
        <v>-0.006792543469306356</v>
      </c>
      <c r="AH398" s="1">
        <v>0</v>
      </c>
      <c r="AI398" s="1">
        <v>0</v>
      </c>
      <c r="AJ398" s="1">
        <v>0</v>
      </c>
      <c r="AK398" s="1">
        <v>0</v>
      </c>
      <c r="AL398" s="1">
        <v>0</v>
      </c>
      <c r="AM398" s="1">
        <v>0</v>
      </c>
      <c r="AN398" s="1">
        <v>0</v>
      </c>
      <c r="AO398" s="1">
        <v>0</v>
      </c>
      <c r="AP398" s="1">
        <v>0</v>
      </c>
      <c r="AQ398" s="1">
        <v>0</v>
      </c>
      <c r="AR398" s="1">
        <v>0</v>
      </c>
      <c r="AS398" s="1">
        <v>0</v>
      </c>
      <c r="AT398" s="1">
        <v>-0.07084140889498547</v>
      </c>
      <c r="AU398" s="1">
        <v>0</v>
      </c>
      <c r="AV398" s="1">
        <v>0</v>
      </c>
      <c r="AW398" s="1">
        <v>0</v>
      </c>
      <c r="AX398" s="1">
        <v>0</v>
      </c>
      <c r="AY398" s="1">
        <v>0</v>
      </c>
      <c r="AZ398" s="1">
        <v>0</v>
      </c>
      <c r="BA398" s="1">
        <v>-0.0564820950629048</v>
      </c>
      <c r="BB398" s="1">
        <v>0</v>
      </c>
      <c r="BC398" s="1">
        <v>0</v>
      </c>
      <c r="BD398" s="1">
        <v>0.008605110163626861</v>
      </c>
      <c r="BE398" s="1">
        <v>0</v>
      </c>
      <c r="BF398" s="1">
        <v>0</v>
      </c>
      <c r="BG398" s="1">
        <v>0</v>
      </c>
      <c r="BH398" s="1">
        <v>0</v>
      </c>
      <c r="BI398" s="1">
        <v>0</v>
      </c>
      <c r="BJ398" s="1">
        <v>0</v>
      </c>
      <c r="BK398" s="1">
        <v>0</v>
      </c>
      <c r="BL398" s="1">
        <v>0</v>
      </c>
      <c r="BM398" s="1">
        <v>0</v>
      </c>
      <c r="BN398" s="1">
        <v>0</v>
      </c>
      <c r="BO398" s="1">
        <v>0</v>
      </c>
      <c r="BP398" s="1">
        <v>0</v>
      </c>
      <c r="BQ398" s="1">
        <v>0</v>
      </c>
    </row>
    <row r="399" spans="1:69">
      <c r="A399" s="11">
        <v>44074</v>
      </c>
      <c r="B399" s="1">
        <v>0.0165839625329256</v>
      </c>
      <c r="C399" s="1">
        <v>-0.01562502342368466</v>
      </c>
      <c r="D399" s="1">
        <v>0.0141218872602682</v>
      </c>
      <c r="E399" s="1">
        <v>0.02199303985713641</v>
      </c>
      <c r="F399" s="1">
        <v>0.008664936008017987</v>
      </c>
      <c r="G399" s="1">
        <v>-0.01191458197448558</v>
      </c>
      <c r="H399" s="1">
        <v>-0.02181535930916179</v>
      </c>
      <c r="I399" s="1">
        <v>-0.0137857618437246</v>
      </c>
      <c r="J399" s="1">
        <v>0.06160136125159532</v>
      </c>
      <c r="K399" s="1">
        <v>0.01445121915116676</v>
      </c>
      <c r="L399" s="1">
        <v>-0.01942603198699533</v>
      </c>
      <c r="M399" s="1">
        <v>-0.02666968056932362</v>
      </c>
      <c r="N399" s="1">
        <v>-0.006816613220426038</v>
      </c>
      <c r="O399" s="1">
        <v>-0.0424681687543722</v>
      </c>
      <c r="P399" s="1">
        <v>0.0009004182529011029</v>
      </c>
      <c r="Q399" s="1">
        <v>0.03531807922095931</v>
      </c>
      <c r="R399" s="1">
        <v>-0.002038007606117609</v>
      </c>
      <c r="S399" s="1">
        <v>-0.01226182931241993</v>
      </c>
      <c r="T399" s="1">
        <v>-0.03285916680012579</v>
      </c>
      <c r="U399" s="1">
        <v>-0.03081528305630177</v>
      </c>
      <c r="V399" s="1">
        <v>-0.02153519074469401</v>
      </c>
      <c r="W399" s="1">
        <v>-0.0190614220724733</v>
      </c>
      <c r="X399" s="1">
        <v>-0.0217502428130909</v>
      </c>
      <c r="Y399" s="1">
        <v>0.009713924702330567</v>
      </c>
      <c r="Z399" s="1">
        <v>-0.006221046033587863</v>
      </c>
      <c r="AA399" s="1">
        <v>-0.001445760858844625</v>
      </c>
      <c r="AB399" s="1">
        <v>-0.02061099035109026</v>
      </c>
      <c r="AC399" s="1">
        <v>-0.004110795241560661</v>
      </c>
      <c r="AD399" s="1">
        <v>0.01089498101316155</v>
      </c>
      <c r="AE399" s="1">
        <v>-0.03983050397508625</v>
      </c>
      <c r="AF399" s="1">
        <v>-0.009873392461543062</v>
      </c>
      <c r="AG399" s="1">
        <v>-0.01529347853921537</v>
      </c>
      <c r="AH399" s="1">
        <v>-0.009327635671079193</v>
      </c>
      <c r="AI399" s="1">
        <v>-0.02510452327813906</v>
      </c>
      <c r="AJ399" s="1">
        <v>-0.04973540369923646</v>
      </c>
      <c r="AK399" s="1">
        <v>-0.007451889417006252</v>
      </c>
      <c r="AL399" s="1">
        <v>-0.004794949416962124</v>
      </c>
      <c r="AM399" s="1">
        <v>-0.02034851124584469</v>
      </c>
      <c r="AN399" s="1">
        <v>-0.02435297304571082</v>
      </c>
      <c r="AO399" s="1">
        <v>-0.001566408259012997</v>
      </c>
      <c r="AP399" s="1">
        <v>-0.02064641655445676</v>
      </c>
      <c r="AQ399" s="1">
        <v>-0.0147655918039753</v>
      </c>
      <c r="AR399" s="1">
        <v>-0.0193733991856031</v>
      </c>
      <c r="AS399" s="1">
        <v>0.01082284974253844</v>
      </c>
      <c r="AT399" s="1">
        <v>0.01670953614901372</v>
      </c>
      <c r="AU399" s="1">
        <v>-0.006207499145234219</v>
      </c>
      <c r="AV399" s="1">
        <v>-0.03363954651163692</v>
      </c>
      <c r="AW399" s="1">
        <v>-0.003165369257745909</v>
      </c>
      <c r="AX399" s="1">
        <v>-0.01023589726430252</v>
      </c>
      <c r="AY399" s="1">
        <v>-0.02685240111862097</v>
      </c>
      <c r="AZ399" s="1">
        <v>-0.01280934854505655</v>
      </c>
      <c r="BA399" s="1">
        <v>0.02804624206718831</v>
      </c>
      <c r="BB399" s="1">
        <v>-0.04623884056219896</v>
      </c>
      <c r="BC399" s="1">
        <v>-0.01076900653373292</v>
      </c>
      <c r="BD399" s="1">
        <v>-0.00489765977126555</v>
      </c>
      <c r="BE399" s="1">
        <v>-0.004357370637028235</v>
      </c>
      <c r="BF399" s="1">
        <v>0.0006694297069698152</v>
      </c>
      <c r="BG399" s="1">
        <v>0.0007189760410337698</v>
      </c>
      <c r="BH399" s="1">
        <v>0.1256890549105465</v>
      </c>
      <c r="BI399" s="1">
        <v>-0.03349745927998427</v>
      </c>
      <c r="BJ399" s="1">
        <v>-0.02042026626206606</v>
      </c>
      <c r="BK399" s="1">
        <v>-0.005789333719295575</v>
      </c>
      <c r="BL399" s="1">
        <v>0.02991929605691124</v>
      </c>
      <c r="BM399" s="1">
        <v>0.009782613155495001</v>
      </c>
      <c r="BN399" s="1">
        <v>-0.01033504542390651</v>
      </c>
      <c r="BO399" s="1">
        <v>-0.02009812730469029</v>
      </c>
      <c r="BP399" s="1">
        <v>0</v>
      </c>
      <c r="BQ399" s="1">
        <v>-0.04938265447537693</v>
      </c>
    </row>
    <row r="400" spans="1:69">
      <c r="A400" s="11">
        <v>44075</v>
      </c>
      <c r="B400" s="1">
        <v>-0.01101504998339886</v>
      </c>
      <c r="C400" s="1">
        <v>0.003894150510784566</v>
      </c>
      <c r="D400" s="1">
        <v>0.001585701327701639</v>
      </c>
      <c r="E400" s="1">
        <v>0.002690020646824554</v>
      </c>
      <c r="F400" s="1">
        <v>-0.003873524938797557</v>
      </c>
      <c r="G400" s="1">
        <v>-0.02667399338169774</v>
      </c>
      <c r="H400" s="1">
        <v>0.0104624712175132</v>
      </c>
      <c r="I400" s="1">
        <v>-0.0004300375250502197</v>
      </c>
      <c r="J400" s="1">
        <v>0.01497468195244966</v>
      </c>
      <c r="K400" s="1">
        <v>0.01395547583299983</v>
      </c>
      <c r="L400" s="1">
        <v>0.02779424302893041</v>
      </c>
      <c r="M400" s="1">
        <v>0.007494116920752747</v>
      </c>
      <c r="N400" s="1">
        <v>0.03821900591351834</v>
      </c>
      <c r="O400" s="1">
        <v>0.01971182357421952</v>
      </c>
      <c r="P400" s="1">
        <v>-0.009052470968316295</v>
      </c>
      <c r="Q400" s="1">
        <v>0.0008816590983957706</v>
      </c>
      <c r="R400" s="1">
        <v>0.01070012046305635</v>
      </c>
      <c r="S400" s="1">
        <v>0.001645404687546481</v>
      </c>
      <c r="T400" s="1">
        <v>0.03117350039493916</v>
      </c>
      <c r="U400" s="1">
        <v>0.008648162280763039</v>
      </c>
      <c r="V400" s="1">
        <v>0.06653590849581348</v>
      </c>
      <c r="W400" s="1">
        <v>0.004792570687741859</v>
      </c>
      <c r="X400" s="1">
        <v>0.001740950793275964</v>
      </c>
      <c r="Y400" s="1">
        <v>-0.01128703624236871</v>
      </c>
      <c r="Z400" s="1">
        <v>0.01623444106414307</v>
      </c>
      <c r="AA400" s="1">
        <v>0.003764110569071333</v>
      </c>
      <c r="AB400" s="1">
        <v>0.00183406584009993</v>
      </c>
      <c r="AC400" s="1">
        <v>0.01672824521617322</v>
      </c>
      <c r="AD400" s="1">
        <v>0.006076204767583526</v>
      </c>
      <c r="AE400" s="1">
        <v>0.01088349253325527</v>
      </c>
      <c r="AF400" s="1">
        <v>0.002940491536816525</v>
      </c>
      <c r="AG400" s="1">
        <v>0.01066386548661824</v>
      </c>
      <c r="AH400" s="1">
        <v>-0.003898427586419118</v>
      </c>
      <c r="AI400" s="1">
        <v>-0.0004990952324255282</v>
      </c>
      <c r="AJ400" s="1">
        <v>0.002783952724536354</v>
      </c>
      <c r="AK400" s="1">
        <v>-0.008840327668262149</v>
      </c>
      <c r="AL400" s="1">
        <v>0.04123296957624945</v>
      </c>
      <c r="AM400" s="1">
        <v>0.01501284405627401</v>
      </c>
      <c r="AN400" s="1">
        <v>0.001040101417044026</v>
      </c>
      <c r="AO400" s="1">
        <v>0.007639802664105355</v>
      </c>
      <c r="AP400" s="1">
        <v>0.006416166801393119</v>
      </c>
      <c r="AQ400" s="1">
        <v>0.007715207243694122</v>
      </c>
      <c r="AR400" s="1">
        <v>0.00290557329603125</v>
      </c>
      <c r="AS400" s="1">
        <v>0.05096682218975324</v>
      </c>
      <c r="AT400" s="1">
        <v>0.0383480074590643</v>
      </c>
      <c r="AU400" s="1">
        <v>-0.006508886967616978</v>
      </c>
      <c r="AV400" s="1">
        <v>0.009400456869614882</v>
      </c>
      <c r="AW400" s="1">
        <v>-0.02408041608975842</v>
      </c>
      <c r="AX400" s="1">
        <v>0.003597173146935972</v>
      </c>
      <c r="AY400" s="1">
        <v>0.003393735642399864</v>
      </c>
      <c r="AZ400" s="1">
        <v>0.006055194521429552</v>
      </c>
      <c r="BA400" s="1">
        <v>-0.008711634673689961</v>
      </c>
      <c r="BB400" s="1">
        <v>0.0166425668205672</v>
      </c>
      <c r="BC400" s="1">
        <v>0.004010633593947821</v>
      </c>
      <c r="BD400" s="1">
        <v>0.008684863385080677</v>
      </c>
      <c r="BE400" s="1">
        <v>-0.01938092501791278</v>
      </c>
      <c r="BF400" s="1">
        <v>0.041407364741185</v>
      </c>
      <c r="BG400" s="1">
        <v>-0.000215585410111685</v>
      </c>
      <c r="BH400" s="1">
        <v>-0.04669690804684601</v>
      </c>
      <c r="BI400" s="1">
        <v>0.04485214694827633</v>
      </c>
      <c r="BJ400" s="1">
        <v>0.003014954901858102</v>
      </c>
      <c r="BK400" s="1">
        <v>0.0008960391121979328</v>
      </c>
      <c r="BL400" s="1">
        <v>0.04183936662859944</v>
      </c>
      <c r="BM400" s="1">
        <v>0.003620635367610703</v>
      </c>
      <c r="BN400" s="1">
        <v>0.06294561190546433</v>
      </c>
      <c r="BO400" s="1">
        <v>0.00341818076903655</v>
      </c>
      <c r="BP400" s="1">
        <v>0</v>
      </c>
      <c r="BQ400" s="1">
        <v>-0.03030306939829674</v>
      </c>
    </row>
    <row r="401" spans="1:69">
      <c r="A401" s="11">
        <v>44076</v>
      </c>
      <c r="B401" s="1">
        <v>-0.0007049814610949889</v>
      </c>
      <c r="C401" s="1">
        <v>0.006029496887635544</v>
      </c>
      <c r="D401" s="1">
        <v>-0.008347684899371433</v>
      </c>
      <c r="E401" s="1">
        <v>-0.0187793542454594</v>
      </c>
      <c r="F401" s="1">
        <v>-0.001114147410091193</v>
      </c>
      <c r="G401" s="1">
        <v>0.02712356566304153</v>
      </c>
      <c r="H401" s="1">
        <v>0.005449749503989132</v>
      </c>
      <c r="I401" s="1">
        <v>0.01753437718330586</v>
      </c>
      <c r="J401" s="1">
        <v>-0.0212627367973941</v>
      </c>
      <c r="K401" s="1">
        <v>0.009239471142122424</v>
      </c>
      <c r="L401" s="1">
        <v>-0.009206000988218555</v>
      </c>
      <c r="M401" s="1">
        <v>0.06880519699365206</v>
      </c>
      <c r="N401" s="1">
        <v>-0.00647648548919888</v>
      </c>
      <c r="O401" s="1">
        <v>0.01226770284639489</v>
      </c>
      <c r="P401" s="1">
        <v>0.02961851361489187</v>
      </c>
      <c r="Q401" s="1">
        <v>0.0009485783610136966</v>
      </c>
      <c r="R401" s="1">
        <v>0.02128760546129738</v>
      </c>
      <c r="S401" s="1">
        <v>0.02762417369293502</v>
      </c>
      <c r="T401" s="1">
        <v>0.0234374119412124</v>
      </c>
      <c r="U401" s="1">
        <v>0.005115690959098362</v>
      </c>
      <c r="V401" s="1">
        <v>0.02948991608580109</v>
      </c>
      <c r="W401" s="1">
        <v>0.008845757471659166</v>
      </c>
      <c r="X401" s="1">
        <v>0.002929558554095379</v>
      </c>
      <c r="Y401" s="1">
        <v>0.01593626895310796</v>
      </c>
      <c r="Z401" s="1">
        <v>0.04068743982361034</v>
      </c>
      <c r="AA401" s="1">
        <v>0.01740402179663936</v>
      </c>
      <c r="AB401" s="1">
        <v>0.006102144723204583</v>
      </c>
      <c r="AC401" s="1">
        <v>0.009757680451413897</v>
      </c>
      <c r="AD401" s="1">
        <v>-0.003085855790807446</v>
      </c>
      <c r="AE401" s="1">
        <v>-0.009986052244325361</v>
      </c>
      <c r="AF401" s="1">
        <v>-0.02421929040415693</v>
      </c>
      <c r="AG401" s="1">
        <v>0.01228297009663826</v>
      </c>
      <c r="AH401" s="1">
        <v>0.0256238879516264</v>
      </c>
      <c r="AI401" s="1">
        <v>0.01507888520232847</v>
      </c>
      <c r="AJ401" s="1">
        <v>-0.00499721814548304</v>
      </c>
      <c r="AK401" s="1">
        <v>0.02910993482901492</v>
      </c>
      <c r="AL401" s="1">
        <v>0.01822784746922013</v>
      </c>
      <c r="AM401" s="1">
        <v>0.02917634768645239</v>
      </c>
      <c r="AN401" s="1">
        <v>0.008311530418970703</v>
      </c>
      <c r="AO401" s="1">
        <v>0.02389655260036738</v>
      </c>
      <c r="AP401" s="1">
        <v>0.03916208679801092</v>
      </c>
      <c r="AQ401" s="1">
        <v>0.01927214143407241</v>
      </c>
      <c r="AR401" s="1">
        <v>0.005407481589469576</v>
      </c>
      <c r="AS401" s="1">
        <v>-0.006665997698090065</v>
      </c>
      <c r="AT401" s="1">
        <v>0.03693187429073319</v>
      </c>
      <c r="AU401" s="1">
        <v>0.02344446822106416</v>
      </c>
      <c r="AV401" s="1">
        <v>0.003721073317005663</v>
      </c>
      <c r="AW401" s="1">
        <v>0.008676727574585374</v>
      </c>
      <c r="AX401" s="1">
        <v>0.00716841454547823</v>
      </c>
      <c r="AY401" s="1">
        <v>0.01485300631637787</v>
      </c>
      <c r="AZ401" s="1">
        <v>0.01375759834365597</v>
      </c>
      <c r="BA401" s="1">
        <v>-0.01410733583633683</v>
      </c>
      <c r="BB401" s="1">
        <v>-0.01637012590631026</v>
      </c>
      <c r="BC401" s="1">
        <v>0.01407664435849609</v>
      </c>
      <c r="BD401" s="1">
        <v>0.01534364594490789</v>
      </c>
      <c r="BE401" s="1">
        <v>0.01530109890720333</v>
      </c>
      <c r="BF401" s="1">
        <v>-0.02183963294220592</v>
      </c>
      <c r="BG401" s="1">
        <v>0.01408232095565021</v>
      </c>
      <c r="BH401" s="1">
        <v>-0.05826756524083643</v>
      </c>
      <c r="BI401" s="1">
        <v>0.01365857008026872</v>
      </c>
      <c r="BJ401" s="1">
        <v>0.0205255869077392</v>
      </c>
      <c r="BK401" s="1">
        <v>0.02368683818496597</v>
      </c>
      <c r="BL401" s="1">
        <v>0.01016737244449772</v>
      </c>
      <c r="BM401" s="1">
        <v>0.0003413849718654216</v>
      </c>
      <c r="BN401" s="1">
        <v>0.0006099349637378459</v>
      </c>
      <c r="BO401" s="1">
        <v>0.003066260335880644</v>
      </c>
      <c r="BP401" s="1">
        <v>0</v>
      </c>
      <c r="BQ401" s="1">
        <v>-0.03124995287951193</v>
      </c>
    </row>
    <row r="402" spans="1:69">
      <c r="A402" s="11">
        <v>44077</v>
      </c>
      <c r="B402" s="1">
        <v>-0.02948633840623471</v>
      </c>
      <c r="C402" s="1">
        <v>-0.03512156392759924</v>
      </c>
      <c r="D402" s="1">
        <v>-0.02423801460638841</v>
      </c>
      <c r="E402" s="1">
        <v>-0.01230353338369194</v>
      </c>
      <c r="F402" s="1">
        <v>-0.01282764628163935</v>
      </c>
      <c r="G402" s="1">
        <v>-0.035727377877253</v>
      </c>
      <c r="H402" s="1">
        <v>0.001083824616403328</v>
      </c>
      <c r="I402" s="1">
        <v>-0.01321511219722837</v>
      </c>
      <c r="J402" s="1">
        <v>-0.0851252516211829</v>
      </c>
      <c r="K402" s="1">
        <v>-0.04628410915968095</v>
      </c>
      <c r="L402" s="1">
        <v>-0.03397205621883548</v>
      </c>
      <c r="M402" s="1">
        <v>-0.003914852114064837</v>
      </c>
      <c r="N402" s="1">
        <v>-0.04583377913507658</v>
      </c>
      <c r="O402" s="1">
        <v>-0.009548372051398024</v>
      </c>
      <c r="P402" s="1">
        <v>-0.01989411276454967</v>
      </c>
      <c r="Q402" s="1">
        <v>-0.01881932671510766</v>
      </c>
      <c r="R402" s="1">
        <v>-0.02942648451776542</v>
      </c>
      <c r="S402" s="1">
        <v>-0.02470213258997933</v>
      </c>
      <c r="T402" s="1">
        <v>-0.02389642014640958</v>
      </c>
      <c r="U402" s="1">
        <v>-0.03512540427587363</v>
      </c>
      <c r="V402" s="1">
        <v>-0.01131260874824369</v>
      </c>
      <c r="W402" s="1">
        <v>-0.01272245623345725</v>
      </c>
      <c r="X402" s="1">
        <v>0.01326828634020893</v>
      </c>
      <c r="Y402" s="1">
        <v>-0.08974362847035677</v>
      </c>
      <c r="Z402" s="1">
        <v>-0.05001502676565384</v>
      </c>
      <c r="AA402" s="1">
        <v>-0.0425291629489476</v>
      </c>
      <c r="AB402" s="1">
        <v>-0.01895368584046186</v>
      </c>
      <c r="AC402" s="1">
        <v>-0.01107426601995343</v>
      </c>
      <c r="AD402" s="1">
        <v>-0.009639968536967913</v>
      </c>
      <c r="AE402" s="1">
        <v>0.007880104154819101</v>
      </c>
      <c r="AF402" s="1">
        <v>-0.02599621535944951</v>
      </c>
      <c r="AG402" s="1">
        <v>-0.01726528776079961</v>
      </c>
      <c r="AH402" s="1">
        <v>0.007056124069497072</v>
      </c>
      <c r="AI402" s="1">
        <v>-0.003147898605254329</v>
      </c>
      <c r="AJ402" s="1">
        <v>0.002232148831538217</v>
      </c>
      <c r="AK402" s="1">
        <v>-0.02959278276964372</v>
      </c>
      <c r="AL402" s="1">
        <v>-0.05126920833976001</v>
      </c>
      <c r="AM402" s="1">
        <v>-0.05925777005684463</v>
      </c>
      <c r="AN402" s="1">
        <v>-0.01597107118801366</v>
      </c>
      <c r="AO402" s="1">
        <v>-0.03761985085227271</v>
      </c>
      <c r="AP402" s="1">
        <v>-0.002629312178078602</v>
      </c>
      <c r="AQ402" s="1">
        <v>-0.06194685045360659</v>
      </c>
      <c r="AR402" s="1">
        <v>-0.003745742211695546</v>
      </c>
      <c r="AS402" s="1">
        <v>-0.04900156562388525</v>
      </c>
      <c r="AT402" s="1">
        <v>-0.039530385932663</v>
      </c>
      <c r="AU402" s="1">
        <v>-0.01759660835948285</v>
      </c>
      <c r="AV402" s="1">
        <v>-0.01679421066775399</v>
      </c>
      <c r="AW402" s="1">
        <v>-0.0215053401232258</v>
      </c>
      <c r="AX402" s="1">
        <v>-0.006494748272820927</v>
      </c>
      <c r="AY402" s="1">
        <v>-0.01449068122113129</v>
      </c>
      <c r="AZ402" s="1">
        <v>-0.009024703163988956</v>
      </c>
      <c r="BA402" s="1">
        <v>-0.03049496340208169</v>
      </c>
      <c r="BB402" s="1">
        <v>-0.02279305031500944</v>
      </c>
      <c r="BC402" s="1">
        <v>-0.02288503249015683</v>
      </c>
      <c r="BD402" s="1">
        <v>-0.004261675438663404</v>
      </c>
      <c r="BE402" s="1">
        <v>-0.00659335348439527</v>
      </c>
      <c r="BF402" s="1">
        <v>-0.07203835900079181</v>
      </c>
      <c r="BG402" s="1">
        <v>-0.04293605546823698</v>
      </c>
      <c r="BH402" s="1">
        <v>-0.09023849203316048</v>
      </c>
      <c r="BI402" s="1">
        <v>0.003849851831692508</v>
      </c>
      <c r="BJ402" s="1">
        <v>0.001598879147387766</v>
      </c>
      <c r="BK402" s="1">
        <v>-0.01252167623521605</v>
      </c>
      <c r="BL402" s="1">
        <v>-0.05352271688313293</v>
      </c>
      <c r="BM402" s="1">
        <v>-0.03645394800042945</v>
      </c>
      <c r="BN402" s="1">
        <v>-0.02126222004654765</v>
      </c>
      <c r="BO402" s="1">
        <v>-0.0296615244375843</v>
      </c>
      <c r="BP402" s="1">
        <v>-0.004477741810278713</v>
      </c>
      <c r="BQ402" s="1">
        <v>-0.04454691681938638</v>
      </c>
    </row>
    <row r="403" spans="1:69">
      <c r="A403" s="11">
        <v>44078</v>
      </c>
      <c r="B403" s="1">
        <v>0</v>
      </c>
      <c r="C403" s="1">
        <v>0</v>
      </c>
      <c r="D403" s="1">
        <v>0</v>
      </c>
      <c r="E403" s="1">
        <v>0</v>
      </c>
      <c r="F403" s="1">
        <v>0</v>
      </c>
      <c r="G403" s="1">
        <v>-0.01298215459279106</v>
      </c>
      <c r="H403" s="1">
        <v>0.02490554099043529</v>
      </c>
      <c r="I403" s="1">
        <v>0.005035439676117859</v>
      </c>
      <c r="J403" s="1">
        <v>-0.00642111428904979</v>
      </c>
      <c r="K403" s="1">
        <v>-0.02178735879956462</v>
      </c>
      <c r="L403" s="1">
        <v>-0.01052020244499385</v>
      </c>
      <c r="M403" s="1">
        <v>-0.02096070726516419</v>
      </c>
      <c r="N403" s="1">
        <v>-0.003929151686946852</v>
      </c>
      <c r="O403" s="1">
        <v>0.001112444913232036</v>
      </c>
      <c r="P403" s="1">
        <v>-0.01012081012775434</v>
      </c>
      <c r="Q403" s="1">
        <v>0</v>
      </c>
      <c r="R403" s="1">
        <v>-0.004967016086954934</v>
      </c>
      <c r="S403" s="1">
        <v>-0.004618577846323912</v>
      </c>
      <c r="T403" s="1">
        <v>-0.003060221343709868</v>
      </c>
      <c r="U403" s="1">
        <v>0.0289746933108237</v>
      </c>
      <c r="V403" s="1">
        <v>0</v>
      </c>
      <c r="W403" s="1">
        <v>-0.01671744183242585</v>
      </c>
      <c r="X403" s="1">
        <v>-0.02425911218339671</v>
      </c>
      <c r="Y403" s="1">
        <v>-0.02535209308999331</v>
      </c>
      <c r="Z403" s="1">
        <v>-0.03094090565181307</v>
      </c>
      <c r="AA403" s="1">
        <v>0.004145710225432309</v>
      </c>
      <c r="AB403" s="1">
        <v>-0.004636692974214318</v>
      </c>
      <c r="AC403" s="1">
        <v>0</v>
      </c>
      <c r="AD403" s="1">
        <v>0</v>
      </c>
      <c r="AE403" s="1">
        <v>0</v>
      </c>
      <c r="AF403" s="1">
        <v>0</v>
      </c>
      <c r="AG403" s="1">
        <v>0</v>
      </c>
      <c r="AH403" s="1">
        <v>0.01694426192364329</v>
      </c>
      <c r="AI403" s="1">
        <v>0.02161243862536244</v>
      </c>
      <c r="AJ403" s="1">
        <v>0</v>
      </c>
      <c r="AK403" s="1">
        <v>-0.003287720976562603</v>
      </c>
      <c r="AL403" s="1">
        <v>-0.04355993243118828</v>
      </c>
      <c r="AM403" s="1">
        <v>-0.02730983173261337</v>
      </c>
      <c r="AN403" s="1">
        <v>0.02486923316831335</v>
      </c>
      <c r="AO403" s="1">
        <v>-0.02881967666797347</v>
      </c>
      <c r="AP403" s="1">
        <v>-0.01230217377931064</v>
      </c>
      <c r="AQ403" s="1">
        <v>-0.01403601641927521</v>
      </c>
      <c r="AR403" s="1">
        <v>0.02091961286849475</v>
      </c>
      <c r="AS403" s="1">
        <v>-0.01844985678940803</v>
      </c>
      <c r="AT403" s="1">
        <v>0</v>
      </c>
      <c r="AU403" s="1">
        <v>-0.009350532704363923</v>
      </c>
      <c r="AV403" s="1">
        <v>-0.0001648614260175707</v>
      </c>
      <c r="AW403" s="1">
        <v>-0.001098893271905155</v>
      </c>
      <c r="AX403" s="1">
        <v>0.01280567379138553</v>
      </c>
      <c r="AY403" s="1">
        <v>0.02499634785503524</v>
      </c>
      <c r="AZ403" s="1">
        <v>0.02341737715987091</v>
      </c>
      <c r="BA403" s="1">
        <v>0</v>
      </c>
      <c r="BB403" s="1">
        <v>0</v>
      </c>
      <c r="BC403" s="1">
        <v>-0.005567337425048891</v>
      </c>
      <c r="BD403" s="1">
        <v>0</v>
      </c>
      <c r="BE403" s="1">
        <v>0.006637114325258153</v>
      </c>
      <c r="BF403" s="1">
        <v>-0.03092488282986128</v>
      </c>
      <c r="BG403" s="1">
        <v>-0.02080245798936309</v>
      </c>
      <c r="BH403" s="1">
        <v>0.02781324727526591</v>
      </c>
      <c r="BI403" s="1">
        <v>0</v>
      </c>
      <c r="BJ403" s="1">
        <v>0.01037641274730716</v>
      </c>
      <c r="BK403" s="1">
        <v>-0.0133764794339255</v>
      </c>
      <c r="BL403" s="1">
        <v>-0.04118510700580102</v>
      </c>
      <c r="BM403" s="1">
        <v>-0.01982701066929748</v>
      </c>
      <c r="BN403" s="1">
        <v>-0.01183068842542645</v>
      </c>
      <c r="BO403" s="1">
        <v>-0.01341740862148355</v>
      </c>
      <c r="BP403" s="1">
        <v>0</v>
      </c>
      <c r="BQ403" s="1">
        <v>0.1591640515367458</v>
      </c>
    </row>
    <row r="404" spans="1:69">
      <c r="A404" s="11">
        <v>44080</v>
      </c>
      <c r="B404" s="1">
        <v>-0.03038249025700845</v>
      </c>
      <c r="C404" s="1">
        <v>-0.01333509997672788</v>
      </c>
      <c r="D404" s="1">
        <v>-0.03275314933595619</v>
      </c>
      <c r="E404" s="1">
        <v>-0.05328709242053187</v>
      </c>
      <c r="F404" s="1">
        <v>-0.02627118972049858</v>
      </c>
      <c r="G404" s="1">
        <v>0</v>
      </c>
      <c r="H404" s="1">
        <v>0</v>
      </c>
      <c r="I404" s="1">
        <v>0</v>
      </c>
      <c r="J404" s="1">
        <v>0</v>
      </c>
      <c r="K404" s="1">
        <v>0</v>
      </c>
      <c r="L404" s="1">
        <v>0</v>
      </c>
      <c r="M404" s="1">
        <v>0</v>
      </c>
      <c r="N404" s="1">
        <v>0</v>
      </c>
      <c r="O404" s="1">
        <v>0</v>
      </c>
      <c r="P404" s="1">
        <v>0</v>
      </c>
      <c r="Q404" s="1">
        <v>-0.011108111898395</v>
      </c>
      <c r="R404" s="1">
        <v>0</v>
      </c>
      <c r="S404" s="1">
        <v>0</v>
      </c>
      <c r="T404" s="1">
        <v>0</v>
      </c>
      <c r="U404" s="1">
        <v>0</v>
      </c>
      <c r="V404" s="1">
        <v>-0.0392103557095016</v>
      </c>
      <c r="W404" s="1">
        <v>0</v>
      </c>
      <c r="X404" s="1">
        <v>0</v>
      </c>
      <c r="Y404" s="1">
        <v>0</v>
      </c>
      <c r="Z404" s="1">
        <v>0</v>
      </c>
      <c r="AA404" s="1">
        <v>0</v>
      </c>
      <c r="AB404" s="1">
        <v>0</v>
      </c>
      <c r="AC404" s="1">
        <v>0.009272512576226744</v>
      </c>
      <c r="AD404" s="1">
        <v>-0.009376613578302218</v>
      </c>
      <c r="AE404" s="1">
        <v>0.01063339128143004</v>
      </c>
      <c r="AF404" s="1">
        <v>0.001207256456224437</v>
      </c>
      <c r="AG404" s="1">
        <v>0.005874301605852672</v>
      </c>
      <c r="AH404" s="1">
        <v>0</v>
      </c>
      <c r="AI404" s="1">
        <v>0</v>
      </c>
      <c r="AJ404" s="1">
        <v>0.0009280605434560663</v>
      </c>
      <c r="AK404" s="1">
        <v>0</v>
      </c>
      <c r="AL404" s="1">
        <v>0</v>
      </c>
      <c r="AM404" s="1">
        <v>0</v>
      </c>
      <c r="AN404" s="1">
        <v>0</v>
      </c>
      <c r="AO404" s="1">
        <v>0</v>
      </c>
      <c r="AP404" s="1">
        <v>0</v>
      </c>
      <c r="AQ404" s="1">
        <v>0</v>
      </c>
      <c r="AR404" s="1">
        <v>0</v>
      </c>
      <c r="AS404" s="1">
        <v>0</v>
      </c>
      <c r="AT404" s="1">
        <v>-0.01222487973460051</v>
      </c>
      <c r="AU404" s="1">
        <v>0</v>
      </c>
      <c r="AV404" s="1">
        <v>0</v>
      </c>
      <c r="AW404" s="1">
        <v>0</v>
      </c>
      <c r="AX404" s="1">
        <v>0</v>
      </c>
      <c r="AY404" s="1">
        <v>0</v>
      </c>
      <c r="AZ404" s="1">
        <v>0</v>
      </c>
      <c r="BA404" s="1">
        <v>0.00604894907220066</v>
      </c>
      <c r="BB404" s="1">
        <v>0.01740103600252252</v>
      </c>
      <c r="BC404" s="1">
        <v>0</v>
      </c>
      <c r="BD404" s="1">
        <v>0.01644266280966056</v>
      </c>
      <c r="BE404" s="1">
        <v>0</v>
      </c>
      <c r="BF404" s="1">
        <v>0</v>
      </c>
      <c r="BG404" s="1">
        <v>0</v>
      </c>
      <c r="BH404" s="1">
        <v>0</v>
      </c>
      <c r="BI404" s="1">
        <v>0</v>
      </c>
      <c r="BJ404" s="1">
        <v>0</v>
      </c>
      <c r="BK404" s="1">
        <v>0</v>
      </c>
      <c r="BL404" s="1">
        <v>0</v>
      </c>
      <c r="BM404" s="1">
        <v>0</v>
      </c>
      <c r="BN404" s="1">
        <v>0</v>
      </c>
      <c r="BO404" s="1">
        <v>0</v>
      </c>
      <c r="BP404" s="1">
        <v>0.004497882165307887</v>
      </c>
      <c r="BQ404" s="1">
        <v>0</v>
      </c>
    </row>
    <row r="405" spans="1:69">
      <c r="A405" s="11">
        <v>44081</v>
      </c>
      <c r="B405" s="1">
        <v>0.001649270386421264</v>
      </c>
      <c r="C405" s="1">
        <v>-0.02302443646821273</v>
      </c>
      <c r="D405" s="1">
        <v>0.01559311971679422</v>
      </c>
      <c r="E405" s="1">
        <v>-0.0007310794824352262</v>
      </c>
      <c r="F405" s="1">
        <v>-0.007020671563862879</v>
      </c>
      <c r="G405" s="1">
        <v>0</v>
      </c>
      <c r="H405" s="1">
        <v>0</v>
      </c>
      <c r="I405" s="1">
        <v>0</v>
      </c>
      <c r="J405" s="1">
        <v>0</v>
      </c>
      <c r="K405" s="1">
        <v>0</v>
      </c>
      <c r="L405" s="1">
        <v>0</v>
      </c>
      <c r="M405" s="1">
        <v>0</v>
      </c>
      <c r="N405" s="1">
        <v>0</v>
      </c>
      <c r="O405" s="1">
        <v>0</v>
      </c>
      <c r="P405" s="1">
        <v>0</v>
      </c>
      <c r="Q405" s="1">
        <v>-0.01158166230634339</v>
      </c>
      <c r="R405" s="1">
        <v>0</v>
      </c>
      <c r="S405" s="1">
        <v>0</v>
      </c>
      <c r="T405" s="1">
        <v>0</v>
      </c>
      <c r="U405" s="1">
        <v>0</v>
      </c>
      <c r="V405" s="1">
        <v>-0.01337155562430181</v>
      </c>
      <c r="W405" s="1">
        <v>0</v>
      </c>
      <c r="X405" s="1">
        <v>0</v>
      </c>
      <c r="Y405" s="1">
        <v>0</v>
      </c>
      <c r="Z405" s="1">
        <v>0</v>
      </c>
      <c r="AA405" s="1">
        <v>0</v>
      </c>
      <c r="AB405" s="1">
        <v>0</v>
      </c>
      <c r="AC405" s="1">
        <v>0.02480588343386825</v>
      </c>
      <c r="AD405" s="1">
        <v>0.002479040574514091</v>
      </c>
      <c r="AE405" s="1">
        <v>-0.005724901181078157</v>
      </c>
      <c r="AF405" s="1">
        <v>0.007099763368718648</v>
      </c>
      <c r="AG405" s="1">
        <v>0.01665497828711615</v>
      </c>
      <c r="AH405" s="1">
        <v>0</v>
      </c>
      <c r="AI405" s="1">
        <v>0</v>
      </c>
      <c r="AJ405" s="1">
        <v>-0.01872809925362795</v>
      </c>
      <c r="AK405" s="1">
        <v>0</v>
      </c>
      <c r="AL405" s="1">
        <v>0</v>
      </c>
      <c r="AM405" s="1">
        <v>0</v>
      </c>
      <c r="AN405" s="1">
        <v>0</v>
      </c>
      <c r="AO405" s="1">
        <v>0</v>
      </c>
      <c r="AP405" s="1">
        <v>0</v>
      </c>
      <c r="AQ405" s="1">
        <v>0</v>
      </c>
      <c r="AR405" s="1">
        <v>0</v>
      </c>
      <c r="AS405" s="1">
        <v>0</v>
      </c>
      <c r="AT405" s="1">
        <v>0.03341583137637838</v>
      </c>
      <c r="AU405" s="1">
        <v>0</v>
      </c>
      <c r="AV405" s="1">
        <v>0</v>
      </c>
      <c r="AW405" s="1">
        <v>0</v>
      </c>
      <c r="AX405" s="1">
        <v>0</v>
      </c>
      <c r="AY405" s="1">
        <v>0</v>
      </c>
      <c r="AZ405" s="1">
        <v>0</v>
      </c>
      <c r="BA405" s="1">
        <v>-0.01875902168997068</v>
      </c>
      <c r="BB405" s="1">
        <v>0.008369662588570304</v>
      </c>
      <c r="BC405" s="1">
        <v>0</v>
      </c>
      <c r="BD405" s="1">
        <v>0.009259490587485875</v>
      </c>
      <c r="BE405" s="1">
        <v>0</v>
      </c>
      <c r="BF405" s="1">
        <v>0</v>
      </c>
      <c r="BG405" s="1">
        <v>0</v>
      </c>
      <c r="BH405" s="1">
        <v>0</v>
      </c>
      <c r="BI405" s="1">
        <v>0</v>
      </c>
      <c r="BJ405" s="1">
        <v>0</v>
      </c>
      <c r="BK405" s="1">
        <v>0</v>
      </c>
      <c r="BL405" s="1">
        <v>0</v>
      </c>
      <c r="BM405" s="1">
        <v>0</v>
      </c>
      <c r="BN405" s="1">
        <v>0</v>
      </c>
      <c r="BO405" s="1">
        <v>0</v>
      </c>
      <c r="BP405" s="1">
        <v>-0.01492544755420466</v>
      </c>
      <c r="BQ405" s="1">
        <v>0</v>
      </c>
    </row>
    <row r="406" spans="1:69">
      <c r="A406" s="11">
        <v>44082</v>
      </c>
      <c r="B406" s="1">
        <v>-0.02933695556136562</v>
      </c>
      <c r="C406" s="1">
        <v>-0.02158433629970402</v>
      </c>
      <c r="D406" s="1">
        <v>-0.05514664316914986</v>
      </c>
      <c r="E406" s="1">
        <v>-0.01097287680518533</v>
      </c>
      <c r="F406" s="1">
        <v>-0.01367295797688317</v>
      </c>
      <c r="G406" s="1">
        <v>-0.0126727438350962</v>
      </c>
      <c r="H406" s="1">
        <v>-0.02430032817108907</v>
      </c>
      <c r="I406" s="1">
        <v>-0.02728912999503108</v>
      </c>
      <c r="J406" s="1">
        <v>-0.04048286316721728</v>
      </c>
      <c r="K406" s="1">
        <v>-0.04394435952982134</v>
      </c>
      <c r="L406" s="1">
        <v>-0.02399749393241035</v>
      </c>
      <c r="M406" s="1">
        <v>-0.01538793394117233</v>
      </c>
      <c r="N406" s="1">
        <v>-0.04040664217943579</v>
      </c>
      <c r="O406" s="1">
        <v>-0.01555557545406983</v>
      </c>
      <c r="P406" s="1">
        <v>-0.01090611254286011</v>
      </c>
      <c r="Q406" s="1">
        <v>0.02745820582789071</v>
      </c>
      <c r="R406" s="1">
        <v>-0.02224675566236756</v>
      </c>
      <c r="S406" s="1">
        <v>-0.01811100308095037</v>
      </c>
      <c r="T406" s="1">
        <v>-0.03478868202281959</v>
      </c>
      <c r="U406" s="1">
        <v>-0.02548735580719763</v>
      </c>
      <c r="V406" s="1">
        <v>-0.005364461176353585</v>
      </c>
      <c r="W406" s="1">
        <v>-0.02567963798850703</v>
      </c>
      <c r="X406" s="1">
        <v>-0.006034083650739097</v>
      </c>
      <c r="Y406" s="1">
        <v>-0.01887114274244439</v>
      </c>
      <c r="Z406" s="1">
        <v>-0.03686271463425861</v>
      </c>
      <c r="AA406" s="1">
        <v>-0.02329695486364525</v>
      </c>
      <c r="AB406" s="1">
        <v>0.02057454219288313</v>
      </c>
      <c r="AC406" s="1">
        <v>-0.003517130408265734</v>
      </c>
      <c r="AD406" s="1">
        <v>-0.01470273496744889</v>
      </c>
      <c r="AE406" s="1">
        <v>0.01991916796718551</v>
      </c>
      <c r="AF406" s="1">
        <v>-0.02168139708231287</v>
      </c>
      <c r="AG406" s="1">
        <v>-0.01249936090767612</v>
      </c>
      <c r="AH406" s="1">
        <v>-0.01638087255406218</v>
      </c>
      <c r="AI406" s="1">
        <v>-0.03477584750362217</v>
      </c>
      <c r="AJ406" s="1">
        <v>0.0005670309161196485</v>
      </c>
      <c r="AK406" s="1">
        <v>-0.01244086819793477</v>
      </c>
      <c r="AL406" s="1">
        <v>-0.03212422387730884</v>
      </c>
      <c r="AM406" s="1">
        <v>-0.01645867894110631</v>
      </c>
      <c r="AN406" s="1">
        <v>-0.03243950587197519</v>
      </c>
      <c r="AO406" s="1">
        <v>-0.04092245914699955</v>
      </c>
      <c r="AP406" s="1">
        <v>-0.01156585947422606</v>
      </c>
      <c r="AQ406" s="1">
        <v>-0.05409563512022875</v>
      </c>
      <c r="AR406" s="1">
        <v>-0.03437190401210988</v>
      </c>
      <c r="AS406" s="1">
        <v>-0.0174983024763089</v>
      </c>
      <c r="AT406" s="1">
        <v>-0.02634732509860327</v>
      </c>
      <c r="AU406" s="1">
        <v>-0.0131846495083775</v>
      </c>
      <c r="AV406" s="1">
        <v>-0.05669251287589605</v>
      </c>
      <c r="AW406" s="1">
        <v>-0.01182606858281954</v>
      </c>
      <c r="AX406" s="1">
        <v>-0.02475684398235378</v>
      </c>
      <c r="AY406" s="1">
        <v>-0.02711235154431491</v>
      </c>
      <c r="AZ406" s="1">
        <v>-0.03644073035623618</v>
      </c>
      <c r="BA406" s="1">
        <v>-0.04460792690607451</v>
      </c>
      <c r="BB406" s="1">
        <v>0.01623959231547278</v>
      </c>
      <c r="BC406" s="1">
        <v>-0.02471034303872621</v>
      </c>
      <c r="BD406" s="1">
        <v>-0.01072829418874022</v>
      </c>
      <c r="BE406" s="1">
        <v>-0.02135004299149412</v>
      </c>
      <c r="BF406" s="1">
        <v>0.01007744164020274</v>
      </c>
      <c r="BG406" s="1">
        <v>-0.03258485730526606</v>
      </c>
      <c r="BH406" s="1">
        <v>-0.2106282432039079</v>
      </c>
      <c r="BI406" s="1">
        <v>0.04985613507904807</v>
      </c>
      <c r="BJ406" s="1">
        <v>-0.0301858329077862</v>
      </c>
      <c r="BK406" s="1">
        <v>-0.01522459640468121</v>
      </c>
      <c r="BL406" s="1">
        <v>-0.02251569942013321</v>
      </c>
      <c r="BM406" s="1">
        <v>0.0103203397426832</v>
      </c>
      <c r="BN406" s="1">
        <v>-0.03066601854852402</v>
      </c>
      <c r="BO406" s="1">
        <v>0.02152326184614073</v>
      </c>
      <c r="BP406" s="1">
        <v>0</v>
      </c>
      <c r="BQ406" s="1">
        <v>-0.05131761396577306</v>
      </c>
    </row>
    <row r="407" spans="1:69">
      <c r="A407" s="11">
        <v>44083</v>
      </c>
      <c r="B407" s="1">
        <v>0.01572869246324982</v>
      </c>
      <c r="C407" s="1">
        <v>0.02795558275942955</v>
      </c>
      <c r="D407" s="1">
        <v>0.02102565347154495</v>
      </c>
      <c r="E407" s="1">
        <v>-0.009615379554950731</v>
      </c>
      <c r="F407" s="1">
        <v>0.01054503552507113</v>
      </c>
      <c r="G407" s="1">
        <v>0.02887958128542012</v>
      </c>
      <c r="H407" s="1">
        <v>0.002707225580511174</v>
      </c>
      <c r="I407" s="1">
        <v>0.01413701868239681</v>
      </c>
      <c r="J407" s="1">
        <v>0.04092008032533467</v>
      </c>
      <c r="K407" s="1">
        <v>0.03770662418145765</v>
      </c>
      <c r="L407" s="1">
        <v>0.03485863543536905</v>
      </c>
      <c r="M407" s="1">
        <v>0.05436024021411456</v>
      </c>
      <c r="N407" s="1">
        <v>0.01159175250041966</v>
      </c>
      <c r="O407" s="1">
        <v>0.0007524579245781204</v>
      </c>
      <c r="P407" s="1">
        <v>-0.02222471477303567</v>
      </c>
      <c r="Q407" s="1">
        <v>-0.0006183112840156824</v>
      </c>
      <c r="R407" s="1">
        <v>0.0223396506343787</v>
      </c>
      <c r="S407" s="1">
        <v>0.01234741403407003</v>
      </c>
      <c r="T407" s="1">
        <v>0.01554790542261619</v>
      </c>
      <c r="U407" s="1">
        <v>-0.006816315926684524</v>
      </c>
      <c r="V407" s="1">
        <v>0.01270314843346476</v>
      </c>
      <c r="W407" s="1">
        <v>0.01490502052024945</v>
      </c>
      <c r="X407" s="1">
        <v>0.001209122066540891</v>
      </c>
      <c r="Y407" s="1">
        <v>0.01464223083446758</v>
      </c>
      <c r="Z407" s="1">
        <v>0.01603378224777052</v>
      </c>
      <c r="AA407" s="1">
        <v>0.01791464978101454</v>
      </c>
      <c r="AB407" s="1">
        <v>0.0125522725316034</v>
      </c>
      <c r="AC407" s="1">
        <v>-0.00110717799051141</v>
      </c>
      <c r="AD407" s="1">
        <v>-0.004608847851424791</v>
      </c>
      <c r="AE407" s="1">
        <v>-0.00930732072817908</v>
      </c>
      <c r="AF407" s="1">
        <v>0.007342086858685093</v>
      </c>
      <c r="AG407" s="1">
        <v>0.01254984583036589</v>
      </c>
      <c r="AH407" s="1">
        <v>-0.007433357385217776</v>
      </c>
      <c r="AI407" s="1">
        <v>0.009507536687602736</v>
      </c>
      <c r="AJ407" s="1">
        <v>-0.002077546895236648</v>
      </c>
      <c r="AK407" s="1">
        <v>0.01317619059387298</v>
      </c>
      <c r="AL407" s="1">
        <v>-0.07395653522006074</v>
      </c>
      <c r="AM407" s="1">
        <v>0.02854643554238079</v>
      </c>
      <c r="AN407" s="1">
        <v>0.01055951671829303</v>
      </c>
      <c r="AO407" s="1">
        <v>0.009440911358681525</v>
      </c>
      <c r="AP407" s="1">
        <v>-0.00360044449526753</v>
      </c>
      <c r="AQ407" s="1">
        <v>0.04258367802029128</v>
      </c>
      <c r="AR407" s="1">
        <v>-0.01075697283674815</v>
      </c>
      <c r="AS407" s="1">
        <v>-0.0134708428075041</v>
      </c>
      <c r="AT407" s="1">
        <v>0.006150031565425929</v>
      </c>
      <c r="AU407" s="1">
        <v>0.01449672092364263</v>
      </c>
      <c r="AV407" s="1">
        <v>0.03117484607180709</v>
      </c>
      <c r="AW407" s="1">
        <v>0.00695789335635788</v>
      </c>
      <c r="AX407" s="1">
        <v>-0.003535808100288418</v>
      </c>
      <c r="AY407" s="1">
        <v>0.006782653375287717</v>
      </c>
      <c r="AZ407" s="1">
        <v>0.007915545797284596</v>
      </c>
      <c r="BA407" s="1">
        <v>0.01667526230057681</v>
      </c>
      <c r="BB407" s="1">
        <v>-0.002485741887787496</v>
      </c>
      <c r="BC407" s="1">
        <v>0.0114804719965782</v>
      </c>
      <c r="BD407" s="1">
        <v>0.003378170681909154</v>
      </c>
      <c r="BE407" s="1">
        <v>0.001604099872155151</v>
      </c>
      <c r="BF407" s="1">
        <v>0.02089357458515995</v>
      </c>
      <c r="BG407" s="1">
        <v>0.01000323736691144</v>
      </c>
      <c r="BH407" s="1">
        <v>0.1092334943382574</v>
      </c>
      <c r="BI407" s="1">
        <v>-0.03287668154776036</v>
      </c>
      <c r="BJ407" s="1">
        <v>0.009217551539054236</v>
      </c>
      <c r="BK407" s="1">
        <v>0.01552494325441911</v>
      </c>
      <c r="BL407" s="1">
        <v>0.02811932290162988</v>
      </c>
      <c r="BM407" s="1">
        <v>0.02661021474224978</v>
      </c>
      <c r="BN407" s="1">
        <v>0.01040116758706433</v>
      </c>
      <c r="BO407" s="1">
        <v>0.04040296524498954</v>
      </c>
      <c r="BP407" s="1">
        <v>0</v>
      </c>
      <c r="BQ407" s="1">
        <v>0.0277777680954121</v>
      </c>
    </row>
    <row r="408" spans="1:69">
      <c r="A408" s="11">
        <v>44084</v>
      </c>
      <c r="B408" s="1">
        <v>0.006679780543370706</v>
      </c>
      <c r="C408" s="1">
        <v>0.02038531272930899</v>
      </c>
      <c r="D408" s="1">
        <v>0.03267832442439</v>
      </c>
      <c r="E408" s="1">
        <v>0.006721383618149446</v>
      </c>
      <c r="F408" s="1">
        <v>0.01594561753444768</v>
      </c>
      <c r="G408" s="1">
        <v>-0.01710605464056703</v>
      </c>
      <c r="H408" s="1">
        <v>-0.02240817841248</v>
      </c>
      <c r="I408" s="1">
        <v>0.0008645239414444283</v>
      </c>
      <c r="J408" s="1">
        <v>-0.03577097026222165</v>
      </c>
      <c r="K408" s="1">
        <v>-0.02860545100214451</v>
      </c>
      <c r="L408" s="1">
        <v>-0.003609231564633997</v>
      </c>
      <c r="M408" s="1">
        <v>-0.03872644399073799</v>
      </c>
      <c r="N408" s="1">
        <v>-0.02050157872468361</v>
      </c>
      <c r="O408" s="1">
        <v>-0.01203003321741791</v>
      </c>
      <c r="P408" s="1">
        <v>0.04005646269522556</v>
      </c>
      <c r="Q408" s="1">
        <v>-0.002543537918038075</v>
      </c>
      <c r="R408" s="1">
        <v>-0.01991735371204428</v>
      </c>
      <c r="S408" s="1">
        <v>-0.01279928401948327</v>
      </c>
      <c r="T408" s="1">
        <v>0.01391775403364925</v>
      </c>
      <c r="U408" s="1">
        <v>-0.06005224071982784</v>
      </c>
      <c r="V408" s="1">
        <v>0.02620882276964553</v>
      </c>
      <c r="W408" s="1">
        <v>-0.02444699357305313</v>
      </c>
      <c r="X408" s="1">
        <v>-0.01718363414752999</v>
      </c>
      <c r="Y408" s="1">
        <v>-0.002988711447690751</v>
      </c>
      <c r="Z408" s="1">
        <v>-0.01601841607739474</v>
      </c>
      <c r="AA408" s="1">
        <v>-0.01720391933545706</v>
      </c>
      <c r="AB408" s="1">
        <v>-0.01690462457967956</v>
      </c>
      <c r="AC408" s="1">
        <v>-0.0009007099376632244</v>
      </c>
      <c r="AD408" s="1">
        <v>-0.01114021996376546</v>
      </c>
      <c r="AE408" s="1">
        <v>-0.005390483275117153</v>
      </c>
      <c r="AF408" s="1">
        <v>-0.0008099707945061763</v>
      </c>
      <c r="AG408" s="1">
        <v>0.005798164805019157</v>
      </c>
      <c r="AH408" s="1">
        <v>-0.01879473612745031</v>
      </c>
      <c r="AI408" s="1">
        <v>-0.01031008393355548</v>
      </c>
      <c r="AJ408" s="1">
        <v>-0.02043911644533447</v>
      </c>
      <c r="AK408" s="1">
        <v>-0.01591216961827135</v>
      </c>
      <c r="AL408" s="1">
        <v>-0.01213222845874218</v>
      </c>
      <c r="AM408" s="1">
        <v>0.008506969529720632</v>
      </c>
      <c r="AN408" s="1">
        <v>-0.0154125461930632</v>
      </c>
      <c r="AO408" s="1">
        <v>-0.02056848187090632</v>
      </c>
      <c r="AP408" s="1">
        <v>0.01355024859831411</v>
      </c>
      <c r="AQ408" s="1">
        <v>-0.02801847693524806</v>
      </c>
      <c r="AR408" s="1">
        <v>-0.02085803208358161</v>
      </c>
      <c r="AS408" s="1">
        <v>-0.03902514828044468</v>
      </c>
      <c r="AT408" s="1">
        <v>0.0729421150353049</v>
      </c>
      <c r="AU408" s="1">
        <v>-0.02766578166960765</v>
      </c>
      <c r="AV408" s="1">
        <v>-0.02646108794982394</v>
      </c>
      <c r="AW408" s="1">
        <v>-0.01464914108314486</v>
      </c>
      <c r="AX408" s="1">
        <v>-0.01537625154571542</v>
      </c>
      <c r="AY408" s="1">
        <v>-0.01493834315723264</v>
      </c>
      <c r="AZ408" s="1">
        <v>-0.01919719543885945</v>
      </c>
      <c r="BA408" s="1">
        <v>0.0229624463556577</v>
      </c>
      <c r="BB408" s="1">
        <v>-0.008899938839347921</v>
      </c>
      <c r="BC408" s="1">
        <v>-0.02035220807701488</v>
      </c>
      <c r="BD408" s="1">
        <v>0.01805618394336306</v>
      </c>
      <c r="BE408" s="1">
        <v>-0.01953878276877186</v>
      </c>
      <c r="BF408" s="1">
        <v>-0.02492744214362586</v>
      </c>
      <c r="BG408" s="1">
        <v>-0.02785514410545009</v>
      </c>
      <c r="BH408" s="1">
        <v>0.01381458258777069</v>
      </c>
      <c r="BI408" s="1">
        <v>0.01416426972322737</v>
      </c>
      <c r="BJ408" s="1">
        <v>-0.01401864009571685</v>
      </c>
      <c r="BK408" s="1">
        <v>-0.02378032498293992</v>
      </c>
      <c r="BL408" s="1">
        <v>-0.01232789439406057</v>
      </c>
      <c r="BM408" s="1">
        <v>-0.009651885708726438</v>
      </c>
      <c r="BN408" s="1">
        <v>-0.02201734814743961</v>
      </c>
      <c r="BO408" s="1">
        <v>0.009235472681416113</v>
      </c>
      <c r="BP408" s="1">
        <v>0</v>
      </c>
      <c r="BQ408" s="1">
        <v>-0.02560456108640863</v>
      </c>
    </row>
    <row r="409" spans="1:69">
      <c r="A409" s="11">
        <v>44085</v>
      </c>
      <c r="B409" s="1">
        <v>0</v>
      </c>
      <c r="C409" s="1">
        <v>0</v>
      </c>
      <c r="D409" s="1">
        <v>0</v>
      </c>
      <c r="E409" s="1">
        <v>0</v>
      </c>
      <c r="F409" s="1">
        <v>0</v>
      </c>
      <c r="G409" s="1">
        <v>0.006730888339860019</v>
      </c>
      <c r="H409" s="1">
        <v>0.004970979895960737</v>
      </c>
      <c r="I409" s="1">
        <v>0.0129560505865669</v>
      </c>
      <c r="J409" s="1">
        <v>-0.03342627129441877</v>
      </c>
      <c r="K409" s="1">
        <v>-0.01854731742949967</v>
      </c>
      <c r="L409" s="1">
        <v>-0.02052503939627859</v>
      </c>
      <c r="M409" s="1">
        <v>0.008281131716837642</v>
      </c>
      <c r="N409" s="1">
        <v>0.01517472526194008</v>
      </c>
      <c r="O409" s="1">
        <v>-0.03082202013193935</v>
      </c>
      <c r="P409" s="1">
        <v>0.01084250130463271</v>
      </c>
      <c r="Q409" s="1">
        <v>0</v>
      </c>
      <c r="R409" s="1">
        <v>-0.001177986575874979</v>
      </c>
      <c r="S409" s="1">
        <v>0.03996356000800483</v>
      </c>
      <c r="T409" s="1">
        <v>-0.004117945736226369</v>
      </c>
      <c r="U409" s="1">
        <v>0.005952380952380931</v>
      </c>
      <c r="V409" s="1">
        <v>0</v>
      </c>
      <c r="W409" s="1">
        <v>-0.001009735706686166</v>
      </c>
      <c r="X409" s="1">
        <v>-0.009830133414053699</v>
      </c>
      <c r="Y409" s="1">
        <v>-0.01361763000490146</v>
      </c>
      <c r="Z409" s="1">
        <v>-0.007375815293768739</v>
      </c>
      <c r="AA409" s="1">
        <v>0.006539199762216841</v>
      </c>
      <c r="AB409" s="1">
        <v>0.003821025579654691</v>
      </c>
      <c r="AC409" s="1">
        <v>0</v>
      </c>
      <c r="AD409" s="1">
        <v>0</v>
      </c>
      <c r="AE409" s="1">
        <v>0</v>
      </c>
      <c r="AF409" s="1">
        <v>0</v>
      </c>
      <c r="AG409" s="1">
        <v>0</v>
      </c>
      <c r="AH409" s="1">
        <v>-0.01181543578308386</v>
      </c>
      <c r="AI409" s="1">
        <v>0.01242098731033536</v>
      </c>
      <c r="AJ409" s="1">
        <v>0</v>
      </c>
      <c r="AK409" s="1">
        <v>0.0272744184113205</v>
      </c>
      <c r="AL409" s="1">
        <v>-0.02065620422363279</v>
      </c>
      <c r="AM409" s="1">
        <v>-0.01623780415012044</v>
      </c>
      <c r="AN409" s="1">
        <v>0.0143274206304862</v>
      </c>
      <c r="AO409" s="1">
        <v>-0.005520575204390643</v>
      </c>
      <c r="AP409" s="1">
        <v>0.008912639071211093</v>
      </c>
      <c r="AQ409" s="1">
        <v>-0.006524809010386434</v>
      </c>
      <c r="AR409" s="1">
        <v>0.02635029072475126</v>
      </c>
      <c r="AS409" s="1">
        <v>0.002829353430775061</v>
      </c>
      <c r="AT409" s="1">
        <v>0</v>
      </c>
      <c r="AU409" s="1">
        <v>0.02684689934693441</v>
      </c>
      <c r="AV409" s="1">
        <v>-0.008291378486964485</v>
      </c>
      <c r="AW409" s="1">
        <v>0.01178154793021724</v>
      </c>
      <c r="AX409" s="1">
        <v>0.02337829182680262</v>
      </c>
      <c r="AY409" s="1">
        <v>0.012786093570895</v>
      </c>
      <c r="AZ409" s="1">
        <v>0.02491115572371116</v>
      </c>
      <c r="BA409" s="1">
        <v>0</v>
      </c>
      <c r="BB409" s="1">
        <v>0</v>
      </c>
      <c r="BC409" s="1">
        <v>0.0001997944635967475</v>
      </c>
      <c r="BD409" s="1">
        <v>0</v>
      </c>
      <c r="BE409" s="1">
        <v>-0.004573541516085244</v>
      </c>
      <c r="BF409" s="1">
        <v>-0.02447523463892443</v>
      </c>
      <c r="BG409" s="1">
        <v>0.000795860550159011</v>
      </c>
      <c r="BH409" s="1">
        <v>0.003716263443279244</v>
      </c>
      <c r="BI409" s="1">
        <v>0.0540037184419484</v>
      </c>
      <c r="BJ409" s="1">
        <v>-0.01378721293787499</v>
      </c>
      <c r="BK409" s="1">
        <v>-0.006164616015844615</v>
      </c>
      <c r="BL409" s="1">
        <v>-0.01143539594331411</v>
      </c>
      <c r="BM409" s="1">
        <v>-0.01738155325828161</v>
      </c>
      <c r="BN409" s="1">
        <v>-0.0008041393614479642</v>
      </c>
      <c r="BO409" s="1">
        <v>0.007938171005061445</v>
      </c>
      <c r="BP409" s="1">
        <v>0</v>
      </c>
      <c r="BQ409" s="1">
        <v>-0.02335762447385847</v>
      </c>
    </row>
    <row r="410" spans="1:69">
      <c r="A410" s="11">
        <v>44087</v>
      </c>
      <c r="B410" s="1">
        <v>0.02548630749538749</v>
      </c>
      <c r="C410" s="1">
        <v>0.01023059113653724</v>
      </c>
      <c r="D410" s="1">
        <v>0.02383195066015587</v>
      </c>
      <c r="E410" s="1">
        <v>0.0007418510064869377</v>
      </c>
      <c r="F410" s="1">
        <v>0.01904208852514988</v>
      </c>
      <c r="G410" s="1">
        <v>0</v>
      </c>
      <c r="H410" s="1">
        <v>0</v>
      </c>
      <c r="I410" s="1">
        <v>0</v>
      </c>
      <c r="J410" s="1">
        <v>0</v>
      </c>
      <c r="K410" s="1">
        <v>0</v>
      </c>
      <c r="L410" s="1">
        <v>0</v>
      </c>
      <c r="M410" s="1">
        <v>0</v>
      </c>
      <c r="N410" s="1">
        <v>0</v>
      </c>
      <c r="O410" s="1">
        <v>0</v>
      </c>
      <c r="P410" s="1">
        <v>0</v>
      </c>
      <c r="Q410" s="1">
        <v>-0.005168815941037352</v>
      </c>
      <c r="R410" s="1">
        <v>0</v>
      </c>
      <c r="S410" s="1">
        <v>0</v>
      </c>
      <c r="T410" s="1">
        <v>0</v>
      </c>
      <c r="U410" s="1">
        <v>0</v>
      </c>
      <c r="V410" s="1">
        <v>0.05210319147248033</v>
      </c>
      <c r="W410" s="1">
        <v>0</v>
      </c>
      <c r="X410" s="1">
        <v>0</v>
      </c>
      <c r="Y410" s="1">
        <v>0</v>
      </c>
      <c r="Z410" s="1">
        <v>0</v>
      </c>
      <c r="AA410" s="1">
        <v>0</v>
      </c>
      <c r="AB410" s="1">
        <v>0</v>
      </c>
      <c r="AC410" s="1">
        <v>0.1054864414011645</v>
      </c>
      <c r="AD410" s="1">
        <v>-0.01910049705336347</v>
      </c>
      <c r="AE410" s="1">
        <v>-0.002477391891296699</v>
      </c>
      <c r="AF410" s="1">
        <v>-0.01756037676662903</v>
      </c>
      <c r="AG410" s="1">
        <v>0.03442987303463996</v>
      </c>
      <c r="AH410" s="1">
        <v>0</v>
      </c>
      <c r="AI410" s="1">
        <v>0</v>
      </c>
      <c r="AJ410" s="1">
        <v>0.01874043796446023</v>
      </c>
      <c r="AK410" s="1">
        <v>0</v>
      </c>
      <c r="AL410" s="1">
        <v>0</v>
      </c>
      <c r="AM410" s="1">
        <v>0</v>
      </c>
      <c r="AN410" s="1">
        <v>0</v>
      </c>
      <c r="AO410" s="1">
        <v>0</v>
      </c>
      <c r="AP410" s="1">
        <v>0</v>
      </c>
      <c r="AQ410" s="1">
        <v>0</v>
      </c>
      <c r="AR410" s="1">
        <v>0</v>
      </c>
      <c r="AS410" s="1">
        <v>0</v>
      </c>
      <c r="AT410" s="1">
        <v>0.0915305876189747</v>
      </c>
      <c r="AU410" s="1">
        <v>0</v>
      </c>
      <c r="AV410" s="1">
        <v>0</v>
      </c>
      <c r="AW410" s="1">
        <v>0</v>
      </c>
      <c r="AX410" s="1">
        <v>0</v>
      </c>
      <c r="AY410" s="1">
        <v>0</v>
      </c>
      <c r="AZ410" s="1">
        <v>0</v>
      </c>
      <c r="BA410" s="1">
        <v>-0.02047362443366296</v>
      </c>
      <c r="BB410" s="1">
        <v>-0.004669587646502049</v>
      </c>
      <c r="BC410" s="1">
        <v>0</v>
      </c>
      <c r="BD410" s="1">
        <v>0.04996419552054387</v>
      </c>
      <c r="BE410" s="1">
        <v>0</v>
      </c>
      <c r="BF410" s="1">
        <v>0</v>
      </c>
      <c r="BG410" s="1">
        <v>0</v>
      </c>
      <c r="BH410" s="1">
        <v>0</v>
      </c>
      <c r="BI410" s="1">
        <v>0</v>
      </c>
      <c r="BJ410" s="1">
        <v>0</v>
      </c>
      <c r="BK410" s="1">
        <v>0</v>
      </c>
      <c r="BL410" s="1">
        <v>0</v>
      </c>
      <c r="BM410" s="1">
        <v>0</v>
      </c>
      <c r="BN410" s="1">
        <v>0</v>
      </c>
      <c r="BO410" s="1">
        <v>0</v>
      </c>
      <c r="BP410" s="1">
        <v>0</v>
      </c>
      <c r="BQ410" s="1">
        <v>0</v>
      </c>
    </row>
    <row r="411" spans="1:69">
      <c r="A411" s="11">
        <v>44088</v>
      </c>
      <c r="B411" s="1">
        <v>0.03382362708963016</v>
      </c>
      <c r="C411" s="1">
        <v>0.001173492982770252</v>
      </c>
      <c r="D411" s="1">
        <v>0.003325276134284127</v>
      </c>
      <c r="E411" s="1">
        <v>-0.003706430006914951</v>
      </c>
      <c r="F411" s="1">
        <v>-0.00339754084168653</v>
      </c>
      <c r="G411" s="1">
        <v>0.009455687819554415</v>
      </c>
      <c r="H411" s="1">
        <v>0.01868644135090647</v>
      </c>
      <c r="I411" s="1">
        <v>0.01204422168937835</v>
      </c>
      <c r="J411" s="1">
        <v>0.02043496545485146</v>
      </c>
      <c r="K411" s="1">
        <v>-0.004251985314208007</v>
      </c>
      <c r="L411" s="1">
        <v>-0.02003103717988086</v>
      </c>
      <c r="M411" s="1">
        <v>-0.001109866851206287</v>
      </c>
      <c r="N411" s="1">
        <v>0.009167633320734225</v>
      </c>
      <c r="O411" s="1">
        <v>0.01531230259532546</v>
      </c>
      <c r="P411" s="1">
        <v>-0.01530739818239291</v>
      </c>
      <c r="Q411" s="1">
        <v>0.0284725049037049</v>
      </c>
      <c r="R411" s="1">
        <v>0.01117554422823441</v>
      </c>
      <c r="S411" s="1">
        <v>0.01628024025043828</v>
      </c>
      <c r="T411" s="1">
        <v>-0.001723068106491588</v>
      </c>
      <c r="U411" s="1">
        <v>0.01262332231570507</v>
      </c>
      <c r="V411" s="1">
        <v>-0.003050488651321737</v>
      </c>
      <c r="W411" s="1">
        <v>-0.008545440499206247</v>
      </c>
      <c r="X411" s="1">
        <v>0.01178902571094786</v>
      </c>
      <c r="Y411" s="1">
        <v>0.02465915066099722</v>
      </c>
      <c r="Z411" s="1">
        <v>-0.0009470017181087975</v>
      </c>
      <c r="AA411" s="1">
        <v>0.002614647759994426</v>
      </c>
      <c r="AB411" s="1">
        <v>0.002664819532634199</v>
      </c>
      <c r="AC411" s="1">
        <v>-0.003144998173465696</v>
      </c>
      <c r="AD411" s="1">
        <v>0.0122885167118576</v>
      </c>
      <c r="AE411" s="1">
        <v>0.002173037353385698</v>
      </c>
      <c r="AF411" s="1">
        <v>0.02144922505069657</v>
      </c>
      <c r="AG411" s="1">
        <v>0.004039070524919808</v>
      </c>
      <c r="AH411" s="1">
        <v>0.009283239965486523</v>
      </c>
      <c r="AI411" s="1">
        <v>0.0138516208630477</v>
      </c>
      <c r="AJ411" s="1">
        <v>-0.007965009470143669</v>
      </c>
      <c r="AK411" s="1">
        <v>0.01104120184207136</v>
      </c>
      <c r="AL411" s="1">
        <v>0.001372068846110519</v>
      </c>
      <c r="AM411" s="1">
        <v>0.01596996586316246</v>
      </c>
      <c r="AN411" s="1">
        <v>0.01595603991500294</v>
      </c>
      <c r="AO411" s="1">
        <v>-0.001725334684938962</v>
      </c>
      <c r="AP411" s="1">
        <v>0.01501768436845752</v>
      </c>
      <c r="AQ411" s="1">
        <v>0.006763709081588187</v>
      </c>
      <c r="AR411" s="1">
        <v>0.02537875238694265</v>
      </c>
      <c r="AS411" s="1">
        <v>-0.01197018656159143</v>
      </c>
      <c r="AT411" s="1">
        <v>-0.01913707059743186</v>
      </c>
      <c r="AU411" s="1">
        <v>-0.001268946306137941</v>
      </c>
      <c r="AV411" s="1">
        <v>0.02137325012306213</v>
      </c>
      <c r="AW411" s="1">
        <v>0.02606042651260654</v>
      </c>
      <c r="AX411" s="1">
        <v>0.030970703765973</v>
      </c>
      <c r="AY411" s="1">
        <v>0.02407515330259735</v>
      </c>
      <c r="AZ411" s="1">
        <v>0.04687486752524439</v>
      </c>
      <c r="BA411" s="1">
        <v>0.008058443189090214</v>
      </c>
      <c r="BB411" s="1">
        <v>0.0003607932357634347</v>
      </c>
      <c r="BC411" s="1">
        <v>0.004793248953067986</v>
      </c>
      <c r="BD411" s="1">
        <v>-0.0008226999622992226</v>
      </c>
      <c r="BE411" s="1">
        <v>0.01247114871566035</v>
      </c>
      <c r="BF411" s="1">
        <v>0.04154248263847071</v>
      </c>
      <c r="BG411" s="1">
        <v>0.02058633179996994</v>
      </c>
      <c r="BH411" s="1">
        <v>0.12583177074234</v>
      </c>
      <c r="BI411" s="1">
        <v>0.035335740546661</v>
      </c>
      <c r="BJ411" s="1">
        <v>0.02289211722536688</v>
      </c>
      <c r="BK411" s="1">
        <v>0.02351733965757563</v>
      </c>
      <c r="BL411" s="1">
        <v>0.01171892079469616</v>
      </c>
      <c r="BM411" s="1">
        <v>-0.008333342011644929</v>
      </c>
      <c r="BN411" s="1">
        <v>0.004535619289447679</v>
      </c>
      <c r="BO411" s="1">
        <v>0.02187697661625099</v>
      </c>
      <c r="BP411" s="1">
        <v>0</v>
      </c>
      <c r="BQ411" s="1">
        <v>0.002989498000616209</v>
      </c>
    </row>
    <row r="412" spans="1:69">
      <c r="A412" s="11">
        <v>44089</v>
      </c>
      <c r="B412" s="1">
        <v>-0.009388417598241494</v>
      </c>
      <c r="C412" s="1">
        <v>-0.01875408390595734</v>
      </c>
      <c r="D412" s="1">
        <v>-0.02888168264623225</v>
      </c>
      <c r="E412" s="1">
        <v>-0.001488042116243204</v>
      </c>
      <c r="F412" s="1">
        <v>-0.01982958628622866</v>
      </c>
      <c r="G412" s="1">
        <v>0.008420764528783931</v>
      </c>
      <c r="H412" s="1">
        <v>-0.01025079438974086</v>
      </c>
      <c r="I412" s="1">
        <v>-0.001158443041045398</v>
      </c>
      <c r="J412" s="1">
        <v>0.0132220636600977</v>
      </c>
      <c r="K412" s="1">
        <v>0.01713200440763463</v>
      </c>
      <c r="L412" s="1">
        <v>0.01792469238978733</v>
      </c>
      <c r="M412" s="1">
        <v>-0.007999885767528636</v>
      </c>
      <c r="N412" s="1">
        <v>0.0140823979044522</v>
      </c>
      <c r="O412" s="1">
        <v>0.009280647054857205</v>
      </c>
      <c r="P412" s="1">
        <v>0.0007942799899305353</v>
      </c>
      <c r="Q412" s="1">
        <v>0.01401049347653305</v>
      </c>
      <c r="R412" s="1">
        <v>0.002886993667810422</v>
      </c>
      <c r="S412" s="1">
        <v>0.01212304548645982</v>
      </c>
      <c r="T412" s="1">
        <v>0.01656904829091022</v>
      </c>
      <c r="U412" s="1">
        <v>-0.06891319384094197</v>
      </c>
      <c r="V412" s="1">
        <v>0.0204821314736372</v>
      </c>
      <c r="W412" s="1">
        <v>-0.01102875277643844</v>
      </c>
      <c r="X412" s="1">
        <v>0.006106955322408458</v>
      </c>
      <c r="Y412" s="1">
        <v>0.001610037622497451</v>
      </c>
      <c r="Z412" s="1">
        <v>0.01458587955330426</v>
      </c>
      <c r="AA412" s="1">
        <v>0.002808505370169412</v>
      </c>
      <c r="AB412" s="1">
        <v>-0.001138949593278316</v>
      </c>
      <c r="AC412" s="1">
        <v>-0.003849186232227741</v>
      </c>
      <c r="AD412" s="1">
        <v>0.02110365658046676</v>
      </c>
      <c r="AE412" s="1">
        <v>-0.01796780882424365</v>
      </c>
      <c r="AF412" s="1">
        <v>0.008884035055362061</v>
      </c>
      <c r="AG412" s="1">
        <v>0.01950290449021974</v>
      </c>
      <c r="AH412" s="1">
        <v>-0.0001469138130115732</v>
      </c>
      <c r="AI412" s="1">
        <v>-0.03113093021136148</v>
      </c>
      <c r="AJ412" s="1">
        <v>0.01644027057973174</v>
      </c>
      <c r="AK412" s="1">
        <v>-0.003047553346330223</v>
      </c>
      <c r="AL412" s="1">
        <v>0.005321467309861161</v>
      </c>
      <c r="AM412" s="1">
        <v>0.01540245880758828</v>
      </c>
      <c r="AN412" s="1">
        <v>-0.03424315497495101</v>
      </c>
      <c r="AO412" s="1">
        <v>0.02355821782843481</v>
      </c>
      <c r="AP412" s="1">
        <v>0.04438638291838992</v>
      </c>
      <c r="AQ412" s="1">
        <v>0.01640624899601661</v>
      </c>
      <c r="AR412" s="1">
        <v>-0.004604759739783804</v>
      </c>
      <c r="AS412" s="1">
        <v>0.04142690980596808</v>
      </c>
      <c r="AT412" s="1">
        <v>-0.01773673667443909</v>
      </c>
      <c r="AU412" s="1">
        <v>-0.001270558576750624</v>
      </c>
      <c r="AV412" s="1">
        <v>0.02584600181687624</v>
      </c>
      <c r="AW412" s="1">
        <v>-0.001351297392605533</v>
      </c>
      <c r="AX412" s="1">
        <v>-0.02531095237389036</v>
      </c>
      <c r="AY412" s="1">
        <v>-0.02006885791766777</v>
      </c>
      <c r="AZ412" s="1">
        <v>-0.006633556251598671</v>
      </c>
      <c r="BA412" s="1">
        <v>-0.00949291791675444</v>
      </c>
      <c r="BB412" s="1">
        <v>0.002164535137247015</v>
      </c>
      <c r="BC412" s="1">
        <v>-0.004969184966174156</v>
      </c>
      <c r="BD412" s="1">
        <v>0.004979616353053329</v>
      </c>
      <c r="BE412" s="1">
        <v>-0.006807009214918058</v>
      </c>
      <c r="BF412" s="1">
        <v>-0.001000710477171429</v>
      </c>
      <c r="BG412" s="1">
        <v>-0.005258625799366534</v>
      </c>
      <c r="BH412" s="1">
        <v>0.07182685140266343</v>
      </c>
      <c r="BI412" s="1">
        <v>-0.005119489611744688</v>
      </c>
      <c r="BJ412" s="1">
        <v>0.01358165175903259</v>
      </c>
      <c r="BK412" s="1">
        <v>-0.00434262940514285</v>
      </c>
      <c r="BL412" s="1">
        <v>0.02223211740424413</v>
      </c>
      <c r="BM412" s="1">
        <v>-0.00386656649864292</v>
      </c>
      <c r="BN412" s="1">
        <v>0.0002910885738161006</v>
      </c>
      <c r="BO412" s="1">
        <v>-0.004067555779611043</v>
      </c>
      <c r="BP412" s="1">
        <v>0</v>
      </c>
      <c r="BQ412" s="1">
        <v>0.0119225278196462</v>
      </c>
    </row>
    <row r="413" spans="1:69">
      <c r="A413" s="11">
        <v>44090</v>
      </c>
      <c r="B413" s="1">
        <v>0.01651354548339623</v>
      </c>
      <c r="C413" s="1">
        <v>-0.01437859753014037</v>
      </c>
      <c r="D413" s="1">
        <v>-0.03099011973913135</v>
      </c>
      <c r="E413" s="1">
        <v>0.02608049129260381</v>
      </c>
      <c r="F413" s="1">
        <v>-0.03163870116264922</v>
      </c>
      <c r="G413" s="1">
        <v>-0.008256639623831608</v>
      </c>
      <c r="H413" s="1">
        <v>0.01417277047707577</v>
      </c>
      <c r="I413" s="1">
        <v>0.01128239985944646</v>
      </c>
      <c r="J413" s="1">
        <v>-0.02875961781692216</v>
      </c>
      <c r="K413" s="1">
        <v>-0.02472334431798395</v>
      </c>
      <c r="L413" s="1">
        <v>-0.007723221903224498</v>
      </c>
      <c r="M413" s="1">
        <v>-0.03001791298855561</v>
      </c>
      <c r="N413" s="1">
        <v>0.0006476586519412741</v>
      </c>
      <c r="O413" s="1">
        <v>0.004597613333226169</v>
      </c>
      <c r="P413" s="1">
        <v>-0.005271988178253029</v>
      </c>
      <c r="Q413" s="1">
        <v>-0.0008636440354404806</v>
      </c>
      <c r="R413" s="1">
        <v>-0.0005234304891515995</v>
      </c>
      <c r="S413" s="1">
        <v>0.008412922554627222</v>
      </c>
      <c r="T413" s="1">
        <v>-0.007470417157336207</v>
      </c>
      <c r="U413" s="1">
        <v>0.0564411773700042</v>
      </c>
      <c r="V413" s="1">
        <v>-0.02062432102168743</v>
      </c>
      <c r="W413" s="1">
        <v>-0.0003748563009140504</v>
      </c>
      <c r="X413" s="1">
        <v>-0.01307930865055973</v>
      </c>
      <c r="Y413" s="1">
        <v>-0.01074448885959911</v>
      </c>
      <c r="Z413" s="1">
        <v>-0.0133252081943136</v>
      </c>
      <c r="AA413" s="1">
        <v>-0.0159032450512675</v>
      </c>
      <c r="AB413" s="1">
        <v>-0.007601708992401868</v>
      </c>
      <c r="AC413" s="1">
        <v>0.0236271851048353</v>
      </c>
      <c r="AD413" s="1">
        <v>-0.009373591820425409</v>
      </c>
      <c r="AE413" s="1">
        <v>-0.01955836067465444</v>
      </c>
      <c r="AF413" s="1">
        <v>-0.0156103673090433</v>
      </c>
      <c r="AG413" s="1">
        <v>0.009590057829561571</v>
      </c>
      <c r="AH413" s="1">
        <v>-0.0008831283992659644</v>
      </c>
      <c r="AI413" s="1">
        <v>0.004230466428197799</v>
      </c>
      <c r="AJ413" s="1">
        <v>-0.0124129328691196</v>
      </c>
      <c r="AK413" s="1">
        <v>0.007718634103164979</v>
      </c>
      <c r="AL413" s="1">
        <v>-0.01743319969015211</v>
      </c>
      <c r="AM413" s="1">
        <v>0.006337668678977337</v>
      </c>
      <c r="AN413" s="1">
        <v>0.003199222586302675</v>
      </c>
      <c r="AO413" s="1">
        <v>-0.0326702297018403</v>
      </c>
      <c r="AP413" s="1">
        <v>0.01083335542493469</v>
      </c>
      <c r="AQ413" s="1">
        <v>-0.01786571178590335</v>
      </c>
      <c r="AR413" s="1">
        <v>-0.004819025451645698</v>
      </c>
      <c r="AS413" s="1">
        <v>-0.0244561485546928</v>
      </c>
      <c r="AT413" s="1">
        <v>0.0003611245099324201</v>
      </c>
      <c r="AU413" s="1">
        <v>0.01612345904238066</v>
      </c>
      <c r="AV413" s="1">
        <v>-0.006680905916829016</v>
      </c>
      <c r="AW413" s="1">
        <v>-0.004869920341641465</v>
      </c>
      <c r="AX413" s="1">
        <v>0.02111603829106068</v>
      </c>
      <c r="AY413" s="1">
        <v>0.01404343102693573</v>
      </c>
      <c r="AZ413" s="1">
        <v>0.009182049487729937</v>
      </c>
      <c r="BA413" s="1">
        <v>-0.01387130747596832</v>
      </c>
      <c r="BB413" s="1">
        <v>0.0007199764843310863</v>
      </c>
      <c r="BC413" s="1">
        <v>0.01518179770740158</v>
      </c>
      <c r="BD413" s="1">
        <v>-0.01702198102967112</v>
      </c>
      <c r="BE413" s="1">
        <v>-0.001958256893405452</v>
      </c>
      <c r="BF413" s="1">
        <v>0.003291404779246054</v>
      </c>
      <c r="BG413" s="1">
        <v>0.01136179732619036</v>
      </c>
      <c r="BH413" s="1">
        <v>-0.01778729846250804</v>
      </c>
      <c r="BI413" s="1">
        <v>0.04888505165381529</v>
      </c>
      <c r="BJ413" s="1">
        <v>0.01103992514886509</v>
      </c>
      <c r="BK413" s="1">
        <v>-0.002311077904208925</v>
      </c>
      <c r="BL413" s="1">
        <v>-0.02014028627270004</v>
      </c>
      <c r="BM413" s="1">
        <v>0.005020056628094238</v>
      </c>
      <c r="BN413" s="1">
        <v>-0.008008050457480098</v>
      </c>
      <c r="BO413" s="1">
        <v>-0.01687449372054006</v>
      </c>
      <c r="BP413" s="1">
        <v>0</v>
      </c>
      <c r="BQ413" s="1">
        <v>0.01178196814706811</v>
      </c>
    </row>
    <row r="414" spans="1:69">
      <c r="A414" s="11">
        <v>44091</v>
      </c>
      <c r="B414" s="1">
        <v>0.002966505395338714</v>
      </c>
      <c r="C414" s="1">
        <v>0.03025398478060204</v>
      </c>
      <c r="D414" s="1">
        <v>0.01792457129607405</v>
      </c>
      <c r="E414" s="1">
        <v>0.009440734075741641</v>
      </c>
      <c r="F414" s="1">
        <v>0.01465419101930232</v>
      </c>
      <c r="G414" s="1">
        <v>0.009082089192320675</v>
      </c>
      <c r="H414" s="1">
        <v>0.01101834928286949</v>
      </c>
      <c r="I414" s="1">
        <v>-0.03242635415277539</v>
      </c>
      <c r="J414" s="1">
        <v>-0.001434915276503301</v>
      </c>
      <c r="K414" s="1">
        <v>-0.02253666798925036</v>
      </c>
      <c r="L414" s="1">
        <v>-0.01618934978840358</v>
      </c>
      <c r="M414" s="1">
        <v>0.02170900217991134</v>
      </c>
      <c r="N414" s="1">
        <v>-0.008700702165393981</v>
      </c>
      <c r="O414" s="1">
        <v>-0.004576572024665104</v>
      </c>
      <c r="P414" s="1">
        <v>0.008434375823290541</v>
      </c>
      <c r="Q414" s="1">
        <v>0.07286760769149336</v>
      </c>
      <c r="R414" s="1">
        <v>-0.01410998499317317</v>
      </c>
      <c r="S414" s="1">
        <v>-0.008484173733673273</v>
      </c>
      <c r="T414" s="1">
        <v>0.01197402172789408</v>
      </c>
      <c r="U414" s="1">
        <v>-0.0008712919631806981</v>
      </c>
      <c r="V414" s="1">
        <v>0.01023597638172724</v>
      </c>
      <c r="W414" s="1">
        <v>-0.006374803757836278</v>
      </c>
      <c r="X414" s="1">
        <v>-0.009212589350543476</v>
      </c>
      <c r="Y414" s="1">
        <v>-0.01351235735358924</v>
      </c>
      <c r="Z414" s="1">
        <v>-0.01668092987417946</v>
      </c>
      <c r="AA414" s="1">
        <v>-0.00193107605111098</v>
      </c>
      <c r="AB414" s="1">
        <v>-0.006127852502165743</v>
      </c>
      <c r="AC414" s="1">
        <v>0.003836508959899954</v>
      </c>
      <c r="AD414" s="1">
        <v>-0.02386335195221145</v>
      </c>
      <c r="AE414" s="1">
        <v>-0.02187898188808246</v>
      </c>
      <c r="AF414" s="1">
        <v>0.002710718350796171</v>
      </c>
      <c r="AG414" s="1">
        <v>-0.008014729725946967</v>
      </c>
      <c r="AH414" s="1">
        <v>-0.008839206762574991</v>
      </c>
      <c r="AI414" s="1">
        <v>-0.01143433374259206</v>
      </c>
      <c r="AJ414" s="1">
        <v>-0.03865928168344301</v>
      </c>
      <c r="AK414" s="1">
        <v>0.0009101753275222446</v>
      </c>
      <c r="AL414" s="1">
        <v>-0.02219428078181074</v>
      </c>
      <c r="AM414" s="1">
        <v>-0.01455713042767304</v>
      </c>
      <c r="AN414" s="1">
        <v>0.04491087873911037</v>
      </c>
      <c r="AO414" s="1">
        <v>-0.03301450384092786</v>
      </c>
      <c r="AP414" s="1">
        <v>0.005770763552708225</v>
      </c>
      <c r="AQ414" s="1">
        <v>-0.01043643371527636</v>
      </c>
      <c r="AR414" s="1">
        <v>-0.008134555012229483</v>
      </c>
      <c r="AS414" s="1">
        <v>-0.0282312519283987</v>
      </c>
      <c r="AT414" s="1">
        <v>-0.008664195210773662</v>
      </c>
      <c r="AU414" s="1">
        <v>0.001077320263011217</v>
      </c>
      <c r="AV414" s="1">
        <v>-0.009023993059997237</v>
      </c>
      <c r="AW414" s="1">
        <v>0.001087539722455899</v>
      </c>
      <c r="AX414" s="1">
        <v>-0.0154874807350267</v>
      </c>
      <c r="AY414" s="1">
        <v>-0.01053103242192432</v>
      </c>
      <c r="AZ414" s="1">
        <v>-0.004962821754720292</v>
      </c>
      <c r="BA414" s="1">
        <v>-0.01483377996911706</v>
      </c>
      <c r="BB414" s="1">
        <v>0.02158278371134315</v>
      </c>
      <c r="BC414" s="1">
        <v>-0.01456122148924488</v>
      </c>
      <c r="BD414" s="1">
        <v>-0.003780279421790933</v>
      </c>
      <c r="BE414" s="1">
        <v>-0.00719416017195762</v>
      </c>
      <c r="BF414" s="1">
        <v>-0.02453289410539772</v>
      </c>
      <c r="BG414" s="1">
        <v>-0.005617014445528201</v>
      </c>
      <c r="BH414" s="1">
        <v>-0.04149312452942333</v>
      </c>
      <c r="BI414" s="1">
        <v>-0.02125914022397235</v>
      </c>
      <c r="BJ414" s="1">
        <v>-0.02171378953427938</v>
      </c>
      <c r="BK414" s="1">
        <v>-0.005024084052021816</v>
      </c>
      <c r="BL414" s="1">
        <v>-0.01816687799503602</v>
      </c>
      <c r="BM414" s="1">
        <v>0.001750954693926277</v>
      </c>
      <c r="BN414" s="1">
        <v>0.00315571166133255</v>
      </c>
      <c r="BO414" s="1">
        <v>-0.02022507483679936</v>
      </c>
      <c r="BP414" s="1">
        <v>0</v>
      </c>
      <c r="BQ414" s="1">
        <v>-0.004366756154613571</v>
      </c>
    </row>
    <row r="415" spans="1:69">
      <c r="A415" s="11">
        <v>44092</v>
      </c>
      <c r="B415" s="1">
        <v>0</v>
      </c>
      <c r="C415" s="1">
        <v>0</v>
      </c>
      <c r="D415" s="1">
        <v>0</v>
      </c>
      <c r="E415" s="1">
        <v>0</v>
      </c>
      <c r="F415" s="1">
        <v>0</v>
      </c>
      <c r="G415" s="1">
        <v>0.001875266855208446</v>
      </c>
      <c r="H415" s="1">
        <v>0.004784668067253417</v>
      </c>
      <c r="I415" s="1">
        <v>-0.01637924168285598</v>
      </c>
      <c r="J415" s="1">
        <v>-0.02116267383407811</v>
      </c>
      <c r="K415" s="1">
        <v>-0.01788790878106783</v>
      </c>
      <c r="L415" s="1">
        <v>-0.02943041251794398</v>
      </c>
      <c r="M415" s="1">
        <v>0.01062386752666034</v>
      </c>
      <c r="N415" s="1">
        <v>-0.01200492363245065</v>
      </c>
      <c r="O415" s="1">
        <v>-0.01915707744395456</v>
      </c>
      <c r="P415" s="1">
        <v>-0.02000539641571297</v>
      </c>
      <c r="Q415" s="1">
        <v>0</v>
      </c>
      <c r="R415" s="1">
        <v>-0.008616575066102361</v>
      </c>
      <c r="S415" s="1">
        <v>-0.01796920764442544</v>
      </c>
      <c r="T415" s="1">
        <v>-0.01994592177959909</v>
      </c>
      <c r="U415" s="1">
        <v>0.01569681098081199</v>
      </c>
      <c r="V415" s="1">
        <v>0</v>
      </c>
      <c r="W415" s="1">
        <v>0.002547450494413406</v>
      </c>
      <c r="X415" s="1">
        <v>-0.009947573106200869</v>
      </c>
      <c r="Y415" s="1">
        <v>0.01673167250418417</v>
      </c>
      <c r="Z415" s="1">
        <v>-0.02376415720472336</v>
      </c>
      <c r="AA415" s="1">
        <v>-0.01904275489697027</v>
      </c>
      <c r="AB415" s="1">
        <v>0.006551017447533392</v>
      </c>
      <c r="AC415" s="1">
        <v>0</v>
      </c>
      <c r="AD415" s="1">
        <v>0</v>
      </c>
      <c r="AE415" s="1">
        <v>0</v>
      </c>
      <c r="AF415" s="1">
        <v>0</v>
      </c>
      <c r="AG415" s="1">
        <v>0</v>
      </c>
      <c r="AH415" s="1">
        <v>-0.01805892985227209</v>
      </c>
      <c r="AI415" s="1">
        <v>-0.002130685456134374</v>
      </c>
      <c r="AJ415" s="1">
        <v>0</v>
      </c>
      <c r="AK415" s="1">
        <v>-0.002020627593424917</v>
      </c>
      <c r="AL415" s="1">
        <v>-0.02754767572652805</v>
      </c>
      <c r="AM415" s="1">
        <v>-0.001781018065799334</v>
      </c>
      <c r="AN415" s="1">
        <v>0.008901291284001411</v>
      </c>
      <c r="AO415" s="1">
        <v>-0.008986769009892481</v>
      </c>
      <c r="AP415" s="1">
        <v>0.04754106283723547</v>
      </c>
      <c r="AQ415" s="1">
        <v>-0.0124193077879291</v>
      </c>
      <c r="AR415" s="1">
        <v>-0.00624883400322751</v>
      </c>
      <c r="AS415" s="1">
        <v>-0.0005104652184642067</v>
      </c>
      <c r="AT415" s="1">
        <v>0</v>
      </c>
      <c r="AU415" s="1">
        <v>-0.006805558882705398</v>
      </c>
      <c r="AV415" s="1">
        <v>-0.008382833831884873</v>
      </c>
      <c r="AW415" s="1">
        <v>-0.005160231096110524</v>
      </c>
      <c r="AX415" s="1">
        <v>-0.001072498742475281</v>
      </c>
      <c r="AY415" s="1">
        <v>-0.006414851588514958</v>
      </c>
      <c r="AZ415" s="1">
        <v>-0.009975063820466312</v>
      </c>
      <c r="BA415" s="1">
        <v>0</v>
      </c>
      <c r="BB415" s="1">
        <v>0</v>
      </c>
      <c r="BC415" s="1">
        <v>-0.001198053462226678</v>
      </c>
      <c r="BD415" s="1">
        <v>0</v>
      </c>
      <c r="BE415" s="1">
        <v>-0.004940895319559213</v>
      </c>
      <c r="BF415" s="1">
        <v>-0.02939029323247377</v>
      </c>
      <c r="BG415" s="1">
        <v>0.004001300778958772</v>
      </c>
      <c r="BH415" s="1">
        <v>0.04421041843491591</v>
      </c>
      <c r="BI415" s="1">
        <v>-0.03759396818934535</v>
      </c>
      <c r="BJ415" s="1">
        <v>-0.01273799807778131</v>
      </c>
      <c r="BK415" s="1">
        <v>0.009967805984529177</v>
      </c>
      <c r="BL415" s="1">
        <v>0.01025828861789457</v>
      </c>
      <c r="BM415" s="1">
        <v>-0.002364570619315942</v>
      </c>
      <c r="BN415" s="1">
        <v>-0.01024219879888233</v>
      </c>
      <c r="BO415" s="1">
        <v>-0.02733766835741436</v>
      </c>
      <c r="BP415" s="1">
        <v>0</v>
      </c>
      <c r="BQ415" s="1">
        <v>0.01461986877218613</v>
      </c>
    </row>
    <row r="416" spans="1:69">
      <c r="A416" s="11">
        <v>44094</v>
      </c>
      <c r="B416" s="1">
        <v>-0.01366204711225594</v>
      </c>
      <c r="C416" s="1">
        <v>-0.01991115852279646</v>
      </c>
      <c r="D416" s="1">
        <v>-0.01282051527872019</v>
      </c>
      <c r="E416" s="1">
        <v>-0.01798566438406701</v>
      </c>
      <c r="F416" s="1">
        <v>-0.01663719358020188</v>
      </c>
      <c r="G416" s="1">
        <v>0</v>
      </c>
      <c r="H416" s="1">
        <v>0</v>
      </c>
      <c r="I416" s="1">
        <v>0</v>
      </c>
      <c r="J416" s="1">
        <v>0</v>
      </c>
      <c r="K416" s="1">
        <v>0</v>
      </c>
      <c r="L416" s="1">
        <v>0</v>
      </c>
      <c r="M416" s="1">
        <v>0</v>
      </c>
      <c r="N416" s="1">
        <v>0</v>
      </c>
      <c r="O416" s="1">
        <v>0</v>
      </c>
      <c r="P416" s="1">
        <v>0</v>
      </c>
      <c r="Q416" s="1">
        <v>-0.04852201494131569</v>
      </c>
      <c r="R416" s="1">
        <v>0</v>
      </c>
      <c r="S416" s="1">
        <v>0</v>
      </c>
      <c r="T416" s="1">
        <v>0</v>
      </c>
      <c r="U416" s="1">
        <v>0</v>
      </c>
      <c r="V416" s="1">
        <v>-0.05124245216216317</v>
      </c>
      <c r="W416" s="1">
        <v>0</v>
      </c>
      <c r="X416" s="1">
        <v>0</v>
      </c>
      <c r="Y416" s="1">
        <v>0</v>
      </c>
      <c r="Z416" s="1">
        <v>0</v>
      </c>
      <c r="AA416" s="1">
        <v>0</v>
      </c>
      <c r="AB416" s="1">
        <v>0</v>
      </c>
      <c r="AC416" s="1">
        <v>-0.01084940911701515</v>
      </c>
      <c r="AD416" s="1">
        <v>-0.008227809498787209</v>
      </c>
      <c r="AE416" s="1">
        <v>-0.05263143579663077</v>
      </c>
      <c r="AF416" s="1">
        <v>-0.05150034536336567</v>
      </c>
      <c r="AG416" s="1">
        <v>0.00673285099888421</v>
      </c>
      <c r="AH416" s="1">
        <v>0</v>
      </c>
      <c r="AI416" s="1">
        <v>0</v>
      </c>
      <c r="AJ416" s="1">
        <v>-0.04992089215181894</v>
      </c>
      <c r="AK416" s="1">
        <v>0</v>
      </c>
      <c r="AL416" s="1">
        <v>0</v>
      </c>
      <c r="AM416" s="1">
        <v>0</v>
      </c>
      <c r="AN416" s="1">
        <v>0</v>
      </c>
      <c r="AO416" s="1">
        <v>0</v>
      </c>
      <c r="AP416" s="1">
        <v>0</v>
      </c>
      <c r="AQ416" s="1">
        <v>0</v>
      </c>
      <c r="AR416" s="1">
        <v>0</v>
      </c>
      <c r="AS416" s="1">
        <v>0</v>
      </c>
      <c r="AT416" s="1">
        <v>-0.04952654959258407</v>
      </c>
      <c r="AU416" s="1">
        <v>0</v>
      </c>
      <c r="AV416" s="1">
        <v>0</v>
      </c>
      <c r="AW416" s="1">
        <v>0</v>
      </c>
      <c r="AX416" s="1">
        <v>0</v>
      </c>
      <c r="AY416" s="1">
        <v>0</v>
      </c>
      <c r="AZ416" s="1">
        <v>0</v>
      </c>
      <c r="BA416" s="1">
        <v>-0.0353063584040334</v>
      </c>
      <c r="BB416" s="1">
        <v>-0.04260564422589397</v>
      </c>
      <c r="BC416" s="1">
        <v>0</v>
      </c>
      <c r="BD416" s="1">
        <v>0.005651387300480648</v>
      </c>
      <c r="BE416" s="1">
        <v>0</v>
      </c>
      <c r="BF416" s="1">
        <v>0</v>
      </c>
      <c r="BG416" s="1">
        <v>0</v>
      </c>
      <c r="BH416" s="1">
        <v>0</v>
      </c>
      <c r="BI416" s="1">
        <v>0</v>
      </c>
      <c r="BJ416" s="1">
        <v>0</v>
      </c>
      <c r="BK416" s="1">
        <v>0</v>
      </c>
      <c r="BL416" s="1">
        <v>0</v>
      </c>
      <c r="BM416" s="1">
        <v>0</v>
      </c>
      <c r="BN416" s="1">
        <v>0</v>
      </c>
      <c r="BO416" s="1">
        <v>0</v>
      </c>
      <c r="BP416" s="1">
        <v>-0.06060606962866233</v>
      </c>
      <c r="BQ416" s="1">
        <v>0</v>
      </c>
    </row>
    <row r="417" spans="1:69">
      <c r="A417" s="11">
        <v>44095</v>
      </c>
      <c r="B417" s="1">
        <v>-0.005711874425980867</v>
      </c>
      <c r="C417" s="1">
        <v>-0.009068598868130606</v>
      </c>
      <c r="D417" s="1">
        <v>0.05460814326116958</v>
      </c>
      <c r="E417" s="1">
        <v>-0.01098888005703624</v>
      </c>
      <c r="F417" s="1">
        <v>-0.0006660135803105982</v>
      </c>
      <c r="G417" s="1">
        <v>-0.008515912891380206</v>
      </c>
      <c r="H417" s="1">
        <v>-0.03677246826233493</v>
      </c>
      <c r="I417" s="1">
        <v>0.008216503136957432</v>
      </c>
      <c r="J417" s="1">
        <v>0.04017085445043778</v>
      </c>
      <c r="K417" s="1">
        <v>0.001881613182508124</v>
      </c>
      <c r="L417" s="1">
        <v>-0.04173454870537718</v>
      </c>
      <c r="M417" s="1">
        <v>0.005367820504362575</v>
      </c>
      <c r="N417" s="1">
        <v>0.005176034812063302</v>
      </c>
      <c r="O417" s="1">
        <v>-0.01796879661940809</v>
      </c>
      <c r="P417" s="1">
        <v>-0.01297526243926361</v>
      </c>
      <c r="Q417" s="1">
        <v>0.01367716084440773</v>
      </c>
      <c r="R417" s="1">
        <v>0.01074527228729538</v>
      </c>
      <c r="S417" s="1">
        <v>-0.02134763849882215</v>
      </c>
      <c r="T417" s="1">
        <v>-0.02656083826009314</v>
      </c>
      <c r="U417" s="1">
        <v>-0.02044954118825149</v>
      </c>
      <c r="V417" s="1">
        <v>-0.02591650667078504</v>
      </c>
      <c r="W417" s="1">
        <v>0.01816299893069284</v>
      </c>
      <c r="X417" s="1">
        <v>-0.007345369936446078</v>
      </c>
      <c r="Y417" s="1">
        <v>0.004774958307240951</v>
      </c>
      <c r="Z417" s="1">
        <v>-0.01974668145176883</v>
      </c>
      <c r="AA417" s="1">
        <v>-0.02148855799803029</v>
      </c>
      <c r="AB417" s="1">
        <v>-0.01186838184745054</v>
      </c>
      <c r="AC417" s="1">
        <v>0.02430519754264293</v>
      </c>
      <c r="AD417" s="1">
        <v>-0.01211012099477127</v>
      </c>
      <c r="AE417" s="1">
        <v>-0.003124990310485853</v>
      </c>
      <c r="AF417" s="1">
        <v>0.01040331072114165</v>
      </c>
      <c r="AG417" s="1">
        <v>-0.002080642010840461</v>
      </c>
      <c r="AH417" s="1">
        <v>-0.03330043987924258</v>
      </c>
      <c r="AI417" s="1">
        <v>-0.03091007208301566</v>
      </c>
      <c r="AJ417" s="1">
        <v>0.01292748964969337</v>
      </c>
      <c r="AK417" s="1">
        <v>-0.03930239382790923</v>
      </c>
      <c r="AL417" s="1">
        <v>0.002714030962357672</v>
      </c>
      <c r="AM417" s="1">
        <v>-0.005457563494211448</v>
      </c>
      <c r="AN417" s="1">
        <v>-0.05646560593362582</v>
      </c>
      <c r="AO417" s="1">
        <v>-0.01734449334330568</v>
      </c>
      <c r="AP417" s="1">
        <v>-0.1126760797851809</v>
      </c>
      <c r="AQ417" s="1">
        <v>0.01072903107925094</v>
      </c>
      <c r="AR417" s="1">
        <v>-0.05069758044413186</v>
      </c>
      <c r="AS417" s="1">
        <v>0.037003181046529</v>
      </c>
      <c r="AT417" s="1">
        <v>0.03601520144888815</v>
      </c>
      <c r="AU417" s="1">
        <v>-0.04571001943154751</v>
      </c>
      <c r="AV417" s="1">
        <v>0.02965220160876814</v>
      </c>
      <c r="AW417" s="1">
        <v>-0.01665304378506993</v>
      </c>
      <c r="AX417" s="1">
        <v>-0.02612754297790698</v>
      </c>
      <c r="AY417" s="1">
        <v>-0.05018329148128053</v>
      </c>
      <c r="AZ417" s="1">
        <v>-0.05037784128427936</v>
      </c>
      <c r="BA417" s="1">
        <v>0.001883684779687256</v>
      </c>
      <c r="BB417" s="1">
        <v>-0.01176902167418947</v>
      </c>
      <c r="BC417" s="1">
        <v>0.008396590193176623</v>
      </c>
      <c r="BD417" s="1">
        <v>0.02391848004712016</v>
      </c>
      <c r="BE417" s="1">
        <v>-0.01655088059128362</v>
      </c>
      <c r="BF417" s="1">
        <v>-0.0003012450119583843</v>
      </c>
      <c r="BG417" s="1">
        <v>-0.02524040522273208</v>
      </c>
      <c r="BH417" s="1">
        <v>0.01637451166870307</v>
      </c>
      <c r="BI417" s="1">
        <v>-0.07204868440964418</v>
      </c>
      <c r="BJ417" s="1">
        <v>-0.02528696155797938</v>
      </c>
      <c r="BK417" s="1">
        <v>-0.02866696578039207</v>
      </c>
      <c r="BL417" s="1">
        <v>0.02124856722894064</v>
      </c>
      <c r="BM417" s="1">
        <v>-0.001494318030891284</v>
      </c>
      <c r="BN417" s="1">
        <v>0.01315705873029871</v>
      </c>
      <c r="BO417" s="1">
        <v>-0.01216025032509693</v>
      </c>
      <c r="BP417" s="1">
        <v>0</v>
      </c>
      <c r="BQ417" s="1">
        <v>-0.03314121284973071</v>
      </c>
    </row>
    <row r="418" spans="1:69">
      <c r="A418" s="11">
        <v>44096</v>
      </c>
      <c r="B418" s="1">
        <v>0.0206808514076342</v>
      </c>
      <c r="C418" s="1">
        <v>-0.01547712147870517</v>
      </c>
      <c r="D418" s="1">
        <v>-0.001839795855316351</v>
      </c>
      <c r="E418" s="1">
        <v>0.00148142849613353</v>
      </c>
      <c r="F418" s="1">
        <v>-0.009431498261101678</v>
      </c>
      <c r="G418" s="1">
        <v>-0.01085405384760108</v>
      </c>
      <c r="H418" s="1">
        <v>-0.001098410771017133</v>
      </c>
      <c r="I418" s="1">
        <v>0.003368311075365504</v>
      </c>
      <c r="J418" s="1">
        <v>-0.003079362145831266</v>
      </c>
      <c r="K418" s="1">
        <v>0.05692335984779917</v>
      </c>
      <c r="L418" s="1">
        <v>-0.003742735691463772</v>
      </c>
      <c r="M418" s="1">
        <v>0.02669623480699546</v>
      </c>
      <c r="N418" s="1">
        <v>0.005368494563520176</v>
      </c>
      <c r="O418" s="1">
        <v>0.005171127979417545</v>
      </c>
      <c r="P418" s="1">
        <v>0.009757131446033407</v>
      </c>
      <c r="Q418" s="1">
        <v>-0.01452061416542838</v>
      </c>
      <c r="R418" s="1">
        <v>0.01437107327497777</v>
      </c>
      <c r="S418" s="1">
        <v>0.01276158073206468</v>
      </c>
      <c r="T418" s="1">
        <v>-0.004606688094913824</v>
      </c>
      <c r="U418" s="1">
        <v>0.04342627050392189</v>
      </c>
      <c r="V418" s="1">
        <v>-0.03107546902057379</v>
      </c>
      <c r="W418" s="1">
        <v>-0.003327485000719332</v>
      </c>
      <c r="X418" s="1">
        <v>-0.00406988527575014</v>
      </c>
      <c r="Y418" s="1">
        <v>0.007128278255352338</v>
      </c>
      <c r="Z418" s="1">
        <v>0.02396662846176389</v>
      </c>
      <c r="AA418" s="1">
        <v>0.00933569690954994</v>
      </c>
      <c r="AB418" s="1">
        <v>0.002712148629167244</v>
      </c>
      <c r="AC418" s="1">
        <v>-0.009065713401516406</v>
      </c>
      <c r="AD418" s="1">
        <v>0.01114869629197246</v>
      </c>
      <c r="AE418" s="1">
        <v>0.01097175270760098</v>
      </c>
      <c r="AF418" s="1">
        <v>-0.007898443545328204</v>
      </c>
      <c r="AG418" s="1">
        <v>0.01236104366913571</v>
      </c>
      <c r="AH418" s="1">
        <v>-0.01644110868298632</v>
      </c>
      <c r="AI418" s="1">
        <v>-0.01091170363320493</v>
      </c>
      <c r="AJ418" s="1">
        <v>0.01214481467163964</v>
      </c>
      <c r="AK418" s="1">
        <v>0.02320815030707757</v>
      </c>
      <c r="AL418" s="1">
        <v>0.06103670555534335</v>
      </c>
      <c r="AM418" s="1">
        <v>0.01794002648710591</v>
      </c>
      <c r="AN418" s="1">
        <v>-0.0128241298911691</v>
      </c>
      <c r="AO418" s="1">
        <v>0.02659684169191956</v>
      </c>
      <c r="AP418" s="1">
        <v>-0.02292773591891051</v>
      </c>
      <c r="AQ418" s="1">
        <v>0.0240941105253123</v>
      </c>
      <c r="AR418" s="1">
        <v>-0.03632783713882271</v>
      </c>
      <c r="AS418" s="1">
        <v>0.007838324153847109</v>
      </c>
      <c r="AT418" s="1">
        <v>0.01479290381723763</v>
      </c>
      <c r="AU418" s="1">
        <v>0.02120335465337875</v>
      </c>
      <c r="AV418" s="1">
        <v>0.009147983855438024</v>
      </c>
      <c r="AW418" s="1">
        <v>0.00638538548847567</v>
      </c>
      <c r="AX418" s="1">
        <v>-0.03197364173081962</v>
      </c>
      <c r="AY418" s="1">
        <v>-0.01575793134426318</v>
      </c>
      <c r="AZ418" s="1">
        <v>-0.02387270529230279</v>
      </c>
      <c r="BA418" s="1">
        <v>-0.01262413057660772</v>
      </c>
      <c r="BB418" s="1">
        <v>0.02009677895975792</v>
      </c>
      <c r="BC418" s="1">
        <v>-0.002379083136467397</v>
      </c>
      <c r="BD418" s="1">
        <v>-0.02234949803213337</v>
      </c>
      <c r="BE418" s="1">
        <v>-0.002019416168707822</v>
      </c>
      <c r="BF418" s="1">
        <v>0.02833027781986952</v>
      </c>
      <c r="BG418" s="1">
        <v>0.00593239421106051</v>
      </c>
      <c r="BH418" s="1">
        <v>-0.05598694682346284</v>
      </c>
      <c r="BI418" s="1">
        <v>0.02151548222066424</v>
      </c>
      <c r="BJ418" s="1">
        <v>-0.008500080252527908</v>
      </c>
      <c r="BK418" s="1">
        <v>-0.01647780358281203</v>
      </c>
      <c r="BL418" s="1">
        <v>0.006960098447430063</v>
      </c>
      <c r="BM418" s="1">
        <v>0.006244079541847913</v>
      </c>
      <c r="BN418" s="1">
        <v>0.009046291694610131</v>
      </c>
      <c r="BO418" s="1">
        <v>0.02055501055431952</v>
      </c>
      <c r="BP418" s="1">
        <v>0.01612911405297246</v>
      </c>
      <c r="BQ418" s="1">
        <v>-0.01043223404958393</v>
      </c>
    </row>
    <row r="419" spans="1:69">
      <c r="A419" s="11">
        <v>44097</v>
      </c>
      <c r="B419" s="1">
        <v>-0.00759816826156734</v>
      </c>
      <c r="C419" s="1">
        <v>-0.01398891251004597</v>
      </c>
      <c r="D419" s="1">
        <v>-0.01498314755699082</v>
      </c>
      <c r="E419" s="1">
        <v>0.009615304371361821</v>
      </c>
      <c r="F419" s="1">
        <v>-0.01252139733172053</v>
      </c>
      <c r="G419" s="1">
        <v>-0.01975201458361553</v>
      </c>
      <c r="H419" s="1">
        <v>-0.02062140754933139</v>
      </c>
      <c r="I419" s="1">
        <v>-0.0294561756764623</v>
      </c>
      <c r="J419" s="1">
        <v>-0.03822385724528377</v>
      </c>
      <c r="K419" s="1">
        <v>-0.04126889165142078</v>
      </c>
      <c r="L419" s="1">
        <v>0.02356546087875477</v>
      </c>
      <c r="M419" s="1">
        <v>0.01365123733603379</v>
      </c>
      <c r="N419" s="1">
        <v>-0.008500113572079693</v>
      </c>
      <c r="O419" s="1">
        <v>-0.0221607766927161</v>
      </c>
      <c r="P419" s="1">
        <v>-0.009026348879488055</v>
      </c>
      <c r="Q419" s="1">
        <v>-0.04446481441303851</v>
      </c>
      <c r="R419" s="1">
        <v>0.0005226099839905629</v>
      </c>
      <c r="S419" s="1">
        <v>-0.01699655689376978</v>
      </c>
      <c r="T419" s="1">
        <v>-0.02242804889650152</v>
      </c>
      <c r="U419" s="1">
        <v>-0.03360056509373932</v>
      </c>
      <c r="V419" s="1">
        <v>-0.008000042978312472</v>
      </c>
      <c r="W419" s="1">
        <v>-0.02717240337032023</v>
      </c>
      <c r="X419" s="1">
        <v>-0.01735443228409916</v>
      </c>
      <c r="Y419" s="1">
        <v>-0.02873269315761984</v>
      </c>
      <c r="Z419" s="1">
        <v>-0.03428963585008349</v>
      </c>
      <c r="AA419" s="1">
        <v>-0.01765818909785188</v>
      </c>
      <c r="AB419" s="1">
        <v>-0.01004631852402937</v>
      </c>
      <c r="AC419" s="1">
        <v>-0.03229553559775566</v>
      </c>
      <c r="AD419" s="1">
        <v>-0.01680131929941875</v>
      </c>
      <c r="AE419" s="1">
        <v>-0.0122308864837406</v>
      </c>
      <c r="AF419" s="1">
        <v>-0.04520902189603115</v>
      </c>
      <c r="AG419" s="1">
        <v>-0.0434463054950126</v>
      </c>
      <c r="AH419" s="1">
        <v>0.01114383201914348</v>
      </c>
      <c r="AI419" s="1">
        <v>-0.01622995613632761</v>
      </c>
      <c r="AJ419" s="1">
        <v>-0.0002032581673871992</v>
      </c>
      <c r="AK419" s="1">
        <v>-0.01333631731819129</v>
      </c>
      <c r="AL419" s="1">
        <v>0.01010836367493528</v>
      </c>
      <c r="AM419" s="1">
        <v>-0.02674685730398263</v>
      </c>
      <c r="AN419" s="1">
        <v>-0.02327465748821866</v>
      </c>
      <c r="AO419" s="1">
        <v>-0.02249262307179223</v>
      </c>
      <c r="AP419" s="1">
        <v>-0.03971121015122336</v>
      </c>
      <c r="AQ419" s="1">
        <v>-0.03292842253977468</v>
      </c>
      <c r="AR419" s="1">
        <v>-0.02416494605216213</v>
      </c>
      <c r="AS419" s="1">
        <v>-0.04185929009120359</v>
      </c>
      <c r="AT419" s="1">
        <v>-0.05721575459644246</v>
      </c>
      <c r="AU419" s="1">
        <v>-0.01424281536561911</v>
      </c>
      <c r="AV419" s="1">
        <v>-0.02746353047116601</v>
      </c>
      <c r="AW419" s="1">
        <v>-0.00689665078397661</v>
      </c>
      <c r="AX419" s="1">
        <v>-0.02733468797927063</v>
      </c>
      <c r="AY419" s="1">
        <v>-0.02746817049105676</v>
      </c>
      <c r="AZ419" s="1">
        <v>-0.02626806702569562</v>
      </c>
      <c r="BA419" s="1">
        <v>-0.03998917974079197</v>
      </c>
      <c r="BB419" s="1">
        <v>-0.03502382078748412</v>
      </c>
      <c r="BC419" s="1">
        <v>-0.01172486555732899</v>
      </c>
      <c r="BD419" s="1">
        <v>-0.05498245585519324</v>
      </c>
      <c r="BE419" s="1">
        <v>-0.0195616665891204</v>
      </c>
      <c r="BF419" s="1">
        <v>-0.01758494996787363</v>
      </c>
      <c r="BG419" s="1">
        <v>-0.02064066765170736</v>
      </c>
      <c r="BH419" s="1">
        <v>-0.1034109073848394</v>
      </c>
      <c r="BI419" s="1">
        <v>0.04670331733687316</v>
      </c>
      <c r="BJ419" s="1">
        <v>-0.03089843373944634</v>
      </c>
      <c r="BK419" s="1">
        <v>-0.007204512827376996</v>
      </c>
      <c r="BL419" s="1">
        <v>-0.01049588608675678</v>
      </c>
      <c r="BM419" s="1">
        <v>-0.03148880418787847</v>
      </c>
      <c r="BN419" s="1">
        <v>-0.01677367670337981</v>
      </c>
      <c r="BO419" s="1">
        <v>0.005917376067207103</v>
      </c>
      <c r="BP419" s="1">
        <v>0.006765428109216209</v>
      </c>
      <c r="BQ419" s="1">
        <v>0.01807232646901435</v>
      </c>
    </row>
    <row r="420" spans="1:69">
      <c r="A420" s="11">
        <v>44098</v>
      </c>
      <c r="B420" s="1">
        <v>-0.002126825092821361</v>
      </c>
      <c r="C420" s="1">
        <v>0.002634194723224903</v>
      </c>
      <c r="D420" s="1">
        <v>-0.004345989545723183</v>
      </c>
      <c r="E420" s="1">
        <v>-0.02857134133800032</v>
      </c>
      <c r="F420" s="1">
        <v>0.003553670647168161</v>
      </c>
      <c r="G420" s="1">
        <v>-0.01761899457020144</v>
      </c>
      <c r="H420" s="1">
        <v>0.001403661847067195</v>
      </c>
      <c r="I420" s="1">
        <v>0.00401702335790155</v>
      </c>
      <c r="J420" s="1">
        <v>0.01458579270610305</v>
      </c>
      <c r="K420" s="1">
        <v>0.006643681788120581</v>
      </c>
      <c r="L420" s="1">
        <v>0.01835177713010361</v>
      </c>
      <c r="M420" s="1">
        <v>0.007054209646688792</v>
      </c>
      <c r="N420" s="1">
        <v>-0.01179703636818585</v>
      </c>
      <c r="O420" s="1">
        <v>0.02266300651937758</v>
      </c>
      <c r="P420" s="1">
        <v>0.007123296187613315</v>
      </c>
      <c r="Q420" s="1">
        <v>0.05103716997368002</v>
      </c>
      <c r="R420" s="1">
        <v>0.006877037757332394</v>
      </c>
      <c r="S420" s="1">
        <v>-0.002831906016586117</v>
      </c>
      <c r="T420" s="1">
        <v>0.006190979498200466</v>
      </c>
      <c r="U420" s="1">
        <v>-0.01224814709110578</v>
      </c>
      <c r="V420" s="1">
        <v>0.02768106861964958</v>
      </c>
      <c r="W420" s="1">
        <v>0.01544323254168734</v>
      </c>
      <c r="X420" s="1">
        <v>0.01447441650733117</v>
      </c>
      <c r="Y420" s="1">
        <v>0.00199529475460114</v>
      </c>
      <c r="Z420" s="1">
        <v>0.009242435351147993</v>
      </c>
      <c r="AA420" s="1">
        <v>-0.008345664407863218</v>
      </c>
      <c r="AB420" s="1">
        <v>-0.003122443010815434</v>
      </c>
      <c r="AC420" s="1">
        <v>0.05006018460154515</v>
      </c>
      <c r="AD420" s="1">
        <v>0.01369022560592037</v>
      </c>
      <c r="AE420" s="1">
        <v>-0.01168463966333511</v>
      </c>
      <c r="AF420" s="1">
        <v>0.03782008556612815</v>
      </c>
      <c r="AG420" s="1">
        <v>0.03660223506291604</v>
      </c>
      <c r="AH420" s="1">
        <v>0.007950918359760806</v>
      </c>
      <c r="AI420" s="1">
        <v>-0.0008625612590584808</v>
      </c>
      <c r="AJ420" s="1">
        <v>0.00569564719986948</v>
      </c>
      <c r="AK420" s="1">
        <v>-0.01168977034505536</v>
      </c>
      <c r="AL420" s="1">
        <v>-0.00375667671395119</v>
      </c>
      <c r="AM420" s="1">
        <v>-0.01139752584286813</v>
      </c>
      <c r="AN420" s="1">
        <v>-0.00942092636642633</v>
      </c>
      <c r="AO420" s="1">
        <v>0.002048006176555761</v>
      </c>
      <c r="AP420" s="1">
        <v>-0.03101493387452625</v>
      </c>
      <c r="AQ420" s="1">
        <v>0.01296184452474836</v>
      </c>
      <c r="AR420" s="1">
        <v>-0.008804786643003659</v>
      </c>
      <c r="AS420" s="1">
        <v>0.005248510013781349</v>
      </c>
      <c r="AT420" s="1">
        <v>-0.012756098021249</v>
      </c>
      <c r="AU420" s="1">
        <v>-0.01018095771400451</v>
      </c>
      <c r="AV420" s="1">
        <v>-0.001634931299024478</v>
      </c>
      <c r="AW420" s="1">
        <v>-0.006666679069604386</v>
      </c>
      <c r="AX420" s="1">
        <v>0.009465262440199185</v>
      </c>
      <c r="AY420" s="1">
        <v>-0.008231171932614245</v>
      </c>
      <c r="AZ420" s="1">
        <v>0.0009302405697324545</v>
      </c>
      <c r="BA420" s="1">
        <v>0.03258709058395737</v>
      </c>
      <c r="BB420" s="1">
        <v>-0.005670945074164657</v>
      </c>
      <c r="BC420" s="1">
        <v>-0.002010887582910903</v>
      </c>
      <c r="BD420" s="1">
        <v>0.03894509297332438</v>
      </c>
      <c r="BE420" s="1">
        <v>0.03955988167809532</v>
      </c>
      <c r="BF420" s="1">
        <v>0.01461807449516428</v>
      </c>
      <c r="BG420" s="1">
        <v>0.004394105351002819</v>
      </c>
      <c r="BH420" s="1">
        <v>0.0195341463945935</v>
      </c>
      <c r="BI420" s="1">
        <v>-0.03674541251794705</v>
      </c>
      <c r="BJ420" s="1">
        <v>-0.006680782312458833</v>
      </c>
      <c r="BK420" s="1">
        <v>0.00178017099474137</v>
      </c>
      <c r="BL420" s="1">
        <v>-0.004767744058845724</v>
      </c>
      <c r="BM420" s="1">
        <v>0.01498543033609789</v>
      </c>
      <c r="BN420" s="1">
        <v>0.005220798312007169</v>
      </c>
      <c r="BO420" s="1">
        <v>-0.01866531855422104</v>
      </c>
      <c r="BP420" s="1">
        <v>0.007999967777878814</v>
      </c>
      <c r="BQ420" s="1">
        <v>-0.01479288532154499</v>
      </c>
    </row>
    <row r="421" spans="1:69">
      <c r="A421" s="11">
        <v>44099</v>
      </c>
      <c r="B421" s="1">
        <v>0</v>
      </c>
      <c r="C421" s="1">
        <v>0</v>
      </c>
      <c r="D421" s="1">
        <v>0</v>
      </c>
      <c r="E421" s="1">
        <v>0</v>
      </c>
      <c r="F421" s="1">
        <v>0</v>
      </c>
      <c r="G421" s="1">
        <v>0.02506928164647615</v>
      </c>
      <c r="H421" s="1">
        <v>0.001682078216074467</v>
      </c>
      <c r="I421" s="1">
        <v>0.01444753298173285</v>
      </c>
      <c r="J421" s="1">
        <v>0.0295436279713206</v>
      </c>
      <c r="K421" s="1">
        <v>0.02494874307344297</v>
      </c>
      <c r="L421" s="1">
        <v>-0.01245079616178335</v>
      </c>
      <c r="M421" s="1">
        <v>-0.004033106889945071</v>
      </c>
      <c r="N421" s="1">
        <v>0.0050420246030074</v>
      </c>
      <c r="O421" s="1">
        <v>-0.009497499915968155</v>
      </c>
      <c r="P421" s="1">
        <v>0.006840978145477239</v>
      </c>
      <c r="Q421" s="1">
        <v>0</v>
      </c>
      <c r="R421" s="1">
        <v>-0.01273786735599092</v>
      </c>
      <c r="S421" s="1">
        <v>0.01763844983023066</v>
      </c>
      <c r="T421" s="1">
        <v>0.02714443770712238</v>
      </c>
      <c r="U421" s="1">
        <v>0.01120001220703126</v>
      </c>
      <c r="V421" s="1">
        <v>0</v>
      </c>
      <c r="W421" s="1">
        <v>0.007698082244331328</v>
      </c>
      <c r="X421" s="1">
        <v>-0.003593545216935001</v>
      </c>
      <c r="Y421" s="1">
        <v>0.01134195350313472</v>
      </c>
      <c r="Z421" s="1">
        <v>0.01167135180917223</v>
      </c>
      <c r="AA421" s="1">
        <v>0.009387171574764874</v>
      </c>
      <c r="AB421" s="1">
        <v>0.01840243481386783</v>
      </c>
      <c r="AC421" s="1">
        <v>0</v>
      </c>
      <c r="AD421" s="1">
        <v>0</v>
      </c>
      <c r="AE421" s="1">
        <v>0</v>
      </c>
      <c r="AF421" s="1">
        <v>0</v>
      </c>
      <c r="AG421" s="1">
        <v>0</v>
      </c>
      <c r="AH421" s="1">
        <v>0.00663863678440646</v>
      </c>
      <c r="AI421" s="1">
        <v>0.00874158751271592</v>
      </c>
      <c r="AJ421" s="1">
        <v>0</v>
      </c>
      <c r="AK421" s="1">
        <v>0.02096329230658789</v>
      </c>
      <c r="AL421" s="1">
        <v>-0.0007287549227946721</v>
      </c>
      <c r="AM421" s="1">
        <v>0.01583882404236747</v>
      </c>
      <c r="AN421" s="1">
        <v>0.01426584349861937</v>
      </c>
      <c r="AO421" s="1">
        <v>0.02119989007654643</v>
      </c>
      <c r="AP421" s="1">
        <v>-0.005819778008265164</v>
      </c>
      <c r="AQ421" s="1">
        <v>0.02278636445023596</v>
      </c>
      <c r="AR421" s="1">
        <v>0.01376850553767661</v>
      </c>
      <c r="AS421" s="1">
        <v>0.02071535171367866</v>
      </c>
      <c r="AT421" s="1">
        <v>0</v>
      </c>
      <c r="AU421" s="1">
        <v>0.01010101893626403</v>
      </c>
      <c r="AV421" s="1">
        <v>0.004104553203914119</v>
      </c>
      <c r="AW421" s="1">
        <v>0.00810983374813623</v>
      </c>
      <c r="AX421" s="1">
        <v>0.01401648366924735</v>
      </c>
      <c r="AY421" s="1">
        <v>0.0102524313279384</v>
      </c>
      <c r="AZ421" s="1">
        <v>0.02230493008026824</v>
      </c>
      <c r="BA421" s="1">
        <v>0</v>
      </c>
      <c r="BB421" s="1">
        <v>0</v>
      </c>
      <c r="BC421" s="1">
        <v>0.0282087570642422</v>
      </c>
      <c r="BD421" s="1">
        <v>0</v>
      </c>
      <c r="BE421" s="1">
        <v>0.008603510188222918</v>
      </c>
      <c r="BF421" s="1">
        <v>0.007056797715712992</v>
      </c>
      <c r="BG421" s="1">
        <v>0.01450218144893589</v>
      </c>
      <c r="BH421" s="1">
        <v>0.05041385121376596</v>
      </c>
      <c r="BI421" s="1">
        <v>0.01362394327084471</v>
      </c>
      <c r="BJ421" s="1">
        <v>0.005751683817558195</v>
      </c>
      <c r="BK421" s="1">
        <v>0.03362256139618114</v>
      </c>
      <c r="BL421" s="1">
        <v>0.01737965202390312</v>
      </c>
      <c r="BM421" s="1">
        <v>-0.004799783798824953</v>
      </c>
      <c r="BN421" s="1">
        <v>0.004169964279824301</v>
      </c>
      <c r="BO421" s="1">
        <v>0.001268101665579335</v>
      </c>
      <c r="BP421" s="1">
        <v>0</v>
      </c>
      <c r="BQ421" s="1">
        <v>-0.0105105540493301</v>
      </c>
    </row>
    <row r="422" spans="1:69">
      <c r="A422" s="11">
        <v>44101</v>
      </c>
      <c r="B422" s="1">
        <v>0.007388555891540971</v>
      </c>
      <c r="C422" s="1">
        <v>0.01461097144823231</v>
      </c>
      <c r="D422" s="1">
        <v>0.003304056754069862</v>
      </c>
      <c r="E422" s="1">
        <v>-0.004524955210777892</v>
      </c>
      <c r="F422" s="1">
        <v>0.01583381023391439</v>
      </c>
      <c r="G422" s="1">
        <v>0</v>
      </c>
      <c r="H422" s="1">
        <v>0</v>
      </c>
      <c r="I422" s="1">
        <v>0</v>
      </c>
      <c r="J422" s="1">
        <v>0</v>
      </c>
      <c r="K422" s="1">
        <v>0</v>
      </c>
      <c r="L422" s="1">
        <v>0</v>
      </c>
      <c r="M422" s="1">
        <v>0</v>
      </c>
      <c r="N422" s="1">
        <v>0</v>
      </c>
      <c r="O422" s="1">
        <v>0</v>
      </c>
      <c r="P422" s="1">
        <v>0</v>
      </c>
      <c r="Q422" s="1">
        <v>0.005777711443997191</v>
      </c>
      <c r="R422" s="1">
        <v>0</v>
      </c>
      <c r="S422" s="1">
        <v>0</v>
      </c>
      <c r="T422" s="1">
        <v>0</v>
      </c>
      <c r="U422" s="1">
        <v>0</v>
      </c>
      <c r="V422" s="1">
        <v>0.009968019576487297</v>
      </c>
      <c r="W422" s="1">
        <v>0</v>
      </c>
      <c r="X422" s="1">
        <v>0</v>
      </c>
      <c r="Y422" s="1">
        <v>0</v>
      </c>
      <c r="Z422" s="1">
        <v>0</v>
      </c>
      <c r="AA422" s="1">
        <v>0</v>
      </c>
      <c r="AB422" s="1">
        <v>0</v>
      </c>
      <c r="AC422" s="1">
        <v>0.008882183947817479</v>
      </c>
      <c r="AD422" s="1">
        <v>0.009577954880690687</v>
      </c>
      <c r="AE422" s="1">
        <v>0.08893578830411686</v>
      </c>
      <c r="AF422" s="1">
        <v>0.041320008146017</v>
      </c>
      <c r="AG422" s="1">
        <v>-0.001533068786063074</v>
      </c>
      <c r="AH422" s="1">
        <v>0</v>
      </c>
      <c r="AI422" s="1">
        <v>0</v>
      </c>
      <c r="AJ422" s="1">
        <v>0.07584953560397256</v>
      </c>
      <c r="AK422" s="1">
        <v>0</v>
      </c>
      <c r="AL422" s="1">
        <v>0</v>
      </c>
      <c r="AM422" s="1">
        <v>0</v>
      </c>
      <c r="AN422" s="1">
        <v>0</v>
      </c>
      <c r="AO422" s="1">
        <v>0</v>
      </c>
      <c r="AP422" s="1">
        <v>0</v>
      </c>
      <c r="AQ422" s="1">
        <v>0</v>
      </c>
      <c r="AR422" s="1">
        <v>0</v>
      </c>
      <c r="AS422" s="1">
        <v>0</v>
      </c>
      <c r="AT422" s="1">
        <v>0.01957714008515832</v>
      </c>
      <c r="AU422" s="1">
        <v>0</v>
      </c>
      <c r="AV422" s="1">
        <v>0</v>
      </c>
      <c r="AW422" s="1">
        <v>0</v>
      </c>
      <c r="AX422" s="1">
        <v>0</v>
      </c>
      <c r="AY422" s="1">
        <v>0</v>
      </c>
      <c r="AZ422" s="1">
        <v>0</v>
      </c>
      <c r="BA422" s="1">
        <v>0.02799130451577181</v>
      </c>
      <c r="BB422" s="1">
        <v>0.04676795956202162</v>
      </c>
      <c r="BC422" s="1">
        <v>0</v>
      </c>
      <c r="BD422" s="1">
        <v>0.001259002519867547</v>
      </c>
      <c r="BE422" s="1">
        <v>0</v>
      </c>
      <c r="BF422" s="1">
        <v>0</v>
      </c>
      <c r="BG422" s="1">
        <v>0</v>
      </c>
      <c r="BH422" s="1">
        <v>0</v>
      </c>
      <c r="BI422" s="1">
        <v>0</v>
      </c>
      <c r="BJ422" s="1">
        <v>0</v>
      </c>
      <c r="BK422" s="1">
        <v>0</v>
      </c>
      <c r="BL422" s="1">
        <v>0</v>
      </c>
      <c r="BM422" s="1">
        <v>0</v>
      </c>
      <c r="BN422" s="1">
        <v>0</v>
      </c>
      <c r="BO422" s="1">
        <v>0</v>
      </c>
      <c r="BP422" s="1">
        <v>0.03174600735165511</v>
      </c>
      <c r="BQ422" s="1">
        <v>0</v>
      </c>
    </row>
    <row r="423" spans="1:69">
      <c r="A423" s="11">
        <v>44102</v>
      </c>
      <c r="B423" s="1">
        <v>0.02397735850168736</v>
      </c>
      <c r="C423" s="1">
        <v>-0.0007268253706113059</v>
      </c>
      <c r="D423" s="1">
        <v>0.02719120334620584</v>
      </c>
      <c r="E423" s="1">
        <v>0.003787936250857937</v>
      </c>
      <c r="F423" s="1">
        <v>-0.00523776094886319</v>
      </c>
      <c r="G423" s="1">
        <v>0.009570096296883213</v>
      </c>
      <c r="H423" s="1">
        <v>0.01679264812673376</v>
      </c>
      <c r="I423" s="1">
        <v>0.02125325855074167</v>
      </c>
      <c r="J423" s="1">
        <v>0.01819120987384037</v>
      </c>
      <c r="K423" s="1">
        <v>0.025498115680328</v>
      </c>
      <c r="L423" s="1">
        <v>0.04147304846827282</v>
      </c>
      <c r="M423" s="1">
        <v>-0.005967528756707252</v>
      </c>
      <c r="N423" s="1">
        <v>0.01814900399940256</v>
      </c>
      <c r="O423" s="1">
        <v>-0.03116252328865765</v>
      </c>
      <c r="P423" s="1">
        <v>0.01237980637487723</v>
      </c>
      <c r="Q423" s="1">
        <v>-0.01600724644949925</v>
      </c>
      <c r="R423" s="1">
        <v>0.02054998674750852</v>
      </c>
      <c r="S423" s="1">
        <v>0.01821380290278607</v>
      </c>
      <c r="T423" s="1">
        <v>0.0207891625473462</v>
      </c>
      <c r="U423" s="1">
        <v>-0.02250792077815478</v>
      </c>
      <c r="V423" s="1">
        <v>-0.001189984966089908</v>
      </c>
      <c r="W423" s="1">
        <v>0.01471960019526253</v>
      </c>
      <c r="X423" s="1">
        <v>0.02230708336071885</v>
      </c>
      <c r="Y423" s="1">
        <v>0.004280471858565171</v>
      </c>
      <c r="Z423" s="1">
        <v>0.01353666276298382</v>
      </c>
      <c r="AA423" s="1">
        <v>0.01956164097839186</v>
      </c>
      <c r="AB423" s="1">
        <v>0.01691650467176342</v>
      </c>
      <c r="AC423" s="1">
        <v>-0.02689101031938368</v>
      </c>
      <c r="AD423" s="1">
        <v>0.008016747014164105</v>
      </c>
      <c r="AE423" s="1">
        <v>-0.03257168239790564</v>
      </c>
      <c r="AF423" s="1">
        <v>-0.01639568060388463</v>
      </c>
      <c r="AG423" s="1">
        <v>0.0007429931894389341</v>
      </c>
      <c r="AH423" s="1">
        <v>0.01609317946360656</v>
      </c>
      <c r="AI423" s="1">
        <v>0.0287792816561252</v>
      </c>
      <c r="AJ423" s="1">
        <v>-0.01748440194221834</v>
      </c>
      <c r="AK423" s="1">
        <v>0.009852621108352944</v>
      </c>
      <c r="AL423" s="1">
        <v>0.01071826484031524</v>
      </c>
      <c r="AM423" s="1">
        <v>0.01156134897537253</v>
      </c>
      <c r="AN423" s="1">
        <v>0.0273026685677531</v>
      </c>
      <c r="AO423" s="1">
        <v>0.007848677272249249</v>
      </c>
      <c r="AP423" s="1">
        <v>0.01365880948239062</v>
      </c>
      <c r="AQ423" s="1">
        <v>0.007795341847830262</v>
      </c>
      <c r="AR423" s="1">
        <v>0.03198261357014465</v>
      </c>
      <c r="AS423" s="1">
        <v>0.01609093135997108</v>
      </c>
      <c r="AT423" s="1">
        <v>0.01382496049229065</v>
      </c>
      <c r="AU423" s="1">
        <v>0.004634143314182104</v>
      </c>
      <c r="AV423" s="1">
        <v>-0.01736781895494621</v>
      </c>
      <c r="AW423" s="1">
        <v>0.009431156251114237</v>
      </c>
      <c r="AX423" s="1">
        <v>0.03079113484344265</v>
      </c>
      <c r="AY423" s="1">
        <v>0.03141094237965736</v>
      </c>
      <c r="AZ423" s="1">
        <v>0.04636356842444855</v>
      </c>
      <c r="BA423" s="1">
        <v>-0.012279831286653</v>
      </c>
      <c r="BB423" s="1">
        <v>-0.0207045797593306</v>
      </c>
      <c r="BC423" s="1">
        <v>0.01097397227023023</v>
      </c>
      <c r="BD423" s="1">
        <v>0.02552205950586561</v>
      </c>
      <c r="BE423" s="1">
        <v>0</v>
      </c>
      <c r="BF423" s="1">
        <v>0.03737222713275545</v>
      </c>
      <c r="BG423" s="1">
        <v>0.02659324290616194</v>
      </c>
      <c r="BH423" s="1">
        <v>0.03402559403978977</v>
      </c>
      <c r="BI423" s="1">
        <v>0.02419358973613983</v>
      </c>
      <c r="BJ423" s="1">
        <v>0.04109211634399057</v>
      </c>
      <c r="BK423" s="1">
        <v>0.002413250141737988</v>
      </c>
      <c r="BL423" s="1">
        <v>0.02905541765561592</v>
      </c>
      <c r="BM423" s="1">
        <v>-0.006919474451787311</v>
      </c>
      <c r="BN423" s="1">
        <v>-0.0001457693179326425</v>
      </c>
      <c r="BO423" s="1">
        <v>0.01726908636592817</v>
      </c>
      <c r="BP423" s="1">
        <v>-0.004615346421584676</v>
      </c>
      <c r="BQ423" s="1">
        <v>0.006069815221073194</v>
      </c>
    </row>
    <row r="424" spans="1:69">
      <c r="A424" s="11">
        <v>44103</v>
      </c>
      <c r="B424" s="1">
        <v>0.0006887650051585759</v>
      </c>
      <c r="C424" s="1">
        <v>0.003636841263872315</v>
      </c>
      <c r="D424" s="1">
        <v>0.02614774676755172</v>
      </c>
      <c r="E424" s="1">
        <v>-0.01132077237605111</v>
      </c>
      <c r="F424" s="1">
        <v>0.009804472135219511</v>
      </c>
      <c r="G424" s="1">
        <v>0.007181028016391977</v>
      </c>
      <c r="H424" s="1">
        <v>-0.008533001571098375</v>
      </c>
      <c r="I424" s="1">
        <v>0.002359969104856141</v>
      </c>
      <c r="J424" s="1">
        <v>0.0288121941294941</v>
      </c>
      <c r="K424" s="1">
        <v>-0.009190126805558863</v>
      </c>
      <c r="L424" s="1">
        <v>0.02707889955751064</v>
      </c>
      <c r="M424" s="1">
        <v>0</v>
      </c>
      <c r="N424" s="1">
        <v>0.003333150529350126</v>
      </c>
      <c r="O424" s="1">
        <v>0.008247294067554201</v>
      </c>
      <c r="P424" s="1">
        <v>0.008474537480826161</v>
      </c>
      <c r="Q424" s="1">
        <v>0.0163987943155226</v>
      </c>
      <c r="R424" s="1">
        <v>0.007207982649953149</v>
      </c>
      <c r="S424" s="1">
        <v>-0.004616406089158809</v>
      </c>
      <c r="T424" s="1">
        <v>-0.01311682914385559</v>
      </c>
      <c r="U424" s="1">
        <v>0.003358835453865172</v>
      </c>
      <c r="V424" s="1">
        <v>-0.01660941447934539</v>
      </c>
      <c r="W424" s="1">
        <v>-0.01762760008467146</v>
      </c>
      <c r="X424" s="1">
        <v>0.006088799753384944</v>
      </c>
      <c r="Y424" s="1">
        <v>-0.001790120922587013</v>
      </c>
      <c r="Z424" s="1">
        <v>0.003284371816353548</v>
      </c>
      <c r="AA424" s="1">
        <v>-0.003879318498870687</v>
      </c>
      <c r="AB424" s="1">
        <v>-0.01134212981902039</v>
      </c>
      <c r="AC424" s="1">
        <v>-0.0009846657026507666</v>
      </c>
      <c r="AD424" s="1">
        <v>0.01571746224775272</v>
      </c>
      <c r="AE424" s="1">
        <v>0.01005036929356673</v>
      </c>
      <c r="AF424" s="1">
        <v>-0.005743194663676787</v>
      </c>
      <c r="AG424" s="1">
        <v>-0.002227198822363552</v>
      </c>
      <c r="AH424" s="1">
        <v>-0.007899968178952887</v>
      </c>
      <c r="AI424" s="1">
        <v>-0.008423499222310782</v>
      </c>
      <c r="AJ424" s="1">
        <v>0.008610677217723239</v>
      </c>
      <c r="AK424" s="1">
        <v>-0.004532644758318605</v>
      </c>
      <c r="AL424" s="1">
        <v>0.01549901882825266</v>
      </c>
      <c r="AM424" s="1">
        <v>-0.0007339802118935257</v>
      </c>
      <c r="AN424" s="1">
        <v>-0.01288577333959284</v>
      </c>
      <c r="AO424" s="1">
        <v>0.01935207958478413</v>
      </c>
      <c r="AP424" s="1">
        <v>-0.04619837023559137</v>
      </c>
      <c r="AQ424" s="1">
        <v>-0.01040866192129608</v>
      </c>
      <c r="AR424" s="1">
        <v>-0.03279554505434168</v>
      </c>
      <c r="AS424" s="1">
        <v>0.005767893865378904</v>
      </c>
      <c r="AT424" s="1">
        <v>0.008712070422637774</v>
      </c>
      <c r="AU424" s="1">
        <v>-0.012867268019639</v>
      </c>
      <c r="AV424" s="1">
        <v>-0.02840881155161956</v>
      </c>
      <c r="AW424" s="1">
        <v>-0.0060457517892053</v>
      </c>
      <c r="AX424" s="1">
        <v>-0.01109775965536408</v>
      </c>
      <c r="AY424" s="1">
        <v>-0.01468068070719097</v>
      </c>
      <c r="AZ424" s="1">
        <v>-0.01216335212632591</v>
      </c>
      <c r="BA424" s="1">
        <v>0.002162188666516407</v>
      </c>
      <c r="BB424" s="1">
        <v>-0.0003709731497544277</v>
      </c>
      <c r="BC424" s="1">
        <v>-0.01007952658880673</v>
      </c>
      <c r="BD424" s="1">
        <v>0.001708797455203692</v>
      </c>
      <c r="BE424" s="1">
        <v>0.004921375600300593</v>
      </c>
      <c r="BF424" s="1">
        <v>-0.003799558856496965</v>
      </c>
      <c r="BG424" s="1">
        <v>-0.008245868052559113</v>
      </c>
      <c r="BH424" s="1">
        <v>-0.005056919415549199</v>
      </c>
      <c r="BI424" s="1">
        <v>-0.03062120491031295</v>
      </c>
      <c r="BJ424" s="1">
        <v>-0.01266944511719781</v>
      </c>
      <c r="BK424" s="1">
        <v>0.003033836125277523</v>
      </c>
      <c r="BL424" s="1">
        <v>-0.003298890284700429</v>
      </c>
      <c r="BM424" s="1">
        <v>-0.006651229787689839</v>
      </c>
      <c r="BN424" s="1">
        <v>-0.000801676075377511</v>
      </c>
      <c r="BO424" s="1">
        <v>0.01007252818478421</v>
      </c>
      <c r="BP424" s="1">
        <v>0.004636746613474907</v>
      </c>
      <c r="BQ424" s="1">
        <v>-0.02714933184360679</v>
      </c>
    </row>
    <row r="425" spans="1:69">
      <c r="A425" s="11">
        <v>44104</v>
      </c>
      <c r="B425" s="1">
        <v>0</v>
      </c>
      <c r="C425" s="1">
        <v>0</v>
      </c>
      <c r="D425" s="1">
        <v>0</v>
      </c>
      <c r="E425" s="1">
        <v>0</v>
      </c>
      <c r="F425" s="1">
        <v>0</v>
      </c>
      <c r="G425" s="1">
        <v>0.03460407256478182</v>
      </c>
      <c r="H425" s="1">
        <v>0.009161647830874697</v>
      </c>
      <c r="I425" s="1">
        <v>0.007491336787641467</v>
      </c>
      <c r="J425" s="1">
        <v>0.002690488317658168</v>
      </c>
      <c r="K425" s="1">
        <v>0.001224146040477159</v>
      </c>
      <c r="L425" s="1">
        <v>-0.03660066214734314</v>
      </c>
      <c r="M425" s="1">
        <v>-0.004931323489940853</v>
      </c>
      <c r="N425" s="1">
        <v>0.06156797299492345</v>
      </c>
      <c r="O425" s="1">
        <v>-0.007361910578994602</v>
      </c>
      <c r="P425" s="1">
        <v>0.001917554998233761</v>
      </c>
      <c r="Q425" s="1">
        <v>-0.002129699198594737</v>
      </c>
      <c r="R425" s="1">
        <v>0.008121683330948537</v>
      </c>
      <c r="S425" s="1">
        <v>0.006087225907109861</v>
      </c>
      <c r="T425" s="1">
        <v>0.007694925749967885</v>
      </c>
      <c r="U425" s="1">
        <v>-0.02395741866143608</v>
      </c>
      <c r="V425" s="1">
        <v>-0.005487395154107233</v>
      </c>
      <c r="W425" s="1">
        <v>-0.009626156815858655</v>
      </c>
      <c r="X425" s="1">
        <v>0.01844157854930484</v>
      </c>
      <c r="Y425" s="1">
        <v>0.006063202301523241</v>
      </c>
      <c r="Z425" s="1">
        <v>0.0001838120564301438</v>
      </c>
      <c r="AA425" s="1">
        <v>-0.001578694257584723</v>
      </c>
      <c r="AB425" s="1">
        <v>-0.004971335209404848</v>
      </c>
      <c r="AC425" s="1">
        <v>0.001416887352254426</v>
      </c>
      <c r="AD425" s="1">
        <v>0.0253893298733896</v>
      </c>
      <c r="AE425" s="1">
        <v>0.01028186775672957</v>
      </c>
      <c r="AF425" s="1">
        <v>0.04015218798863907</v>
      </c>
      <c r="AG425" s="1">
        <v>0.009622954824094476</v>
      </c>
      <c r="AH425" s="1">
        <v>0.008040194754012964</v>
      </c>
      <c r="AI425" s="1">
        <v>0.00964869971207194</v>
      </c>
      <c r="AJ425" s="1">
        <v>0.00664023499143962</v>
      </c>
      <c r="AK425" s="1">
        <v>-0.01404544361845095</v>
      </c>
      <c r="AL425" s="1">
        <v>0.01761047194050858</v>
      </c>
      <c r="AM425" s="1">
        <v>0.001993649590006141</v>
      </c>
      <c r="AN425" s="1">
        <v>0.01087839393992818</v>
      </c>
      <c r="AO425" s="1">
        <v>0.0004201281484110808</v>
      </c>
      <c r="AP425" s="1">
        <v>0.003027188365520628</v>
      </c>
      <c r="AQ425" s="1">
        <v>0.01481221483851147</v>
      </c>
      <c r="AR425" s="1">
        <v>0.01053422611092047</v>
      </c>
      <c r="AS425" s="1">
        <v>0.01327305594380035</v>
      </c>
      <c r="AT425" s="1">
        <v>-0.01013882171771574</v>
      </c>
      <c r="AU425" s="1">
        <v>-0.03009720870134014</v>
      </c>
      <c r="AV425" s="1">
        <v>0.008674308383137763</v>
      </c>
      <c r="AW425" s="1">
        <v>0.01465313359060372</v>
      </c>
      <c r="AX425" s="1">
        <v>0.02786871806124536</v>
      </c>
      <c r="AY425" s="1">
        <v>0.006815802741303889</v>
      </c>
      <c r="AZ425" s="1">
        <v>0.01407197205094701</v>
      </c>
      <c r="BA425" s="1">
        <v>0.02669910263177222</v>
      </c>
      <c r="BB425" s="1">
        <v>0.01743977605425839</v>
      </c>
      <c r="BC425" s="1">
        <v>-0.006853360776937656</v>
      </c>
      <c r="BD425" s="1">
        <v>0.01254273256656147</v>
      </c>
      <c r="BE425" s="1">
        <v>0.008814795690442079</v>
      </c>
      <c r="BF425" s="1">
        <v>0.01144225947334432</v>
      </c>
      <c r="BG425" s="1">
        <v>0.005725857668480883</v>
      </c>
      <c r="BH425" s="1">
        <v>0.02371912031427703</v>
      </c>
      <c r="BI425" s="1">
        <v>0.01353787180172672</v>
      </c>
      <c r="BJ425" s="1">
        <v>0.004935350056659127</v>
      </c>
      <c r="BK425" s="1">
        <v>0.02505355738801196</v>
      </c>
      <c r="BL425" s="1">
        <v>0.0007118125697802569</v>
      </c>
      <c r="BM425" s="1">
        <v>0.006004822276295174</v>
      </c>
      <c r="BN425" s="1">
        <v>0.0201986087469217</v>
      </c>
      <c r="BO425" s="1">
        <v>0.0133334657258759</v>
      </c>
      <c r="BP425" s="1">
        <v>0</v>
      </c>
      <c r="BQ425" s="1">
        <v>0.04961241269998506</v>
      </c>
    </row>
    <row r="426" spans="1:69">
      <c r="A426" s="11">
        <v>44105</v>
      </c>
      <c r="B426" s="1">
        <v>0</v>
      </c>
      <c r="C426" s="1">
        <v>0</v>
      </c>
      <c r="D426" s="1">
        <v>0</v>
      </c>
      <c r="E426" s="1">
        <v>0</v>
      </c>
      <c r="F426" s="1">
        <v>0</v>
      </c>
      <c r="G426" s="1">
        <v>-0.001745934027499674</v>
      </c>
      <c r="H426" s="1">
        <v>0.001100444516872523</v>
      </c>
      <c r="I426" s="1">
        <v>-0.01997016631948323</v>
      </c>
      <c r="J426" s="1">
        <v>0.03500430322428705</v>
      </c>
      <c r="K426" s="1">
        <v>0.02303475231731555</v>
      </c>
      <c r="L426" s="1">
        <v>-0.001287863407554046</v>
      </c>
      <c r="M426" s="1">
        <v>0.004740243275883849</v>
      </c>
      <c r="N426" s="1">
        <v>-0.01336833473872534</v>
      </c>
      <c r="O426" s="1">
        <v>0.01400903239797557</v>
      </c>
      <c r="P426" s="1">
        <v>0.01435409407961452</v>
      </c>
      <c r="Q426" s="1">
        <v>0</v>
      </c>
      <c r="R426" s="1">
        <v>0.009746545603757983</v>
      </c>
      <c r="S426" s="1">
        <v>-0.001296666510958389</v>
      </c>
      <c r="T426" s="1">
        <v>-0.004512279920574569</v>
      </c>
      <c r="U426" s="1">
        <v>0</v>
      </c>
      <c r="V426" s="1">
        <v>0</v>
      </c>
      <c r="W426" s="1">
        <v>0.008304211034075637</v>
      </c>
      <c r="X426" s="1">
        <v>0.0006885133371283825</v>
      </c>
      <c r="Y426" s="1">
        <v>0.02071127055062494</v>
      </c>
      <c r="Z426" s="1">
        <v>0.01394254135867801</v>
      </c>
      <c r="AA426" s="1">
        <v>-0.001897731559356575</v>
      </c>
      <c r="AB426" s="1">
        <v>-0.0003842644953968577</v>
      </c>
      <c r="AC426" s="1">
        <v>0</v>
      </c>
      <c r="AD426" s="1">
        <v>0</v>
      </c>
      <c r="AE426" s="1">
        <v>0.01181885165961649</v>
      </c>
      <c r="AF426" s="1">
        <v>0</v>
      </c>
      <c r="AG426" s="1">
        <v>0</v>
      </c>
      <c r="AH426" s="1">
        <v>0.01165728481548345</v>
      </c>
      <c r="AI426" s="1">
        <v>0.007271172195070008</v>
      </c>
      <c r="AJ426" s="1">
        <v>0.02506584152366953</v>
      </c>
      <c r="AK426" s="1">
        <v>-0.006235488516387333</v>
      </c>
      <c r="AL426" s="1">
        <v>0.03546161717501195</v>
      </c>
      <c r="AM426" s="1">
        <v>0.02031628950472841</v>
      </c>
      <c r="AN426" s="1">
        <v>0.002421254917128524</v>
      </c>
      <c r="AO426" s="1">
        <v>0.01806037073906031</v>
      </c>
      <c r="AP426" s="1">
        <v>0.03621723737794036</v>
      </c>
      <c r="AQ426" s="1">
        <v>0.01012704747416637</v>
      </c>
      <c r="AR426" s="1">
        <v>0.00130309556379804</v>
      </c>
      <c r="AS426" s="1">
        <v>0.05495672470334578</v>
      </c>
      <c r="AT426" s="1">
        <v>0</v>
      </c>
      <c r="AU426" s="1">
        <v>-0.01166433110627341</v>
      </c>
      <c r="AV426" s="1">
        <v>0.01961870097072116</v>
      </c>
      <c r="AW426" s="1">
        <v>-0.00899184986668411</v>
      </c>
      <c r="AX426" s="1">
        <v>-0.00436725644961844</v>
      </c>
      <c r="AY426" s="1">
        <v>-0.0001574693466720456</v>
      </c>
      <c r="AZ426" s="1">
        <v>0</v>
      </c>
      <c r="BA426" s="1">
        <v>0</v>
      </c>
      <c r="BB426" s="1">
        <v>0.01276426946836406</v>
      </c>
      <c r="BC426" s="1">
        <v>0.005914834779633171</v>
      </c>
      <c r="BD426" s="1">
        <v>0</v>
      </c>
      <c r="BE426" s="1">
        <v>0.007443321285969473</v>
      </c>
      <c r="BF426" s="1">
        <v>0.02583796806629479</v>
      </c>
      <c r="BG426" s="1">
        <v>-0.001403815501830108</v>
      </c>
      <c r="BH426" s="1">
        <v>0.04463774876849502</v>
      </c>
      <c r="BI426" s="1">
        <v>0.05609974533582762</v>
      </c>
      <c r="BJ426" s="1">
        <v>0.02076082348412012</v>
      </c>
      <c r="BK426" s="1">
        <v>0.00416981201345612</v>
      </c>
      <c r="BL426" s="1">
        <v>-0.01475868224493204</v>
      </c>
      <c r="BM426" s="1">
        <v>-0.01008931038983685</v>
      </c>
      <c r="BN426" s="1">
        <v>0.02265727731438893</v>
      </c>
      <c r="BO426" s="1">
        <v>0.03670915024902932</v>
      </c>
      <c r="BP426" s="1">
        <v>-0.02000000000000002</v>
      </c>
      <c r="BQ426" s="1">
        <v>0</v>
      </c>
    </row>
    <row r="427" spans="1:69">
      <c r="A427" s="11">
        <v>44106</v>
      </c>
      <c r="B427" s="1">
        <v>0</v>
      </c>
      <c r="C427" s="1">
        <v>0</v>
      </c>
      <c r="D427" s="1">
        <v>0</v>
      </c>
      <c r="E427" s="1">
        <v>0</v>
      </c>
      <c r="F427" s="1">
        <v>0</v>
      </c>
      <c r="G427" s="1">
        <v>-0.01969813612523397</v>
      </c>
      <c r="H427" s="1">
        <v>0.01346521357823605</v>
      </c>
      <c r="I427" s="1">
        <v>0.008237554932562174</v>
      </c>
      <c r="J427" s="1">
        <v>-0.03605936291049805</v>
      </c>
      <c r="K427" s="1">
        <v>-0.02988273802333874</v>
      </c>
      <c r="L427" s="1">
        <v>0.02063188919386727</v>
      </c>
      <c r="M427" s="1">
        <v>-0.008792585141228382</v>
      </c>
      <c r="N427" s="1">
        <v>-0.006481552988639505</v>
      </c>
      <c r="O427" s="1">
        <v>-0.008533171374662807</v>
      </c>
      <c r="P427" s="1">
        <v>0.0047169612813589</v>
      </c>
      <c r="Q427" s="1">
        <v>0</v>
      </c>
      <c r="R427" s="1">
        <v>-0.009624637199339814</v>
      </c>
      <c r="S427" s="1">
        <v>-0.006779167740904812</v>
      </c>
      <c r="T427" s="1">
        <v>0.02405848756086448</v>
      </c>
      <c r="U427" s="1">
        <v>0.01157026054445387</v>
      </c>
      <c r="V427" s="1">
        <v>0</v>
      </c>
      <c r="W427" s="1">
        <v>0.01076276595509196</v>
      </c>
      <c r="X427" s="1">
        <v>0.01666798725968532</v>
      </c>
      <c r="Y427" s="1">
        <v>-0.03218296018296585</v>
      </c>
      <c r="Z427" s="1">
        <v>-0.02125379936252836</v>
      </c>
      <c r="AA427" s="1">
        <v>0.002640609170785568</v>
      </c>
      <c r="AB427" s="1">
        <v>0.02306791638867045</v>
      </c>
      <c r="AC427" s="1">
        <v>0</v>
      </c>
      <c r="AD427" s="1">
        <v>0</v>
      </c>
      <c r="AE427" s="1">
        <v>0</v>
      </c>
      <c r="AF427" s="1">
        <v>0</v>
      </c>
      <c r="AG427" s="1">
        <v>0</v>
      </c>
      <c r="AH427" s="1">
        <v>0.004700274463213416</v>
      </c>
      <c r="AI427" s="1">
        <v>0.009487338752902419</v>
      </c>
      <c r="AJ427" s="1">
        <v>0</v>
      </c>
      <c r="AK427" s="1">
        <v>-0.0008139567513519852</v>
      </c>
      <c r="AL427" s="1">
        <v>-0.02457110296195453</v>
      </c>
      <c r="AM427" s="1">
        <v>-0.01744839313268354</v>
      </c>
      <c r="AN427" s="1">
        <v>0.009930272410329177</v>
      </c>
      <c r="AO427" s="1">
        <v>-0.02509095870266587</v>
      </c>
      <c r="AP427" s="1">
        <v>0.02135938220647882</v>
      </c>
      <c r="AQ427" s="1">
        <v>-0.02951160394849395</v>
      </c>
      <c r="AR427" s="1">
        <v>0.01431522133888308</v>
      </c>
      <c r="AS427" s="1">
        <v>-0.0463498545134613</v>
      </c>
      <c r="AT427" s="1">
        <v>0</v>
      </c>
      <c r="AU427" s="1">
        <v>0.006863165821211492</v>
      </c>
      <c r="AV427" s="1">
        <v>-0.03902156826940861</v>
      </c>
      <c r="AW427" s="1">
        <v>0.0002749202297687159</v>
      </c>
      <c r="AX427" s="1">
        <v>0.02494750667827583</v>
      </c>
      <c r="AY427" s="1">
        <v>0.005825763359194935</v>
      </c>
      <c r="AZ427" s="1">
        <v>0.03642685465771822</v>
      </c>
      <c r="BA427" s="1">
        <v>0</v>
      </c>
      <c r="BB427" s="1">
        <v>0</v>
      </c>
      <c r="BC427" s="1">
        <v>0.01430802947956522</v>
      </c>
      <c r="BD427" s="1">
        <v>0</v>
      </c>
      <c r="BE427" s="1">
        <v>0.009342750120668653</v>
      </c>
      <c r="BF427" s="1">
        <v>0.003812204497281479</v>
      </c>
      <c r="BG427" s="1">
        <v>0.008200542625300677</v>
      </c>
      <c r="BH427" s="1">
        <v>-0.0737906918190171</v>
      </c>
      <c r="BI427" s="1">
        <v>0.01686347122504772</v>
      </c>
      <c r="BJ427" s="1">
        <v>0.0002186405629234223</v>
      </c>
      <c r="BK427" s="1">
        <v>-0.003481582560474705</v>
      </c>
      <c r="BL427" s="1">
        <v>-0.005342228344929256</v>
      </c>
      <c r="BM427" s="1">
        <v>0.002134549619980053</v>
      </c>
      <c r="BN427" s="1">
        <v>-0.01803186514529675</v>
      </c>
      <c r="BO427" s="1">
        <v>0.007999362677241662</v>
      </c>
      <c r="BP427" s="1">
        <v>0</v>
      </c>
      <c r="BQ427" s="1">
        <v>0.0280649840313254</v>
      </c>
    </row>
    <row r="428" spans="1:69">
      <c r="A428" s="11">
        <v>44108</v>
      </c>
      <c r="B428" s="1">
        <v>0</v>
      </c>
      <c r="C428" s="1">
        <v>0</v>
      </c>
      <c r="D428" s="1">
        <v>0</v>
      </c>
      <c r="E428" s="1">
        <v>0</v>
      </c>
      <c r="F428" s="1">
        <v>0</v>
      </c>
      <c r="G428" s="1">
        <v>0</v>
      </c>
      <c r="H428" s="1">
        <v>0</v>
      </c>
      <c r="I428" s="1">
        <v>0</v>
      </c>
      <c r="J428" s="1">
        <v>0</v>
      </c>
      <c r="K428" s="1">
        <v>0</v>
      </c>
      <c r="L428" s="1">
        <v>0</v>
      </c>
      <c r="M428" s="1">
        <v>0</v>
      </c>
      <c r="N428" s="1">
        <v>0</v>
      </c>
      <c r="O428" s="1">
        <v>0</v>
      </c>
      <c r="P428" s="1">
        <v>0</v>
      </c>
      <c r="Q428" s="1">
        <v>0.007760976103162287</v>
      </c>
      <c r="R428" s="1">
        <v>0</v>
      </c>
      <c r="S428" s="1">
        <v>0</v>
      </c>
      <c r="T428" s="1">
        <v>0</v>
      </c>
      <c r="U428" s="1">
        <v>0</v>
      </c>
      <c r="V428" s="1">
        <v>0.04012895935843264</v>
      </c>
      <c r="W428" s="1">
        <v>0</v>
      </c>
      <c r="X428" s="1">
        <v>0</v>
      </c>
      <c r="Y428" s="1">
        <v>0</v>
      </c>
      <c r="Z428" s="1">
        <v>0</v>
      </c>
      <c r="AA428" s="1">
        <v>0</v>
      </c>
      <c r="AB428" s="1">
        <v>0</v>
      </c>
      <c r="AC428" s="1">
        <v>0.01248842672557138</v>
      </c>
      <c r="AD428" s="1">
        <v>0.006822704391131751</v>
      </c>
      <c r="AE428" s="1">
        <v>0.003731236372053415</v>
      </c>
      <c r="AF428" s="1">
        <v>0.01083569742989376</v>
      </c>
      <c r="AG428" s="1">
        <v>0.02996952085885574</v>
      </c>
      <c r="AH428" s="1">
        <v>0</v>
      </c>
      <c r="AI428" s="1">
        <v>0</v>
      </c>
      <c r="AJ428" s="1">
        <v>-0.007721915500656928</v>
      </c>
      <c r="AK428" s="1">
        <v>0</v>
      </c>
      <c r="AL428" s="1">
        <v>0</v>
      </c>
      <c r="AM428" s="1">
        <v>0</v>
      </c>
      <c r="AN428" s="1">
        <v>0</v>
      </c>
      <c r="AO428" s="1">
        <v>0</v>
      </c>
      <c r="AP428" s="1">
        <v>0</v>
      </c>
      <c r="AQ428" s="1">
        <v>0</v>
      </c>
      <c r="AR428" s="1">
        <v>0</v>
      </c>
      <c r="AS428" s="1">
        <v>0</v>
      </c>
      <c r="AT428" s="1">
        <v>0.04021234388467732</v>
      </c>
      <c r="AU428" s="1">
        <v>0</v>
      </c>
      <c r="AV428" s="1">
        <v>0</v>
      </c>
      <c r="AW428" s="1">
        <v>0</v>
      </c>
      <c r="AX428" s="1">
        <v>0</v>
      </c>
      <c r="AY428" s="1">
        <v>0</v>
      </c>
      <c r="AZ428" s="1">
        <v>0</v>
      </c>
      <c r="BA428" s="1">
        <v>-0.008405588739174852</v>
      </c>
      <c r="BB428" s="1">
        <v>0.02088586426448291</v>
      </c>
      <c r="BC428" s="1">
        <v>0</v>
      </c>
      <c r="BD428" s="1">
        <v>0.07297590939103182</v>
      </c>
      <c r="BE428" s="1">
        <v>0</v>
      </c>
      <c r="BF428" s="1">
        <v>0</v>
      </c>
      <c r="BG428" s="1">
        <v>0</v>
      </c>
      <c r="BH428" s="1">
        <v>0</v>
      </c>
      <c r="BI428" s="1">
        <v>0</v>
      </c>
      <c r="BJ428" s="1">
        <v>0</v>
      </c>
      <c r="BK428" s="1">
        <v>0</v>
      </c>
      <c r="BL428" s="1">
        <v>0</v>
      </c>
      <c r="BM428" s="1">
        <v>0</v>
      </c>
      <c r="BN428" s="1">
        <v>0</v>
      </c>
      <c r="BO428" s="1">
        <v>0</v>
      </c>
      <c r="BP428" s="1">
        <v>0.007849262384967082</v>
      </c>
      <c r="BQ428" s="1">
        <v>0</v>
      </c>
    </row>
    <row r="429" spans="1:69">
      <c r="A429" s="11">
        <v>44109</v>
      </c>
      <c r="B429" s="1">
        <v>0</v>
      </c>
      <c r="C429" s="1">
        <v>0</v>
      </c>
      <c r="D429" s="1">
        <v>0</v>
      </c>
      <c r="E429" s="1">
        <v>0</v>
      </c>
      <c r="F429" s="1">
        <v>0</v>
      </c>
      <c r="G429" s="1">
        <v>0.01934284939511999</v>
      </c>
      <c r="H429" s="1">
        <v>0.0149134189429716</v>
      </c>
      <c r="I429" s="1">
        <v>0.007095302966612316</v>
      </c>
      <c r="J429" s="1">
        <v>0.05317846346984467</v>
      </c>
      <c r="K429" s="1">
        <v>0.0237440429687501</v>
      </c>
      <c r="L429" s="1">
        <v>0.05337976477646511</v>
      </c>
      <c r="M429" s="1">
        <v>0.004759813456516548</v>
      </c>
      <c r="N429" s="1">
        <v>0.0003469326483638291</v>
      </c>
      <c r="O429" s="1">
        <v>0.002459057361344774</v>
      </c>
      <c r="P429" s="1">
        <v>0.01524451774959634</v>
      </c>
      <c r="Q429" s="1">
        <v>0.001411898544043444</v>
      </c>
      <c r="R429" s="1">
        <v>0.0100560948026418</v>
      </c>
      <c r="S429" s="1">
        <v>0.0300609812278827</v>
      </c>
      <c r="T429" s="1">
        <v>0.02519580941369925</v>
      </c>
      <c r="U429" s="1">
        <v>0.03267973815469505</v>
      </c>
      <c r="V429" s="1">
        <v>-0.01143639505498506</v>
      </c>
      <c r="W429" s="1">
        <v>0.02342591462311927</v>
      </c>
      <c r="X429" s="1">
        <v>0.01559249248034211</v>
      </c>
      <c r="Y429" s="1">
        <v>0.02328586294540824</v>
      </c>
      <c r="Z429" s="1">
        <v>0.01892465720245484</v>
      </c>
      <c r="AA429" s="1">
        <v>0.01695992900443977</v>
      </c>
      <c r="AB429" s="1">
        <v>0.01803837238528772</v>
      </c>
      <c r="AC429" s="1">
        <v>0.00704823399281107</v>
      </c>
      <c r="AD429" s="1">
        <v>0.02697107629832729</v>
      </c>
      <c r="AE429" s="1">
        <v>0.01600135223598453</v>
      </c>
      <c r="AF429" s="1">
        <v>0.01956318787726952</v>
      </c>
      <c r="AG429" s="1">
        <v>0.007202923819376483</v>
      </c>
      <c r="AH429" s="1">
        <v>0.003017998962536739</v>
      </c>
      <c r="AI429" s="1">
        <v>0.02113634877699688</v>
      </c>
      <c r="AJ429" s="1">
        <v>0.03594585136578954</v>
      </c>
      <c r="AK429" s="1">
        <v>0.008881061434093951</v>
      </c>
      <c r="AL429" s="1">
        <v>0.01563105022864564</v>
      </c>
      <c r="AM429" s="1">
        <v>0.01169952029575883</v>
      </c>
      <c r="AN429" s="1">
        <v>0.02365143029701389</v>
      </c>
      <c r="AO429" s="1">
        <v>0.01811953301085234</v>
      </c>
      <c r="AP429" s="1">
        <v>0.03612160343057913</v>
      </c>
      <c r="AQ429" s="1">
        <v>0.02032128080354312</v>
      </c>
      <c r="AR429" s="1">
        <v>0.04340852706309728</v>
      </c>
      <c r="AS429" s="1">
        <v>0.03496606158477134</v>
      </c>
      <c r="AT429" s="1">
        <v>-0.008752782723145502</v>
      </c>
      <c r="AU429" s="1">
        <v>-0.005637866163253458</v>
      </c>
      <c r="AV429" s="1">
        <v>0.01705945901095407</v>
      </c>
      <c r="AW429" s="1">
        <v>0.01017044051519234</v>
      </c>
      <c r="AX429" s="1">
        <v>0.02353780308684983</v>
      </c>
      <c r="AY429" s="1">
        <v>0.02864746388184303</v>
      </c>
      <c r="AZ429" s="1">
        <v>0.0518827804971993</v>
      </c>
      <c r="BA429" s="1">
        <v>0.01509935594465217</v>
      </c>
      <c r="BB429" s="1">
        <v>0.0003527163648966436</v>
      </c>
      <c r="BC429" s="1">
        <v>0.02724650025789477</v>
      </c>
      <c r="BD429" s="1">
        <v>0.003435700339449621</v>
      </c>
      <c r="BE429" s="1">
        <v>-0.0003190906951753281</v>
      </c>
      <c r="BF429" s="1">
        <v>0.03865452793110546</v>
      </c>
      <c r="BG429" s="1">
        <v>0.03423960222702038</v>
      </c>
      <c r="BH429" s="1">
        <v>0.02551253178975799</v>
      </c>
      <c r="BI429" s="1">
        <v>0.008291826228525867</v>
      </c>
      <c r="BJ429" s="1">
        <v>0.02230193399886238</v>
      </c>
      <c r="BK429" s="1">
        <v>0.01977678742396072</v>
      </c>
      <c r="BL429" s="1">
        <v>0.0104877873205198</v>
      </c>
      <c r="BM429" s="1">
        <v>0.01118216127265859</v>
      </c>
      <c r="BN429" s="1">
        <v>0.009252701099600857</v>
      </c>
      <c r="BO429" s="1">
        <v>0.04782550891391568</v>
      </c>
      <c r="BP429" s="1">
        <v>0.01246109051131294</v>
      </c>
      <c r="BQ429" s="1">
        <v>0.09482765265083959</v>
      </c>
    </row>
    <row r="430" spans="1:69">
      <c r="A430" s="11">
        <v>44110</v>
      </c>
      <c r="B430" s="1">
        <v>0</v>
      </c>
      <c r="C430" s="1">
        <v>0</v>
      </c>
      <c r="D430" s="1">
        <v>0</v>
      </c>
      <c r="E430" s="1">
        <v>0</v>
      </c>
      <c r="F430" s="1">
        <v>0</v>
      </c>
      <c r="G430" s="1">
        <v>-0.02127858778082703</v>
      </c>
      <c r="H430" s="1">
        <v>-0.001603199192996341</v>
      </c>
      <c r="I430" s="1">
        <v>-0.01099493035129062</v>
      </c>
      <c r="J430" s="1">
        <v>-0.01938477236641323</v>
      </c>
      <c r="K430" s="1">
        <v>-0.03102028886576813</v>
      </c>
      <c r="L430" s="1">
        <v>0.004497462794862184</v>
      </c>
      <c r="M430" s="1">
        <v>-0.01227387967872118</v>
      </c>
      <c r="N430" s="1">
        <v>0.01429224612961777</v>
      </c>
      <c r="O430" s="1">
        <v>-0.006132388137798372</v>
      </c>
      <c r="P430" s="1">
        <v>-0.006311058257243651</v>
      </c>
      <c r="Q430" s="1">
        <v>-0.008395263651670093</v>
      </c>
      <c r="R430" s="1">
        <v>-0.0006412978635425004</v>
      </c>
      <c r="S430" s="1">
        <v>-0.01550813908404647</v>
      </c>
      <c r="T430" s="1">
        <v>-0.0006640952962487789</v>
      </c>
      <c r="U430" s="1">
        <v>-0.01103642607294852</v>
      </c>
      <c r="V430" s="1">
        <v>6.974687844385485E-05</v>
      </c>
      <c r="W430" s="1">
        <v>0.006604572197555614</v>
      </c>
      <c r="X430" s="1">
        <v>-0.01335376019270396</v>
      </c>
      <c r="Y430" s="1">
        <v>-0.006633677923477355</v>
      </c>
      <c r="Z430" s="1">
        <v>-0.02192440717169841</v>
      </c>
      <c r="AA430" s="1">
        <v>-0.01439822096960131</v>
      </c>
      <c r="AB430" s="1">
        <v>0.0221483456342686</v>
      </c>
      <c r="AC430" s="1">
        <v>-0.001146306181342593</v>
      </c>
      <c r="AD430" s="1">
        <v>0.01555685556429576</v>
      </c>
      <c r="AE430" s="1">
        <v>0.003499818584826953</v>
      </c>
      <c r="AF430" s="1">
        <v>0.006571263100441538</v>
      </c>
      <c r="AG430" s="1">
        <v>0.01022966356143851</v>
      </c>
      <c r="AH430" s="1">
        <v>-0.0008273782942787022</v>
      </c>
      <c r="AI430" s="1">
        <v>-0.0102988791289339</v>
      </c>
      <c r="AJ430" s="1">
        <v>-0.001967410082866383</v>
      </c>
      <c r="AK430" s="1">
        <v>-0.01953309594007402</v>
      </c>
      <c r="AL430" s="1">
        <v>-0.02539434307947275</v>
      </c>
      <c r="AM430" s="1">
        <v>0.002271566589254093</v>
      </c>
      <c r="AN430" s="1">
        <v>-0.003894278350242697</v>
      </c>
      <c r="AO430" s="1">
        <v>-0.02263363072933955</v>
      </c>
      <c r="AP430" s="1">
        <v>-0.0385322243563796</v>
      </c>
      <c r="AQ430" s="1">
        <v>-0.0212473127358771</v>
      </c>
      <c r="AR430" s="1">
        <v>0.008812253165027206</v>
      </c>
      <c r="AS430" s="1">
        <v>-0.02838764737120369</v>
      </c>
      <c r="AT430" s="1">
        <v>-0.01618842440583657</v>
      </c>
      <c r="AU430" s="1">
        <v>-0.01028244630713859</v>
      </c>
      <c r="AV430" s="1">
        <v>-0.01357321012994306</v>
      </c>
      <c r="AW430" s="1">
        <v>-0.01578237748957101</v>
      </c>
      <c r="AX430" s="1">
        <v>-0.01419867788596407</v>
      </c>
      <c r="AY430" s="1">
        <v>-0.005630778600192343</v>
      </c>
      <c r="AZ430" s="1">
        <v>-0.01431969026817281</v>
      </c>
      <c r="BA430" s="1">
        <v>-0.004958306651304367</v>
      </c>
      <c r="BB430" s="1">
        <v>-0.0162199798779159</v>
      </c>
      <c r="BC430" s="1">
        <v>0.003009707293147867</v>
      </c>
      <c r="BD430" s="1">
        <v>0.007823306927146501</v>
      </c>
      <c r="BE430" s="1">
        <v>-0.002873591496018402</v>
      </c>
      <c r="BF430" s="1">
        <v>-0.006920850961405267</v>
      </c>
      <c r="BG430" s="1">
        <v>0.002696508934947994</v>
      </c>
      <c r="BH430" s="1">
        <v>-0.02748539351192436</v>
      </c>
      <c r="BI430" s="1">
        <v>-0.03865133823409006</v>
      </c>
      <c r="BJ430" s="1">
        <v>-0.03507569933723675</v>
      </c>
      <c r="BK430" s="1">
        <v>-0.01162962272994073</v>
      </c>
      <c r="BL430" s="1">
        <v>0.0266833986355044</v>
      </c>
      <c r="BM430" s="1">
        <v>0.02143232218750479</v>
      </c>
      <c r="BN430" s="1">
        <v>-0.008251141668098927</v>
      </c>
      <c r="BO430" s="1">
        <v>-0.01847933335693053</v>
      </c>
      <c r="BP430" s="1">
        <v>0.01538455427453544</v>
      </c>
      <c r="BQ430" s="1">
        <v>-0.0262467715129544</v>
      </c>
    </row>
    <row r="431" spans="1:69">
      <c r="A431" s="11">
        <v>44111</v>
      </c>
      <c r="B431" s="1">
        <v>0</v>
      </c>
      <c r="C431" s="1">
        <v>0</v>
      </c>
      <c r="D431" s="1">
        <v>0</v>
      </c>
      <c r="E431" s="1">
        <v>0</v>
      </c>
      <c r="F431" s="1">
        <v>0</v>
      </c>
      <c r="G431" s="1">
        <v>0.01402359485101545</v>
      </c>
      <c r="H431" s="1">
        <v>0.01445024378718562</v>
      </c>
      <c r="I431" s="1">
        <v>0.006907720481723834</v>
      </c>
      <c r="J431" s="1">
        <v>0.02616002600207379</v>
      </c>
      <c r="K431" s="1">
        <v>0.03088103710699874</v>
      </c>
      <c r="L431" s="1">
        <v>0.02716437082026868</v>
      </c>
      <c r="M431" s="1">
        <v>0.003052191469931076</v>
      </c>
      <c r="N431" s="1">
        <v>0.01405651747890313</v>
      </c>
      <c r="O431" s="1">
        <v>-0.01275198890084461</v>
      </c>
      <c r="P431" s="1">
        <v>-0.009088346311419637</v>
      </c>
      <c r="Q431" s="1">
        <v>0.04879461259814799</v>
      </c>
      <c r="R431" s="1">
        <v>0.01303180734816656</v>
      </c>
      <c r="S431" s="1">
        <v>0.03451235206368009</v>
      </c>
      <c r="T431" s="1">
        <v>0.01462265977729982</v>
      </c>
      <c r="U431" s="1">
        <v>0.02395906413653504</v>
      </c>
      <c r="V431" s="1">
        <v>0.003763003181393998</v>
      </c>
      <c r="W431" s="1">
        <v>0.004493977983101027</v>
      </c>
      <c r="X431" s="1">
        <v>0.02629348094541784</v>
      </c>
      <c r="Y431" s="1">
        <v>0.02020290126592816</v>
      </c>
      <c r="Z431" s="1">
        <v>0.004713045223733392</v>
      </c>
      <c r="AA431" s="1">
        <v>0.01860222252671351</v>
      </c>
      <c r="AB431" s="1">
        <v>0</v>
      </c>
      <c r="AC431" s="1">
        <v>0.02633647525248461</v>
      </c>
      <c r="AD431" s="1">
        <v>0.02573150035755845</v>
      </c>
      <c r="AE431" s="1">
        <v>-0.004121819279820915</v>
      </c>
      <c r="AF431" s="1">
        <v>0.01201188331809555</v>
      </c>
      <c r="AG431" s="1">
        <v>0.02573712529776961</v>
      </c>
      <c r="AH431" s="1">
        <v>0.007754958789830235</v>
      </c>
      <c r="AI431" s="1">
        <v>0.01744553322527387</v>
      </c>
      <c r="AJ431" s="1">
        <v>0.01702509178434086</v>
      </c>
      <c r="AK431" s="1">
        <v>0.01721291943801639</v>
      </c>
      <c r="AL431" s="1">
        <v>0.02921435472547951</v>
      </c>
      <c r="AM431" s="1">
        <v>0.02544556740979176</v>
      </c>
      <c r="AN431" s="1">
        <v>0.02528037622019874</v>
      </c>
      <c r="AO431" s="1">
        <v>-0.002087715678019131</v>
      </c>
      <c r="AP431" s="1">
        <v>0.0162213941549656</v>
      </c>
      <c r="AQ431" s="1">
        <v>0.01903737184274301</v>
      </c>
      <c r="AR431" s="1">
        <v>0.03250409702383772</v>
      </c>
      <c r="AS431" s="1">
        <v>0.05691181193831119</v>
      </c>
      <c r="AT431" s="1">
        <v>0.01383700552770795</v>
      </c>
      <c r="AU431" s="1">
        <v>0.01592383882397774</v>
      </c>
      <c r="AV431" s="1">
        <v>-0.02740793712097667</v>
      </c>
      <c r="AW431" s="1">
        <v>0.008294167955587017</v>
      </c>
      <c r="AX431" s="1">
        <v>0.01776090821853127</v>
      </c>
      <c r="AY431" s="1">
        <v>0.03749618898081297</v>
      </c>
      <c r="AZ431" s="1">
        <v>0.02582717216836516</v>
      </c>
      <c r="BA431" s="1">
        <v>0.004458404142670291</v>
      </c>
      <c r="BB431" s="1">
        <v>0</v>
      </c>
      <c r="BC431" s="1">
        <v>-0.007126752714056384</v>
      </c>
      <c r="BD431" s="1">
        <v>0.03192826306059238</v>
      </c>
      <c r="BE431" s="1">
        <v>0.00736470514519949</v>
      </c>
      <c r="BF431" s="1">
        <v>-0.005259717420480259</v>
      </c>
      <c r="BG431" s="1">
        <v>0.02509897799013827</v>
      </c>
      <c r="BH431" s="1">
        <v>0.02734429726618948</v>
      </c>
      <c r="BI431" s="1">
        <v>0.04106077956718845</v>
      </c>
      <c r="BJ431" s="1">
        <v>0.01733311299925311</v>
      </c>
      <c r="BK431" s="1">
        <v>0.02773072336412707</v>
      </c>
      <c r="BL431" s="1">
        <v>0.005351891538983411</v>
      </c>
      <c r="BM431" s="1">
        <v>0.005928654517254772</v>
      </c>
      <c r="BN431" s="1">
        <v>0.001848717708172076</v>
      </c>
      <c r="BO431" s="1">
        <v>-0.004835268496277689</v>
      </c>
      <c r="BP431" s="1">
        <v>0</v>
      </c>
      <c r="BQ431" s="1">
        <v>0.05795154094076049</v>
      </c>
    </row>
    <row r="432" spans="1:69">
      <c r="A432" s="11">
        <v>44112</v>
      </c>
      <c r="B432" s="1">
        <v>0.008534055356644643</v>
      </c>
      <c r="C432" s="1">
        <v>0.03089186342106021</v>
      </c>
      <c r="D432" s="1">
        <v>0.02318857957341347</v>
      </c>
      <c r="E432" s="1">
        <v>0.01526717379555587</v>
      </c>
      <c r="F432" s="1">
        <v>0.0164818401913549</v>
      </c>
      <c r="G432" s="1">
        <v>0.007425361076806025</v>
      </c>
      <c r="H432" s="1">
        <v>0.008704681116313173</v>
      </c>
      <c r="I432" s="1">
        <v>0.003108640067930768</v>
      </c>
      <c r="J432" s="1">
        <v>-0.002076367517666711</v>
      </c>
      <c r="K432" s="1">
        <v>-0.001608440017544566</v>
      </c>
      <c r="L432" s="1">
        <v>0.04010465258641238</v>
      </c>
      <c r="M432" s="1">
        <v>-0.004564397981784651</v>
      </c>
      <c r="N432" s="1">
        <v>0.01362566119703845</v>
      </c>
      <c r="O432" s="1">
        <v>0.02083341133705141</v>
      </c>
      <c r="P432" s="1">
        <v>0.009834916377344127</v>
      </c>
      <c r="Q432" s="1">
        <v>-0.009982748475385717</v>
      </c>
      <c r="R432" s="1">
        <v>0.005702139234278203</v>
      </c>
      <c r="S432" s="1">
        <v>0.009274783472910331</v>
      </c>
      <c r="T432" s="1">
        <v>0.05895849057568836</v>
      </c>
      <c r="U432" s="1">
        <v>0</v>
      </c>
      <c r="V432" s="1">
        <v>-0.005762305227500097</v>
      </c>
      <c r="W432" s="1">
        <v>-8.949656441736842E-05</v>
      </c>
      <c r="X432" s="1">
        <v>0.0005849726433422298</v>
      </c>
      <c r="Y432" s="1">
        <v>0.007871349029147101</v>
      </c>
      <c r="Z432" s="1">
        <v>0.01755812365460674</v>
      </c>
      <c r="AA432" s="1">
        <v>0.01248445579977431</v>
      </c>
      <c r="AB432" s="1">
        <v>0.005417183142979898</v>
      </c>
      <c r="AC432" s="1">
        <v>0.00759225196647062</v>
      </c>
      <c r="AD432" s="1">
        <v>0.03506999503963559</v>
      </c>
      <c r="AE432" s="1">
        <v>-0.01496333164016994</v>
      </c>
      <c r="AF432" s="1">
        <v>0.03638248170960656</v>
      </c>
      <c r="AG432" s="1">
        <v>0.01238574899681333</v>
      </c>
      <c r="AH432" s="1">
        <v>-0.0001496769746960336</v>
      </c>
      <c r="AI432" s="1">
        <v>0.02055539713261223</v>
      </c>
      <c r="AJ432" s="1">
        <v>-0.005286393843839221</v>
      </c>
      <c r="AK432" s="1">
        <v>0.0147541717644335</v>
      </c>
      <c r="AL432" s="1">
        <v>-0.002862120357091102</v>
      </c>
      <c r="AM432" s="1">
        <v>0.00944346426321574</v>
      </c>
      <c r="AN432" s="1">
        <v>0.01296379440505335</v>
      </c>
      <c r="AO432" s="1">
        <v>0.0218503593488637</v>
      </c>
      <c r="AP432" s="1">
        <v>0.0215962536889629</v>
      </c>
      <c r="AQ432" s="1">
        <v>0.003574428546172959</v>
      </c>
      <c r="AR432" s="1">
        <v>0.001278707627135445</v>
      </c>
      <c r="AS432" s="1">
        <v>-0.005367888492396444</v>
      </c>
      <c r="AT432" s="1">
        <v>-0.02766493370180279</v>
      </c>
      <c r="AU432" s="1">
        <v>0.0184457584709079</v>
      </c>
      <c r="AV432" s="1">
        <v>0.01702322898759512</v>
      </c>
      <c r="AW432" s="1">
        <v>0.01151641165674122</v>
      </c>
      <c r="AX432" s="1">
        <v>0.01180767432709406</v>
      </c>
      <c r="AY432" s="1">
        <v>0.007080694130434217</v>
      </c>
      <c r="AZ432" s="1">
        <v>0.02596387239083509</v>
      </c>
      <c r="BA432" s="1">
        <v>0.03524806523166579</v>
      </c>
      <c r="BB432" s="1">
        <v>0.001792095745778433</v>
      </c>
      <c r="BC432" s="1">
        <v>0.03910090147895162</v>
      </c>
      <c r="BD432" s="1">
        <v>-0.003486817232981276</v>
      </c>
      <c r="BE432" s="1">
        <v>0.005721541938424446</v>
      </c>
      <c r="BF432" s="1">
        <v>0.008988767897686767</v>
      </c>
      <c r="BG432" s="1">
        <v>0.02623352477876151</v>
      </c>
      <c r="BH432" s="1">
        <v>0.001457783058976592</v>
      </c>
      <c r="BI432" s="1">
        <v>0.03533281039277747</v>
      </c>
      <c r="BJ432" s="1">
        <v>0.03455484982337276</v>
      </c>
      <c r="BK432" s="1">
        <v>-0.002351664869076786</v>
      </c>
      <c r="BL432" s="1">
        <v>0.01162101630191437</v>
      </c>
      <c r="BM432" s="1">
        <v>0.008456392050747441</v>
      </c>
      <c r="BN432" s="1">
        <v>0.003336055366786272</v>
      </c>
      <c r="BO432" s="1">
        <v>0.02181313995791379</v>
      </c>
      <c r="BP432" s="1">
        <v>0</v>
      </c>
      <c r="BQ432" s="1">
        <v>-0.02547775778723271</v>
      </c>
    </row>
    <row r="433" spans="1:69">
      <c r="A433" s="11">
        <v>44113</v>
      </c>
      <c r="B433" s="1">
        <v>0</v>
      </c>
      <c r="C433" s="1">
        <v>0</v>
      </c>
      <c r="D433" s="1">
        <v>0</v>
      </c>
      <c r="E433" s="1">
        <v>0</v>
      </c>
      <c r="F433" s="1">
        <v>0</v>
      </c>
      <c r="G433" s="1">
        <v>0.01022644989272559</v>
      </c>
      <c r="H433" s="1">
        <v>-0.003661036487990987</v>
      </c>
      <c r="I433" s="1">
        <v>-0.007693987093154053</v>
      </c>
      <c r="J433" s="1">
        <v>-0.03941744975037131</v>
      </c>
      <c r="K433" s="1">
        <v>0.03012024914120737</v>
      </c>
      <c r="L433" s="1">
        <v>-0.02207318419359272</v>
      </c>
      <c r="M433" s="1">
        <v>-0.005458376792128572</v>
      </c>
      <c r="N433" s="1">
        <v>-0.002661936140949117</v>
      </c>
      <c r="O433" s="1">
        <v>-0.01224501273282563</v>
      </c>
      <c r="P433" s="1">
        <v>0.002954382855332671</v>
      </c>
      <c r="Q433" s="1">
        <v>0</v>
      </c>
      <c r="R433" s="1">
        <v>0.01196965519930049</v>
      </c>
      <c r="S433" s="1">
        <v>0.002331470620591025</v>
      </c>
      <c r="T433" s="1">
        <v>0.03402410761697205</v>
      </c>
      <c r="U433" s="1">
        <v>-0.01640623807907104</v>
      </c>
      <c r="V433" s="1">
        <v>0</v>
      </c>
      <c r="W433" s="1">
        <v>0.003758372876468075</v>
      </c>
      <c r="X433" s="1">
        <v>0.0009014169333529942</v>
      </c>
      <c r="Y433" s="1">
        <v>0.03732328917610972</v>
      </c>
      <c r="Z433" s="1">
        <v>0.01971156655276118</v>
      </c>
      <c r="AA433" s="1">
        <v>0.007031573658146328</v>
      </c>
      <c r="AB433" s="1">
        <v>-0.002514387677425955</v>
      </c>
      <c r="AC433" s="1">
        <v>0</v>
      </c>
      <c r="AD433" s="1">
        <v>0</v>
      </c>
      <c r="AE433" s="1">
        <v>0</v>
      </c>
      <c r="AF433" s="1">
        <v>0</v>
      </c>
      <c r="AG433" s="1">
        <v>0</v>
      </c>
      <c r="AH433" s="1">
        <v>-0.003810615430658637</v>
      </c>
      <c r="AI433" s="1">
        <v>-0.005698536857659198</v>
      </c>
      <c r="AJ433" s="1">
        <v>0</v>
      </c>
      <c r="AK433" s="1">
        <v>-0.006845067941285921</v>
      </c>
      <c r="AL433" s="1">
        <v>0.02521154332757369</v>
      </c>
      <c r="AM433" s="1">
        <v>0.01512735462066961</v>
      </c>
      <c r="AN433" s="1">
        <v>-0.009284662039120262</v>
      </c>
      <c r="AO433" s="1">
        <v>0.002616023717997962</v>
      </c>
      <c r="AP433" s="1">
        <v>0.005514789243032281</v>
      </c>
      <c r="AQ433" s="1">
        <v>0.02483602306557131</v>
      </c>
      <c r="AR433" s="1">
        <v>-0.004028418627621488</v>
      </c>
      <c r="AS433" s="1">
        <v>0.01438542419027899</v>
      </c>
      <c r="AT433" s="1">
        <v>0</v>
      </c>
      <c r="AU433" s="1">
        <v>-0.01376355006794905</v>
      </c>
      <c r="AV433" s="1">
        <v>0.02465502265980923</v>
      </c>
      <c r="AW433" s="1">
        <v>-0.002710683868455854</v>
      </c>
      <c r="AX433" s="1">
        <v>-0.009095568295912404</v>
      </c>
      <c r="AY433" s="1">
        <v>-0.005712599332913237</v>
      </c>
      <c r="AZ433" s="1">
        <v>-0.01917186565930962</v>
      </c>
      <c r="BA433" s="1">
        <v>0</v>
      </c>
      <c r="BB433" s="1">
        <v>0</v>
      </c>
      <c r="BC433" s="1">
        <v>0.003453938809371282</v>
      </c>
      <c r="BD433" s="1">
        <v>0</v>
      </c>
      <c r="BE433" s="1">
        <v>0.0101138654857591</v>
      </c>
      <c r="BF433" s="1">
        <v>0.02476089799960546</v>
      </c>
      <c r="BG433" s="1">
        <v>0.00979885648692691</v>
      </c>
      <c r="BH433" s="1">
        <v>0.01897077543397918</v>
      </c>
      <c r="BI433" s="1">
        <v>-0.003968268985800716</v>
      </c>
      <c r="BJ433" s="1">
        <v>-0.01630020700460821</v>
      </c>
      <c r="BK433" s="1">
        <v>0.01684195373510766</v>
      </c>
      <c r="BL433" s="1">
        <v>0.0115906968776871</v>
      </c>
      <c r="BM433" s="1">
        <v>0.00736898920010165</v>
      </c>
      <c r="BN433" s="1">
        <v>0.01004527540617617</v>
      </c>
      <c r="BO433" s="1">
        <v>0.01345609433675721</v>
      </c>
      <c r="BP433" s="1">
        <v>0</v>
      </c>
      <c r="BQ433" s="1">
        <v>0.01307188320294328</v>
      </c>
    </row>
    <row r="434" spans="1:69">
      <c r="A434" s="11">
        <v>44115</v>
      </c>
      <c r="B434" s="1">
        <v>0.008734850160053931</v>
      </c>
      <c r="C434" s="1">
        <v>0.06230503879016691</v>
      </c>
      <c r="D434" s="1">
        <v>0.054570419083529</v>
      </c>
      <c r="E434" s="1">
        <v>0.01127821330258727</v>
      </c>
      <c r="F434" s="1">
        <v>0.03219932887098786</v>
      </c>
      <c r="G434" s="1">
        <v>0</v>
      </c>
      <c r="H434" s="1">
        <v>0</v>
      </c>
      <c r="I434" s="1">
        <v>0</v>
      </c>
      <c r="J434" s="1">
        <v>0</v>
      </c>
      <c r="K434" s="1">
        <v>0</v>
      </c>
      <c r="L434" s="1">
        <v>0</v>
      </c>
      <c r="M434" s="1">
        <v>0</v>
      </c>
      <c r="N434" s="1">
        <v>0</v>
      </c>
      <c r="O434" s="1">
        <v>0</v>
      </c>
      <c r="P434" s="1">
        <v>0</v>
      </c>
      <c r="Q434" s="1">
        <v>0.01419150092961985</v>
      </c>
      <c r="R434" s="1">
        <v>0</v>
      </c>
      <c r="S434" s="1">
        <v>0</v>
      </c>
      <c r="T434" s="1">
        <v>0</v>
      </c>
      <c r="U434" s="1">
        <v>0</v>
      </c>
      <c r="V434" s="1">
        <v>-0.01138192457438836</v>
      </c>
      <c r="W434" s="1">
        <v>0</v>
      </c>
      <c r="X434" s="1">
        <v>0</v>
      </c>
      <c r="Y434" s="1">
        <v>0</v>
      </c>
      <c r="Z434" s="1">
        <v>0</v>
      </c>
      <c r="AA434" s="1">
        <v>0</v>
      </c>
      <c r="AB434" s="1">
        <v>0</v>
      </c>
      <c r="AC434" s="1">
        <v>0.01209101045662719</v>
      </c>
      <c r="AD434" s="1">
        <v>-0.01645446311076171</v>
      </c>
      <c r="AE434" s="1">
        <v>-0.003878391548223559</v>
      </c>
      <c r="AF434" s="1">
        <v>0.005477440619855223</v>
      </c>
      <c r="AG434" s="1">
        <v>0.02234666758508252</v>
      </c>
      <c r="AH434" s="1">
        <v>0</v>
      </c>
      <c r="AI434" s="1">
        <v>0</v>
      </c>
      <c r="AJ434" s="1">
        <v>-0.005491533545918692</v>
      </c>
      <c r="AK434" s="1">
        <v>0</v>
      </c>
      <c r="AL434" s="1">
        <v>0</v>
      </c>
      <c r="AM434" s="1">
        <v>0</v>
      </c>
      <c r="AN434" s="1">
        <v>0</v>
      </c>
      <c r="AO434" s="1">
        <v>0</v>
      </c>
      <c r="AP434" s="1">
        <v>0</v>
      </c>
      <c r="AQ434" s="1">
        <v>0</v>
      </c>
      <c r="AR434" s="1">
        <v>0</v>
      </c>
      <c r="AS434" s="1">
        <v>0</v>
      </c>
      <c r="AT434" s="1">
        <v>-0.01631277979052526</v>
      </c>
      <c r="AU434" s="1">
        <v>0</v>
      </c>
      <c r="AV434" s="1">
        <v>0</v>
      </c>
      <c r="AW434" s="1">
        <v>0</v>
      </c>
      <c r="AX434" s="1">
        <v>0</v>
      </c>
      <c r="AY434" s="1">
        <v>0</v>
      </c>
      <c r="AZ434" s="1">
        <v>0</v>
      </c>
      <c r="BA434" s="1">
        <v>0.002017679148308416</v>
      </c>
      <c r="BB434" s="1">
        <v>0.01681581325951598</v>
      </c>
      <c r="BC434" s="1">
        <v>0</v>
      </c>
      <c r="BD434" s="1">
        <v>0.005772546667666134</v>
      </c>
      <c r="BE434" s="1">
        <v>0</v>
      </c>
      <c r="BF434" s="1">
        <v>0</v>
      </c>
      <c r="BG434" s="1">
        <v>0</v>
      </c>
      <c r="BH434" s="1">
        <v>0</v>
      </c>
      <c r="BI434" s="1">
        <v>0</v>
      </c>
      <c r="BJ434" s="1">
        <v>0</v>
      </c>
      <c r="BK434" s="1">
        <v>0</v>
      </c>
      <c r="BL434" s="1">
        <v>0</v>
      </c>
      <c r="BM434" s="1">
        <v>0</v>
      </c>
      <c r="BN434" s="1">
        <v>0</v>
      </c>
      <c r="BO434" s="1">
        <v>0</v>
      </c>
      <c r="BP434" s="1">
        <v>0</v>
      </c>
      <c r="BQ434" s="1">
        <v>0</v>
      </c>
    </row>
    <row r="435" spans="1:69">
      <c r="A435" s="11">
        <v>44116</v>
      </c>
      <c r="B435" s="1">
        <v>0.02692462390569172</v>
      </c>
      <c r="C435" s="1">
        <v>0.002068062771330981</v>
      </c>
      <c r="D435" s="1">
        <v>0.004090819085454944</v>
      </c>
      <c r="E435" s="1">
        <v>-0.008921916790546436</v>
      </c>
      <c r="F435" s="1">
        <v>-0.006631987987063326</v>
      </c>
      <c r="G435" s="1">
        <v>0.01276805145019377</v>
      </c>
      <c r="H435" s="1">
        <v>0.007873980082569787</v>
      </c>
      <c r="I435" s="1">
        <v>0.01507651465941207</v>
      </c>
      <c r="J435" s="1">
        <v>0.014320125911637</v>
      </c>
      <c r="K435" s="1">
        <v>0.04754990740220588</v>
      </c>
      <c r="L435" s="1">
        <v>0.008571209892831</v>
      </c>
      <c r="M435" s="1">
        <v>0</v>
      </c>
      <c r="N435" s="1">
        <v>0.022019104285534</v>
      </c>
      <c r="O435" s="1">
        <v>0</v>
      </c>
      <c r="P435" s="1">
        <v>0.009001336742746391</v>
      </c>
      <c r="Q435" s="1">
        <v>-0.0324659521752555</v>
      </c>
      <c r="R435" s="1">
        <v>0.01900087196253475</v>
      </c>
      <c r="S435" s="1">
        <v>0.02120956185376399</v>
      </c>
      <c r="T435" s="1">
        <v>0.004785958479185615</v>
      </c>
      <c r="U435" s="1">
        <v>0.01866559527910772</v>
      </c>
      <c r="V435" s="1">
        <v>0.004167214734550395</v>
      </c>
      <c r="W435" s="1">
        <v>0.02300081905295936</v>
      </c>
      <c r="X435" s="1">
        <v>0</v>
      </c>
      <c r="Y435" s="1">
        <v>0.02139796349947232</v>
      </c>
      <c r="Z435" s="1">
        <v>0.03559212523159272</v>
      </c>
      <c r="AA435" s="1">
        <v>0.0025298205025579</v>
      </c>
      <c r="AB435" s="1">
        <v>0</v>
      </c>
      <c r="AC435" s="1">
        <v>0.03936054738222206</v>
      </c>
      <c r="AD435" s="1">
        <v>-0.0125679534613975</v>
      </c>
      <c r="AE435" s="1">
        <v>-0.009733944710953679</v>
      </c>
      <c r="AF435" s="1">
        <v>-0.01906656784624206</v>
      </c>
      <c r="AG435" s="1">
        <v>0.02269714767738407</v>
      </c>
      <c r="AH435" s="1">
        <v>0.001575134644312692</v>
      </c>
      <c r="AI435" s="1">
        <v>0.01225307285475363</v>
      </c>
      <c r="AJ435" s="1">
        <v>-0.04275030718277129</v>
      </c>
      <c r="AK435" s="1">
        <v>0.007747448928578038</v>
      </c>
      <c r="AL435" s="1">
        <v>0.0044449823440047</v>
      </c>
      <c r="AM435" s="1">
        <v>0.01725492290422026</v>
      </c>
      <c r="AN435" s="1">
        <v>0.02178314123009217</v>
      </c>
      <c r="AO435" s="1">
        <v>0.04273014661130836</v>
      </c>
      <c r="AP435" s="1">
        <v>-0.006398664536340637</v>
      </c>
      <c r="AQ435" s="1">
        <v>0.02590254581037632</v>
      </c>
      <c r="AR435" s="1">
        <v>0.01903920057072894</v>
      </c>
      <c r="AS435" s="1">
        <v>0.0006858874305075702</v>
      </c>
      <c r="AT435" s="1">
        <v>0.02661031075127984</v>
      </c>
      <c r="AU435" s="1">
        <v>0.00415495773172081</v>
      </c>
      <c r="AV435" s="1">
        <v>0.009933740632164234</v>
      </c>
      <c r="AW435" s="1">
        <v>0.0008154624745733141</v>
      </c>
      <c r="AX435" s="1">
        <v>0.006927633900216223</v>
      </c>
      <c r="AY435" s="1">
        <v>0.01929873639579327</v>
      </c>
      <c r="AZ435" s="1">
        <v>0.0125098021808927</v>
      </c>
      <c r="BA435" s="1">
        <v>-0.01510196491350724</v>
      </c>
      <c r="BB435" s="1">
        <v>-0.01055597005482678</v>
      </c>
      <c r="BC435" s="1">
        <v>0.01485505938029608</v>
      </c>
      <c r="BD435" s="1">
        <v>-0.001960204216045813</v>
      </c>
      <c r="BE435" s="1">
        <v>0.005944831225806579</v>
      </c>
      <c r="BF435" s="1">
        <v>0.01828177298464806</v>
      </c>
      <c r="BG435" s="1">
        <v>0.006188039000455614</v>
      </c>
      <c r="BH435" s="1">
        <v>0.01912439516394837</v>
      </c>
      <c r="BI435" s="1">
        <v>0.01434257759090318</v>
      </c>
      <c r="BJ435" s="1">
        <v>0.01862552253430083</v>
      </c>
      <c r="BK435" s="1">
        <v>0.006497081703315644</v>
      </c>
      <c r="BL435" s="1">
        <v>0.04433567510337499</v>
      </c>
      <c r="BM435" s="1">
        <v>0.009938472471499926</v>
      </c>
      <c r="BN435" s="1">
        <v>0.01029556598102332</v>
      </c>
      <c r="BO435" s="1">
        <v>-0.004691983847613157</v>
      </c>
      <c r="BP435" s="1">
        <v>0</v>
      </c>
      <c r="BQ435" s="1">
        <v>0.002580688925118313</v>
      </c>
    </row>
    <row r="436" spans="1:69">
      <c r="A436" s="11">
        <v>44117</v>
      </c>
      <c r="B436" s="1">
        <v>-0.008563901333064838</v>
      </c>
      <c r="C436" s="1">
        <v>-0.01180501165779602</v>
      </c>
      <c r="D436" s="1">
        <v>0.00619061982715885</v>
      </c>
      <c r="E436" s="1">
        <v>-0.03825960876800838</v>
      </c>
      <c r="F436" s="1">
        <v>-0.005750486058956783</v>
      </c>
      <c r="G436" s="1">
        <v>-0.02413335864187371</v>
      </c>
      <c r="H436" s="1">
        <v>-0.03098951373859837</v>
      </c>
      <c r="I436" s="1">
        <v>-0.02620398417498915</v>
      </c>
      <c r="J436" s="1">
        <v>0.01174514002866922</v>
      </c>
      <c r="K436" s="1">
        <v>0.0002033364732005882</v>
      </c>
      <c r="L436" s="1">
        <v>-0.02861171656978234</v>
      </c>
      <c r="M436" s="1">
        <v>-0.01426997481624181</v>
      </c>
      <c r="N436" s="1">
        <v>0.007965014267072634</v>
      </c>
      <c r="O436" s="1">
        <v>0.01404973188675118</v>
      </c>
      <c r="P436" s="1">
        <v>-0.002271008333222468</v>
      </c>
      <c r="Q436" s="1">
        <v>-0.008690070830876029</v>
      </c>
      <c r="R436" s="1">
        <v>0.01115587473312019</v>
      </c>
      <c r="S436" s="1">
        <v>-0.01889309001220107</v>
      </c>
      <c r="T436" s="1">
        <v>0.003274695792429672</v>
      </c>
      <c r="U436" s="1">
        <v>-0.005847953216374324</v>
      </c>
      <c r="V436" s="1">
        <v>0.01413811307430568</v>
      </c>
      <c r="W436" s="1">
        <v>-0.004095871204384482</v>
      </c>
      <c r="X436" s="1">
        <v>-0.01888814402114458</v>
      </c>
      <c r="Y436" s="1">
        <v>0.01342336607235417</v>
      </c>
      <c r="Z436" s="1">
        <v>0.001612376077944067</v>
      </c>
      <c r="AA436" s="1">
        <v>-0.002624332221682346</v>
      </c>
      <c r="AB436" s="1">
        <v>-0.01512420163573447</v>
      </c>
      <c r="AC436" s="1">
        <v>-0.01149422112780674</v>
      </c>
      <c r="AD436" s="1">
        <v>0.01059957611218798</v>
      </c>
      <c r="AE436" s="1">
        <v>-0.02817828936531741</v>
      </c>
      <c r="AF436" s="1">
        <v>0.02688371159607184</v>
      </c>
      <c r="AG436" s="1">
        <v>-0.01891192344184067</v>
      </c>
      <c r="AH436" s="1">
        <v>-0.01280607722490223</v>
      </c>
      <c r="AI436" s="1">
        <v>-0.01620474923580373</v>
      </c>
      <c r="AJ436" s="1">
        <v>0.003349431125328595</v>
      </c>
      <c r="AK436" s="1">
        <v>7.713293957611889E-05</v>
      </c>
      <c r="AL436" s="1">
        <v>0.02382186363483307</v>
      </c>
      <c r="AM436" s="1">
        <v>0.002602126421623607</v>
      </c>
      <c r="AN436" s="1">
        <v>-0.03321758773780614</v>
      </c>
      <c r="AO436" s="1">
        <v>0.001414377691523194</v>
      </c>
      <c r="AP436" s="1">
        <v>-0.01655921587078013</v>
      </c>
      <c r="AQ436" s="1">
        <v>0.006594322040727407</v>
      </c>
      <c r="AR436" s="1">
        <v>-0.0342689280720414</v>
      </c>
      <c r="AS436" s="1">
        <v>0.02645380663837171</v>
      </c>
      <c r="AT436" s="1">
        <v>0.01352350544538261</v>
      </c>
      <c r="AU436" s="1">
        <v>-0.01260299431514544</v>
      </c>
      <c r="AV436" s="1">
        <v>-0.006885145722544395</v>
      </c>
      <c r="AW436" s="1">
        <v>0.002172481818725869</v>
      </c>
      <c r="AX436" s="1">
        <v>-0.03242180085936763</v>
      </c>
      <c r="AY436" s="1">
        <v>-0.04032375285217149</v>
      </c>
      <c r="AZ436" s="1">
        <v>-0.03552114967696374</v>
      </c>
      <c r="BA436" s="1">
        <v>0.02248917400789852</v>
      </c>
      <c r="BB436" s="1">
        <v>-0.006045564826986483</v>
      </c>
      <c r="BC436" s="1">
        <v>0.001071019550353602</v>
      </c>
      <c r="BD436" s="1">
        <v>-0.001368176645841102</v>
      </c>
      <c r="BE436" s="1">
        <v>-0.02021761502349839</v>
      </c>
      <c r="BF436" s="1">
        <v>0.003640940489286981</v>
      </c>
      <c r="BG436" s="1">
        <v>0.007617644376540111</v>
      </c>
      <c r="BH436" s="1">
        <v>0.009834932884270176</v>
      </c>
      <c r="BI436" s="1">
        <v>0.007069925830655688</v>
      </c>
      <c r="BJ436" s="1">
        <v>0.00210172346712012</v>
      </c>
      <c r="BK436" s="1">
        <v>0.004394377697898744</v>
      </c>
      <c r="BL436" s="1">
        <v>0.004525277100818181</v>
      </c>
      <c r="BM436" s="1">
        <v>-0.01353716503729097</v>
      </c>
      <c r="BN436" s="1">
        <v>0.01372610030518584</v>
      </c>
      <c r="BO436" s="1">
        <v>0.06078238908697098</v>
      </c>
      <c r="BP436" s="1">
        <v>0</v>
      </c>
      <c r="BQ436" s="1">
        <v>-0.06435007886300426</v>
      </c>
    </row>
    <row r="437" spans="1:69">
      <c r="A437" s="11">
        <v>44118</v>
      </c>
      <c r="B437" s="1">
        <v>0.009966787343519412</v>
      </c>
      <c r="C437" s="1">
        <v>-0.001712550295138837</v>
      </c>
      <c r="D437" s="1">
        <v>-0.02269076067644149</v>
      </c>
      <c r="E437" s="1">
        <v>-0.004680178796198087</v>
      </c>
      <c r="F437" s="1">
        <v>-0.002313426126825502</v>
      </c>
      <c r="G437" s="1">
        <v>-0.002407175579923537</v>
      </c>
      <c r="H437" s="1">
        <v>-0.006181285642699486</v>
      </c>
      <c r="I437" s="1">
        <v>-0.005556262087940023</v>
      </c>
      <c r="J437" s="1">
        <v>-0.01254690091627886</v>
      </c>
      <c r="K437" s="1">
        <v>-0.02320808054741164</v>
      </c>
      <c r="L437" s="1">
        <v>0.00816563271738513</v>
      </c>
      <c r="M437" s="1">
        <v>0.004008851007833547</v>
      </c>
      <c r="N437" s="1">
        <v>-0.02506635878286667</v>
      </c>
      <c r="O437" s="1">
        <v>0.007742327312046271</v>
      </c>
      <c r="P437" s="1">
        <v>-0.009428680357110197</v>
      </c>
      <c r="Q437" s="1">
        <v>-0.01657288029649651</v>
      </c>
      <c r="R437" s="1">
        <v>-0.00614700466429241</v>
      </c>
      <c r="S437" s="1">
        <v>0.01010647994023017</v>
      </c>
      <c r="T437" s="1">
        <v>0.003560914116622405</v>
      </c>
      <c r="U437" s="1">
        <v>-0.03490193684895837</v>
      </c>
      <c r="V437" s="1">
        <v>-0.02698016523027902</v>
      </c>
      <c r="W437" s="1">
        <v>-0.007350335551830622</v>
      </c>
      <c r="X437" s="1">
        <v>-0.03793292466737574</v>
      </c>
      <c r="Y437" s="1">
        <v>-0.00359849412772173</v>
      </c>
      <c r="Z437" s="1">
        <v>-0.002290546498200707</v>
      </c>
      <c r="AA437" s="1">
        <v>-0.003238607707340191</v>
      </c>
      <c r="AB437" s="1">
        <v>0.005850104266240219</v>
      </c>
      <c r="AC437" s="1">
        <v>-0.03443437838082664</v>
      </c>
      <c r="AD437" s="1">
        <v>-0.03443848508031311</v>
      </c>
      <c r="AE437" s="1">
        <v>0.008934540142260916</v>
      </c>
      <c r="AF437" s="1">
        <v>-0.03908550609172645</v>
      </c>
      <c r="AG437" s="1">
        <v>-0.02473377734552928</v>
      </c>
      <c r="AH437" s="1">
        <v>-0.003262047802759516</v>
      </c>
      <c r="AI437" s="1">
        <v>-0.005556547335523132</v>
      </c>
      <c r="AJ437" s="1">
        <v>-0.01372400939190144</v>
      </c>
      <c r="AK437" s="1">
        <v>0.004550658485172665</v>
      </c>
      <c r="AL437" s="1">
        <v>-0.01184428729263975</v>
      </c>
      <c r="AM437" s="1">
        <v>-0.007305605547903937</v>
      </c>
      <c r="AN437" s="1">
        <v>-0.0007693533292016941</v>
      </c>
      <c r="AO437" s="1">
        <v>-0.01564426412346898</v>
      </c>
      <c r="AP437" s="1">
        <v>-0.01870913409778097</v>
      </c>
      <c r="AQ437" s="1">
        <v>-0.008974278848113415</v>
      </c>
      <c r="AR437" s="1">
        <v>-0.01964711036116429</v>
      </c>
      <c r="AS437" s="1">
        <v>-0.02281220385822713</v>
      </c>
      <c r="AT437" s="1">
        <v>-0.03780575932170283</v>
      </c>
      <c r="AU437" s="1">
        <v>0.007325765475558521</v>
      </c>
      <c r="AV437" s="1">
        <v>-0.01430610143009525</v>
      </c>
      <c r="AW437" s="1">
        <v>-0.001083769085401975</v>
      </c>
      <c r="AX437" s="1">
        <v>-0.02382017468310527</v>
      </c>
      <c r="AY437" s="1">
        <v>-0.001054222712876585</v>
      </c>
      <c r="AZ437" s="1">
        <v>-0.01921553664796505</v>
      </c>
      <c r="BA437" s="1">
        <v>-0.0359909721186884</v>
      </c>
      <c r="BB437" s="1">
        <v>-0.0196779956817188</v>
      </c>
      <c r="BC437" s="1">
        <v>-0.007489255524049554</v>
      </c>
      <c r="BD437" s="1">
        <v>-0.02530433342949601</v>
      </c>
      <c r="BE437" s="1">
        <v>-0.0168255249698408</v>
      </c>
      <c r="BF437" s="1">
        <v>-0.01513634034924571</v>
      </c>
      <c r="BG437" s="1">
        <v>0.003259776251019142</v>
      </c>
      <c r="BH437" s="1">
        <v>0.03279971811637283</v>
      </c>
      <c r="BI437" s="1">
        <v>-0.02184085332577934</v>
      </c>
      <c r="BJ437" s="1">
        <v>0.005327199265837246</v>
      </c>
      <c r="BK437" s="1">
        <v>-0.02887586828389288</v>
      </c>
      <c r="BL437" s="1">
        <v>-0.02573327744460596</v>
      </c>
      <c r="BM437" s="1">
        <v>-0.008051362795885031</v>
      </c>
      <c r="BN437" s="1">
        <v>-0.01565998994012308</v>
      </c>
      <c r="BO437" s="1">
        <v>-0.01323739149177783</v>
      </c>
      <c r="BP437" s="1">
        <v>-0.02272728161811655</v>
      </c>
      <c r="BQ437" s="1">
        <v>-0.006877572551232891</v>
      </c>
    </row>
    <row r="438" spans="1:69">
      <c r="A438" s="11">
        <v>44119</v>
      </c>
      <c r="B438" s="1">
        <v>-0.01578946811863013</v>
      </c>
      <c r="C438" s="1">
        <v>-0.008786624297621781</v>
      </c>
      <c r="D438" s="1">
        <v>0.01557701947549051</v>
      </c>
      <c r="E438" s="1">
        <v>0.01018816231658515</v>
      </c>
      <c r="F438" s="1">
        <v>-0.007536231507348057</v>
      </c>
      <c r="G438" s="1">
        <v>-0.003990715647966936</v>
      </c>
      <c r="H438" s="1">
        <v>0.007301320219695207</v>
      </c>
      <c r="I438" s="1">
        <v>0.004710673083812011</v>
      </c>
      <c r="J438" s="1">
        <v>-0.01282510204009524</v>
      </c>
      <c r="K438" s="1">
        <v>-0.007450142689235051</v>
      </c>
      <c r="L438" s="1">
        <v>0.02082706634463727</v>
      </c>
      <c r="M438" s="1">
        <v>-0.003327470418382661</v>
      </c>
      <c r="N438" s="1">
        <v>-0.005248528584226309</v>
      </c>
      <c r="O438" s="1">
        <v>0.002426329809553263</v>
      </c>
      <c r="P438" s="1">
        <v>0.002680520722539326</v>
      </c>
      <c r="Q438" s="1">
        <v>0.01776295636560232</v>
      </c>
      <c r="R438" s="1">
        <v>-0.004651742016294036</v>
      </c>
      <c r="S438" s="1">
        <v>-0.003244959034510275</v>
      </c>
      <c r="T438" s="1">
        <v>0.005026853634962913</v>
      </c>
      <c r="U438" s="1">
        <v>0.03047541574153922</v>
      </c>
      <c r="V438" s="1">
        <v>-0.001354460005975278</v>
      </c>
      <c r="W438" s="1">
        <v>0.005024679853287584</v>
      </c>
      <c r="X438" s="1">
        <v>-0.006034109533033183</v>
      </c>
      <c r="Y438" s="1">
        <v>0.01237131185839124</v>
      </c>
      <c r="Z438" s="1">
        <v>-0.005707644253641453</v>
      </c>
      <c r="AA438" s="1">
        <v>0.005482877094320049</v>
      </c>
      <c r="AB438" s="1">
        <v>0.00290792402349993</v>
      </c>
      <c r="AC438" s="1">
        <v>-0.03764034325835308</v>
      </c>
      <c r="AD438" s="1">
        <v>0.02553127795568155</v>
      </c>
      <c r="AE438" s="1">
        <v>0.02372608274277122</v>
      </c>
      <c r="AF438" s="1">
        <v>0.0129189469434039</v>
      </c>
      <c r="AG438" s="1">
        <v>0.01768954058719641</v>
      </c>
      <c r="AH438" s="1">
        <v>0.003120364274419307</v>
      </c>
      <c r="AI438" s="1">
        <v>0.01496688176613414</v>
      </c>
      <c r="AJ438" s="1">
        <v>0.01579545434340401</v>
      </c>
      <c r="AK438" s="1">
        <v>-0.01177317169099901</v>
      </c>
      <c r="AL438" s="1">
        <v>0.004374067643670543</v>
      </c>
      <c r="AM438" s="1">
        <v>0.01055489496191764</v>
      </c>
      <c r="AN438" s="1">
        <v>0.00410553999935348</v>
      </c>
      <c r="AO438" s="1">
        <v>-0.01876243825360691</v>
      </c>
      <c r="AP438" s="1">
        <v>0.02669223317014313</v>
      </c>
      <c r="AQ438" s="1">
        <v>-0.005433243137841326</v>
      </c>
      <c r="AR438" s="1">
        <v>0.03292426220647182</v>
      </c>
      <c r="AS438" s="1">
        <v>0.0009049593191026162</v>
      </c>
      <c r="AT438" s="1">
        <v>0.02503855782682995</v>
      </c>
      <c r="AU438" s="1">
        <v>-0.0002223919978168176</v>
      </c>
      <c r="AV438" s="1">
        <v>-0.01384394131017253</v>
      </c>
      <c r="AW438" s="1">
        <v>-0.008410286661085786</v>
      </c>
      <c r="AX438" s="1">
        <v>0.008097242150068018</v>
      </c>
      <c r="AY438" s="1">
        <v>0.00301514419086879</v>
      </c>
      <c r="AZ438" s="1">
        <v>0.02367350972806603</v>
      </c>
      <c r="BA438" s="1">
        <v>0.01529688673267704</v>
      </c>
      <c r="BB438" s="1">
        <v>0.03467151872108887</v>
      </c>
      <c r="BC438" s="1">
        <v>0.004311927567271834</v>
      </c>
      <c r="BD438" s="1">
        <v>0.008690053864610414</v>
      </c>
      <c r="BE438" s="1">
        <v>0.008072333882308991</v>
      </c>
      <c r="BF438" s="1">
        <v>-0.005080674569076793</v>
      </c>
      <c r="BG438" s="1">
        <v>0.01548569328228777</v>
      </c>
      <c r="BH438" s="1">
        <v>-0.02692390743031925</v>
      </c>
      <c r="BI438" s="1">
        <v>0.03030303952128288</v>
      </c>
      <c r="BJ438" s="1">
        <v>-0.003045836913740385</v>
      </c>
      <c r="BK438" s="1">
        <v>0.008451316000238629</v>
      </c>
      <c r="BL438" s="1">
        <v>0.02541503948879975</v>
      </c>
      <c r="BM438" s="1">
        <v>0.008144629525421943</v>
      </c>
      <c r="BN438" s="1">
        <v>0.004098577611023613</v>
      </c>
      <c r="BO438" s="1">
        <v>0.008815608504521011</v>
      </c>
      <c r="BP438" s="1">
        <v>-0.007751907729661389</v>
      </c>
      <c r="BQ438" s="1">
        <v>0.01246537853489804</v>
      </c>
    </row>
    <row r="439" spans="1:69">
      <c r="A439" s="11">
        <v>44120</v>
      </c>
      <c r="B439" s="1">
        <v>0</v>
      </c>
      <c r="C439" s="1">
        <v>0</v>
      </c>
      <c r="D439" s="1">
        <v>0</v>
      </c>
      <c r="E439" s="1">
        <v>0</v>
      </c>
      <c r="F439" s="1">
        <v>0</v>
      </c>
      <c r="G439" s="1">
        <v>0.02189708800232992</v>
      </c>
      <c r="H439" s="1">
        <v>-0.00107374885524969</v>
      </c>
      <c r="I439" s="1">
        <v>0.009486413996396159</v>
      </c>
      <c r="J439" s="1">
        <v>0.0004811850938164497</v>
      </c>
      <c r="K439" s="1">
        <v>-0.01975048098333398</v>
      </c>
      <c r="L439" s="1">
        <v>-0.05100586505683691</v>
      </c>
      <c r="M439" s="1">
        <v>-0.004006174717842148</v>
      </c>
      <c r="N439" s="1">
        <v>0.02621387272928311</v>
      </c>
      <c r="O439" s="1">
        <v>-0.008471211061345962</v>
      </c>
      <c r="P439" s="1">
        <v>0.007910887387264198</v>
      </c>
      <c r="Q439" s="1">
        <v>0</v>
      </c>
      <c r="R439" s="1">
        <v>0.01317104369872157</v>
      </c>
      <c r="S439" s="1">
        <v>-0.004883497111785817</v>
      </c>
      <c r="T439" s="1">
        <v>0.002647755082023195</v>
      </c>
      <c r="U439" s="1">
        <v>0.02914031527208594</v>
      </c>
      <c r="V439" s="1">
        <v>0</v>
      </c>
      <c r="W439" s="1">
        <v>0.005087222092734711</v>
      </c>
      <c r="X439" s="1">
        <v>-0.00207556362281025</v>
      </c>
      <c r="Y439" s="1">
        <v>-0.001593920921688752</v>
      </c>
      <c r="Z439" s="1">
        <v>0.008902404150201271</v>
      </c>
      <c r="AA439" s="1">
        <v>0.0009087492266521835</v>
      </c>
      <c r="AB439" s="1">
        <v>0.003262198439617947</v>
      </c>
      <c r="AC439" s="1">
        <v>0</v>
      </c>
      <c r="AD439" s="1">
        <v>0</v>
      </c>
      <c r="AE439" s="1">
        <v>0</v>
      </c>
      <c r="AF439" s="1">
        <v>0</v>
      </c>
      <c r="AG439" s="1">
        <v>0</v>
      </c>
      <c r="AH439" s="1">
        <v>-0.005538489895553389</v>
      </c>
      <c r="AI439" s="1">
        <v>-0.002064390290639762</v>
      </c>
      <c r="AJ439" s="1">
        <v>0</v>
      </c>
      <c r="AK439" s="1">
        <v>0.0009842416793777176</v>
      </c>
      <c r="AL439" s="1">
        <v>-0.01035031050068469</v>
      </c>
      <c r="AM439" s="1">
        <v>-0.02309317408982769</v>
      </c>
      <c r="AN439" s="1">
        <v>0.00383346686385222</v>
      </c>
      <c r="AO439" s="1">
        <v>-0.002961939641970002</v>
      </c>
      <c r="AP439" s="1">
        <v>0.01949852260687579</v>
      </c>
      <c r="AQ439" s="1">
        <v>0</v>
      </c>
      <c r="AR439" s="1">
        <v>-0.009008137878889766</v>
      </c>
      <c r="AS439" s="1">
        <v>-0.02057427826665748</v>
      </c>
      <c r="AT439" s="1">
        <v>0</v>
      </c>
      <c r="AU439" s="1">
        <v>0.004510379164963441</v>
      </c>
      <c r="AV439" s="1">
        <v>0.002150955150161726</v>
      </c>
      <c r="AW439" s="1">
        <v>0.03830365718193129</v>
      </c>
      <c r="AX439" s="1">
        <v>0.01752464122544062</v>
      </c>
      <c r="AY439" s="1">
        <v>-0.003907898243354246</v>
      </c>
      <c r="AZ439" s="1">
        <v>-0.005582023355073407</v>
      </c>
      <c r="BA439" s="1">
        <v>0</v>
      </c>
      <c r="BB439" s="1">
        <v>0</v>
      </c>
      <c r="BC439" s="1">
        <v>-0.003756790381450936</v>
      </c>
      <c r="BD439" s="1">
        <v>0</v>
      </c>
      <c r="BE439" s="1">
        <v>-0.008968603031898392</v>
      </c>
      <c r="BF439" s="1">
        <v>-0.01442620779263792</v>
      </c>
      <c r="BG439" s="1">
        <v>0.0009531663999837736</v>
      </c>
      <c r="BH439" s="1">
        <v>-0.02051768046956881</v>
      </c>
      <c r="BI439" s="1">
        <v>0.006191944522728088</v>
      </c>
      <c r="BJ439" s="1">
        <v>0.01280655196839264</v>
      </c>
      <c r="BK439" s="1">
        <v>0.01642165963244269</v>
      </c>
      <c r="BL439" s="1">
        <v>-0.006423393305200698</v>
      </c>
      <c r="BM439" s="1">
        <v>0.005690615752362627</v>
      </c>
      <c r="BN439" s="1">
        <v>0.00124547936413677</v>
      </c>
      <c r="BO439" s="1">
        <v>-0.002659578665680229</v>
      </c>
      <c r="BP439" s="1">
        <v>0</v>
      </c>
      <c r="BQ439" s="1">
        <v>0.01778387323372321</v>
      </c>
    </row>
    <row r="440" spans="1:69">
      <c r="A440" s="11">
        <v>44122</v>
      </c>
      <c r="B440" s="1">
        <v>0.001604223779063885</v>
      </c>
      <c r="C440" s="1">
        <v>-0.005445317561754925</v>
      </c>
      <c r="D440" s="1">
        <v>-0.02606697253966384</v>
      </c>
      <c r="E440" s="1">
        <v>-0.02249808394312403</v>
      </c>
      <c r="F440" s="1">
        <v>-0.007593457561472561</v>
      </c>
      <c r="G440" s="1">
        <v>0</v>
      </c>
      <c r="H440" s="1">
        <v>0</v>
      </c>
      <c r="I440" s="1">
        <v>0</v>
      </c>
      <c r="J440" s="1">
        <v>0</v>
      </c>
      <c r="K440" s="1">
        <v>0</v>
      </c>
      <c r="L440" s="1">
        <v>0</v>
      </c>
      <c r="M440" s="1">
        <v>0</v>
      </c>
      <c r="N440" s="1">
        <v>0</v>
      </c>
      <c r="O440" s="1">
        <v>0</v>
      </c>
      <c r="P440" s="1">
        <v>0</v>
      </c>
      <c r="Q440" s="1">
        <v>-0.02333458891976647</v>
      </c>
      <c r="R440" s="1">
        <v>0</v>
      </c>
      <c r="S440" s="1">
        <v>0</v>
      </c>
      <c r="T440" s="1">
        <v>0</v>
      </c>
      <c r="U440" s="1">
        <v>0</v>
      </c>
      <c r="V440" s="1">
        <v>0.004139976833922976</v>
      </c>
      <c r="W440" s="1">
        <v>0</v>
      </c>
      <c r="X440" s="1">
        <v>0</v>
      </c>
      <c r="Y440" s="1">
        <v>0</v>
      </c>
      <c r="Z440" s="1">
        <v>0</v>
      </c>
      <c r="AA440" s="1">
        <v>0</v>
      </c>
      <c r="AB440" s="1">
        <v>0</v>
      </c>
      <c r="AC440" s="1">
        <v>0.02121884673977914</v>
      </c>
      <c r="AD440" s="1">
        <v>0.003627955646527736</v>
      </c>
      <c r="AE440" s="1">
        <v>0.00946614758065456</v>
      </c>
      <c r="AF440" s="1">
        <v>0.05328950468736116</v>
      </c>
      <c r="AG440" s="1">
        <v>-0.0018179277991065</v>
      </c>
      <c r="AH440" s="1">
        <v>0</v>
      </c>
      <c r="AI440" s="1">
        <v>0</v>
      </c>
      <c r="AJ440" s="1">
        <v>0.004072563828589004</v>
      </c>
      <c r="AK440" s="1">
        <v>0</v>
      </c>
      <c r="AL440" s="1">
        <v>0</v>
      </c>
      <c r="AM440" s="1">
        <v>0</v>
      </c>
      <c r="AN440" s="1">
        <v>0</v>
      </c>
      <c r="AO440" s="1">
        <v>0</v>
      </c>
      <c r="AP440" s="1">
        <v>0</v>
      </c>
      <c r="AQ440" s="1">
        <v>0</v>
      </c>
      <c r="AR440" s="1">
        <v>0</v>
      </c>
      <c r="AS440" s="1">
        <v>0</v>
      </c>
      <c r="AT440" s="1">
        <v>0.00225480364500763</v>
      </c>
      <c r="AU440" s="1">
        <v>0</v>
      </c>
      <c r="AV440" s="1">
        <v>0</v>
      </c>
      <c r="AW440" s="1">
        <v>0</v>
      </c>
      <c r="AX440" s="1">
        <v>0</v>
      </c>
      <c r="AY440" s="1">
        <v>0</v>
      </c>
      <c r="AZ440" s="1">
        <v>0</v>
      </c>
      <c r="BA440" s="1">
        <v>0.04213478389366809</v>
      </c>
      <c r="BB440" s="1">
        <v>0.0007055007429759286</v>
      </c>
      <c r="BC440" s="1">
        <v>0</v>
      </c>
      <c r="BD440" s="1">
        <v>-0.01847942931237956</v>
      </c>
      <c r="BE440" s="1">
        <v>0</v>
      </c>
      <c r="BF440" s="1">
        <v>0</v>
      </c>
      <c r="BG440" s="1">
        <v>0</v>
      </c>
      <c r="BH440" s="1">
        <v>0</v>
      </c>
      <c r="BI440" s="1">
        <v>0</v>
      </c>
      <c r="BJ440" s="1">
        <v>0</v>
      </c>
      <c r="BK440" s="1">
        <v>0</v>
      </c>
      <c r="BL440" s="1">
        <v>0</v>
      </c>
      <c r="BM440" s="1">
        <v>0</v>
      </c>
      <c r="BN440" s="1">
        <v>0</v>
      </c>
      <c r="BO440" s="1">
        <v>0</v>
      </c>
      <c r="BP440" s="1">
        <v>0</v>
      </c>
      <c r="BQ440" s="1">
        <v>0</v>
      </c>
    </row>
    <row r="441" spans="1:69">
      <c r="A441" s="11">
        <v>44123</v>
      </c>
      <c r="B441" s="1">
        <v>0.01841972247859847</v>
      </c>
      <c r="C441" s="1">
        <v>0.02287684044983118</v>
      </c>
      <c r="D441" s="1">
        <v>0.009601579605451382</v>
      </c>
      <c r="E441" s="1">
        <v>0.01111103671250979</v>
      </c>
      <c r="F441" s="1">
        <v>0.02060032954721303</v>
      </c>
      <c r="G441" s="1">
        <v>-0.01486269877913293</v>
      </c>
      <c r="H441" s="1">
        <v>-0.01961854424521337</v>
      </c>
      <c r="I441" s="1">
        <v>-0.01252957446099501</v>
      </c>
      <c r="J441" s="1">
        <v>-0.0140675507358875</v>
      </c>
      <c r="K441" s="1">
        <v>-0.02001395745772849</v>
      </c>
      <c r="L441" s="1">
        <v>-0.02030440728325378</v>
      </c>
      <c r="M441" s="1">
        <v>-0.01340785969451508</v>
      </c>
      <c r="N441" s="1">
        <v>-0.006573131462430659</v>
      </c>
      <c r="O441" s="1">
        <v>0.02156234119992329</v>
      </c>
      <c r="P441" s="1">
        <v>-0.01672625519169113</v>
      </c>
      <c r="Q441" s="1">
        <v>0.0002619073377652104</v>
      </c>
      <c r="R441" s="1">
        <v>-0.01567328083786679</v>
      </c>
      <c r="S441" s="1">
        <v>-0.01581242520609161</v>
      </c>
      <c r="T441" s="1">
        <v>-0.01643199963709985</v>
      </c>
      <c r="U441" s="1">
        <v>0.03835399877457291</v>
      </c>
      <c r="V441" s="1">
        <v>0.01926357469551587</v>
      </c>
      <c r="W441" s="1">
        <v>-0.01003572679323073</v>
      </c>
      <c r="X441" s="1">
        <v>-0.008371260510925294</v>
      </c>
      <c r="Y441" s="1">
        <v>-0.02067814406020918</v>
      </c>
      <c r="Z441" s="1">
        <v>-0.02441177400683181</v>
      </c>
      <c r="AA441" s="1">
        <v>-0.01412429378531077</v>
      </c>
      <c r="AB441" s="1">
        <v>-0.003612734111069216</v>
      </c>
      <c r="AC441" s="1">
        <v>0.04191079492017979</v>
      </c>
      <c r="AD441" s="1">
        <v>0.01728523398245452</v>
      </c>
      <c r="AE441" s="1">
        <v>-0.002263546063884347</v>
      </c>
      <c r="AF441" s="1">
        <v>-0.005994426327132429</v>
      </c>
      <c r="AG441" s="1">
        <v>0.01021721451247748</v>
      </c>
      <c r="AH441" s="1">
        <v>-0.01777676465097899</v>
      </c>
      <c r="AI441" s="1">
        <v>-0.01684566103798801</v>
      </c>
      <c r="AJ441" s="1">
        <v>0.002028060560312239</v>
      </c>
      <c r="AK441" s="1">
        <v>-0.007218612308026007</v>
      </c>
      <c r="AL441" s="1">
        <v>-0.03854842200711917</v>
      </c>
      <c r="AM441" s="1">
        <v>-0.02030406823724684</v>
      </c>
      <c r="AN441" s="1">
        <v>-0.005346047119079267</v>
      </c>
      <c r="AO441" s="1">
        <v>-0.01703455384522867</v>
      </c>
      <c r="AP441" s="1">
        <v>0.03825138780100712</v>
      </c>
      <c r="AQ441" s="1">
        <v>-0.0247656113424678</v>
      </c>
      <c r="AR441" s="1">
        <v>-0.02147647458413049</v>
      </c>
      <c r="AS441" s="1">
        <v>-0.0001318927016650262</v>
      </c>
      <c r="AT441" s="1">
        <v>0.002249614720355453</v>
      </c>
      <c r="AU441" s="1">
        <v>-0.01552613542512005</v>
      </c>
      <c r="AV441" s="1">
        <v>-0.01321738542091466</v>
      </c>
      <c r="AW441" s="1">
        <v>-0.003952455759036466</v>
      </c>
      <c r="AX441" s="1">
        <v>-0.01336559967206274</v>
      </c>
      <c r="AY441" s="1">
        <v>-0.01011016598591852</v>
      </c>
      <c r="AZ441" s="1">
        <v>-0.01042502776858101</v>
      </c>
      <c r="BA441" s="1">
        <v>-0.005145783662780734</v>
      </c>
      <c r="BB441" s="1">
        <v>-0.0003525356639064725</v>
      </c>
      <c r="BC441" s="1">
        <v>0.01077394207200677</v>
      </c>
      <c r="BD441" s="1">
        <v>0.009939233039053974</v>
      </c>
      <c r="BE441" s="1">
        <v>0.003878557441914454</v>
      </c>
      <c r="BF441" s="1">
        <v>-0.01347141615601444</v>
      </c>
      <c r="BG441" s="1">
        <v>-0.01877175948664989</v>
      </c>
      <c r="BH441" s="1">
        <v>-0.02010601434417059</v>
      </c>
      <c r="BI441" s="1">
        <v>0.02000001760629511</v>
      </c>
      <c r="BJ441" s="1">
        <v>-0.02706612831304878</v>
      </c>
      <c r="BK441" s="1">
        <v>-0.01721736447366307</v>
      </c>
      <c r="BL441" s="1">
        <v>-0.0133215356339843</v>
      </c>
      <c r="BM441" s="1">
        <v>-0.01101380095854299</v>
      </c>
      <c r="BN441" s="1">
        <v>-0.01216209820998748</v>
      </c>
      <c r="BO441" s="1">
        <v>-0.0002857551078725429</v>
      </c>
      <c r="BP441" s="1">
        <v>-0.01562493854117553</v>
      </c>
      <c r="BQ441" s="1">
        <v>0.02284940798729451</v>
      </c>
    </row>
    <row r="442" spans="1:69">
      <c r="A442" s="11">
        <v>44124</v>
      </c>
      <c r="B442" s="1">
        <v>0.01507202113683137</v>
      </c>
      <c r="C442" s="1">
        <v>0.002904525316389961</v>
      </c>
      <c r="D442" s="1">
        <v>-0.01338970210836954</v>
      </c>
      <c r="E442" s="1">
        <v>0.006279450257080654</v>
      </c>
      <c r="F442" s="1">
        <v>-0.0003864344832297251</v>
      </c>
      <c r="G442" s="1">
        <v>0.002961798760130474</v>
      </c>
      <c r="H442" s="1">
        <v>0.01178715548690601</v>
      </c>
      <c r="I442" s="1">
        <v>-0.003719196082070719</v>
      </c>
      <c r="J442" s="1">
        <v>-0.005365883431783569</v>
      </c>
      <c r="K442" s="1">
        <v>0.003055554339711275</v>
      </c>
      <c r="L442" s="1">
        <v>0.01402012655988361</v>
      </c>
      <c r="M442" s="1">
        <v>-0.00271790948923023</v>
      </c>
      <c r="N442" s="1">
        <v>0.01480555827953589</v>
      </c>
      <c r="O442" s="1">
        <v>0.0007963381057667362</v>
      </c>
      <c r="P442" s="1">
        <v>0.003248218506572753</v>
      </c>
      <c r="Q442" s="1">
        <v>0.004580806153436923</v>
      </c>
      <c r="R442" s="1">
        <v>0.00732242889969581</v>
      </c>
      <c r="S442" s="1">
        <v>0.01592804493036781</v>
      </c>
      <c r="T442" s="1">
        <v>-0.01342498708396744</v>
      </c>
      <c r="U442" s="1">
        <v>0.02594095490515458</v>
      </c>
      <c r="V442" s="1">
        <v>-0.001534223199264884</v>
      </c>
      <c r="W442" s="1">
        <v>-0.02221442364445081</v>
      </c>
      <c r="X442" s="1">
        <v>-0.01161417578388768</v>
      </c>
      <c r="Y442" s="1">
        <v>0.0287222392823796</v>
      </c>
      <c r="Z442" s="1">
        <v>0.01389280536768611</v>
      </c>
      <c r="AA442" s="1">
        <v>0.01094970750697377</v>
      </c>
      <c r="AB442" s="1">
        <v>-0.005076181993011186</v>
      </c>
      <c r="AC442" s="1">
        <v>-0.01062435190159439</v>
      </c>
      <c r="AD442" s="1">
        <v>0.01870679360350058</v>
      </c>
      <c r="AE442" s="1">
        <v>-0.01993191705019337</v>
      </c>
      <c r="AF442" s="1">
        <v>0.01399102881883518</v>
      </c>
      <c r="AG442" s="1">
        <v>0.009894033789938694</v>
      </c>
      <c r="AH442" s="1">
        <v>0.007301303061913123</v>
      </c>
      <c r="AI442" s="1">
        <v>0.005711514054049793</v>
      </c>
      <c r="AJ442" s="1">
        <v>-0.0003680744923468815</v>
      </c>
      <c r="AK442" s="1">
        <v>-0.02997072153971825</v>
      </c>
      <c r="AL442" s="1">
        <v>-0.01908096972359763</v>
      </c>
      <c r="AM442" s="1">
        <v>-0.02342807771563638</v>
      </c>
      <c r="AN442" s="1">
        <v>0.006910626460498559</v>
      </c>
      <c r="AO442" s="1">
        <v>0.02356543154529978</v>
      </c>
      <c r="AP442" s="1">
        <v>0.0403508907573511</v>
      </c>
      <c r="AQ442" s="1">
        <v>0.00200740392382448</v>
      </c>
      <c r="AR442" s="1">
        <v>0.01490402401378277</v>
      </c>
      <c r="AS442" s="1">
        <v>-0.009986411074652146</v>
      </c>
      <c r="AT442" s="1">
        <v>-0.02020201551667677</v>
      </c>
      <c r="AU442" s="1">
        <v>-0.007323414836387321</v>
      </c>
      <c r="AV442" s="1">
        <v>0.01167724569988793</v>
      </c>
      <c r="AW442" s="1">
        <v>-0.008201142030432762</v>
      </c>
      <c r="AX442" s="1">
        <v>0.01881990633598773</v>
      </c>
      <c r="AY442" s="1">
        <v>0.009451235215848897</v>
      </c>
      <c r="AZ442" s="1">
        <v>0.04862228851760619</v>
      </c>
      <c r="BA442" s="1">
        <v>0.00418716604484759</v>
      </c>
      <c r="BB442" s="1">
        <v>-0.02291956782256011</v>
      </c>
      <c r="BC442" s="1">
        <v>0.00817197320134877</v>
      </c>
      <c r="BD442" s="1">
        <v>-0.02298797359642968</v>
      </c>
      <c r="BE442" s="1">
        <v>0.003219577031597032</v>
      </c>
      <c r="BF442" s="1">
        <v>-0.001575666239650331</v>
      </c>
      <c r="BG442" s="1">
        <v>0.01712055049324657</v>
      </c>
      <c r="BH442" s="1">
        <v>-0.02063458754465886</v>
      </c>
      <c r="BI442" s="1">
        <v>0.01583710667587823</v>
      </c>
      <c r="BJ442" s="1">
        <v>-0.01155235190468507</v>
      </c>
      <c r="BK442" s="1">
        <v>-0.002498319703482466</v>
      </c>
      <c r="BL442" s="1">
        <v>0.004831369149484788</v>
      </c>
      <c r="BM442" s="1">
        <v>0.008939924739599148</v>
      </c>
      <c r="BN442" s="1">
        <v>0.006645342979102686</v>
      </c>
      <c r="BO442" s="1">
        <v>-0.0208630703092163</v>
      </c>
      <c r="BP442" s="1">
        <v>-0.007936476223818434</v>
      </c>
      <c r="BQ442" s="1">
        <v>0.04730619502186073</v>
      </c>
    </row>
    <row r="443" spans="1:69">
      <c r="A443" s="11">
        <v>44125</v>
      </c>
      <c r="B443" s="1">
        <v>0.01226600444410231</v>
      </c>
      <c r="C443" s="1">
        <v>8.271281463545499E-05</v>
      </c>
      <c r="D443" s="1">
        <v>-0.01010346246566274</v>
      </c>
      <c r="E443" s="1">
        <v>-0.00780027156407026</v>
      </c>
      <c r="F443" s="1">
        <v>0.0052904505951199</v>
      </c>
      <c r="G443" s="1">
        <v>-0.02242522791615198</v>
      </c>
      <c r="H443" s="1">
        <v>-0.007043877635011686</v>
      </c>
      <c r="I443" s="1">
        <v>-0.003513352282324966</v>
      </c>
      <c r="J443" s="1">
        <v>-0.02893576116963603</v>
      </c>
      <c r="K443" s="1">
        <v>-0.009968886774915697</v>
      </c>
      <c r="L443" s="1">
        <v>-0.01562986941820588</v>
      </c>
      <c r="M443" s="1">
        <v>-0.01067462576347333</v>
      </c>
      <c r="N443" s="1">
        <v>-0.005939112205514352</v>
      </c>
      <c r="O443" s="1">
        <v>0.01989652777086026</v>
      </c>
      <c r="P443" s="1">
        <v>0.005157903032509958</v>
      </c>
      <c r="Q443" s="1">
        <v>-0.01328902800300524</v>
      </c>
      <c r="R443" s="1">
        <v>-0.001295318185624006</v>
      </c>
      <c r="S443" s="1">
        <v>-0.006271157119577597</v>
      </c>
      <c r="T443" s="1">
        <v>-0.005140504769354348</v>
      </c>
      <c r="U443" s="1">
        <v>0.006366179985767939</v>
      </c>
      <c r="V443" s="1">
        <v>0.0002095376055561982</v>
      </c>
      <c r="W443" s="1">
        <v>-0.0002704541993516774</v>
      </c>
      <c r="X443" s="1">
        <v>-0.005729471610223302</v>
      </c>
      <c r="Y443" s="1">
        <v>-0.01916689653346004</v>
      </c>
      <c r="Z443" s="1">
        <v>0.02402416096667404</v>
      </c>
      <c r="AA443" s="1">
        <v>-0.00404903877151408</v>
      </c>
      <c r="AB443" s="1">
        <v>0.009110715376209555</v>
      </c>
      <c r="AC443" s="1">
        <v>0.0004614344108453405</v>
      </c>
      <c r="AD443" s="1">
        <v>-0.01130678117457928</v>
      </c>
      <c r="AE443" s="1">
        <v>0.01504627616914278</v>
      </c>
      <c r="AF443" s="1">
        <v>-0.01760433052481614</v>
      </c>
      <c r="AG443" s="1">
        <v>-0.01580597623268198</v>
      </c>
      <c r="AH443" s="1">
        <v>0.01457437083325486</v>
      </c>
      <c r="AI443" s="1">
        <v>-0.009963143707068522</v>
      </c>
      <c r="AJ443" s="1">
        <v>0.02760901695340023</v>
      </c>
      <c r="AK443" s="1">
        <v>-0.01362120392019861</v>
      </c>
      <c r="AL443" s="1">
        <v>-0.01375593390915797</v>
      </c>
      <c r="AM443" s="1">
        <v>0.01199506005703821</v>
      </c>
      <c r="AN443" s="1">
        <v>-0.005338307337755088</v>
      </c>
      <c r="AO443" s="1">
        <v>0.04174769595476691</v>
      </c>
      <c r="AP443" s="1">
        <v>0.02445193605055684</v>
      </c>
      <c r="AQ443" s="1">
        <v>0.0006987314901985009</v>
      </c>
      <c r="AR443" s="1">
        <v>-0.003922656853770135</v>
      </c>
      <c r="AS443" s="1">
        <v>-0.06922080678345</v>
      </c>
      <c r="AT443" s="1">
        <v>0.04810999369887448</v>
      </c>
      <c r="AU443" s="1">
        <v>-0.002200386732162274</v>
      </c>
      <c r="AV443" s="1">
        <v>-0.00147109111807775</v>
      </c>
      <c r="AW443" s="1">
        <v>-0.01093614301677526</v>
      </c>
      <c r="AX443" s="1">
        <v>-0.01267184381694941</v>
      </c>
      <c r="AY443" s="1">
        <v>-0.001208137114054542</v>
      </c>
      <c r="AZ443" s="1">
        <v>-0.01159198453668231</v>
      </c>
      <c r="BA443" s="1">
        <v>-0.0026980184916231</v>
      </c>
      <c r="BB443" s="1">
        <v>0.006135015856810533</v>
      </c>
      <c r="BC443" s="1">
        <v>-0.0186784350601813</v>
      </c>
      <c r="BD443" s="1">
        <v>-0.001737906596312122</v>
      </c>
      <c r="BE443" s="1">
        <v>-0.0256738905870898</v>
      </c>
      <c r="BF443" s="1">
        <v>-0.01788533132531633</v>
      </c>
      <c r="BG443" s="1">
        <v>-0.005315367693679462</v>
      </c>
      <c r="BH443" s="1">
        <v>0.001659032570936247</v>
      </c>
      <c r="BI443" s="1">
        <v>0.03489230171026292</v>
      </c>
      <c r="BJ443" s="1">
        <v>0.000515663550808787</v>
      </c>
      <c r="BK443" s="1">
        <v>-0.001917072807944953</v>
      </c>
      <c r="BL443" s="1">
        <v>-0.02904662440805295</v>
      </c>
      <c r="BM443" s="1">
        <v>0.187898727235466</v>
      </c>
      <c r="BN443" s="1">
        <v>0.003474909092977763</v>
      </c>
      <c r="BO443" s="1">
        <v>-0.04086404626000495</v>
      </c>
      <c r="BP443" s="1">
        <v>-0.007999967777878925</v>
      </c>
      <c r="BQ443" s="1">
        <v>0.0238393902347549</v>
      </c>
    </row>
    <row r="444" spans="1:69">
      <c r="A444" s="11">
        <v>44126</v>
      </c>
      <c r="B444" s="1">
        <v>-0.03341841572486615</v>
      </c>
      <c r="C444" s="1">
        <v>-0.01745814385273936</v>
      </c>
      <c r="D444" s="1">
        <v>-0.01451001384168538</v>
      </c>
      <c r="E444" s="1">
        <v>-0.007861594133236061</v>
      </c>
      <c r="F444" s="1">
        <v>-0.01559255029109607</v>
      </c>
      <c r="G444" s="1">
        <v>0.0335128071807782</v>
      </c>
      <c r="H444" s="1">
        <v>0.02346506789312319</v>
      </c>
      <c r="I444" s="1">
        <v>0.01024677432018861</v>
      </c>
      <c r="J444" s="1">
        <v>0.002777793297730868</v>
      </c>
      <c r="K444" s="1">
        <v>-0.0026812857408548</v>
      </c>
      <c r="L444" s="1">
        <v>0.02870233215790563</v>
      </c>
      <c r="M444" s="1">
        <v>-0.0036731111469126</v>
      </c>
      <c r="N444" s="1">
        <v>-0.005487555394056431</v>
      </c>
      <c r="O444" s="1">
        <v>-0.0003900907760352457</v>
      </c>
      <c r="P444" s="1">
        <v>0.005295172449219621</v>
      </c>
      <c r="Q444" s="1">
        <v>-0.0006602250481468896</v>
      </c>
      <c r="R444" s="1">
        <v>-0.005478774730229952</v>
      </c>
      <c r="S444" s="1">
        <v>0.006722306913135467</v>
      </c>
      <c r="T444" s="1">
        <v>0.006990876084985942</v>
      </c>
      <c r="U444" s="1">
        <v>-0.02305211569281995</v>
      </c>
      <c r="V444" s="1">
        <v>0.004399538550639681</v>
      </c>
      <c r="W444" s="1">
        <v>-0.01154295956661677</v>
      </c>
      <c r="X444" s="1">
        <v>-0.01253857976305917</v>
      </c>
      <c r="Y444" s="1">
        <v>-0.01400216634771134</v>
      </c>
      <c r="Z444" s="1">
        <v>0.01382035634073286</v>
      </c>
      <c r="AA444" s="1">
        <v>0.006606376867854369</v>
      </c>
      <c r="AB444" s="1">
        <v>0.01697380473035426</v>
      </c>
      <c r="AC444" s="1">
        <v>-0.01712597870597254</v>
      </c>
      <c r="AD444" s="1">
        <v>0.002230423140632487</v>
      </c>
      <c r="AE444" s="1">
        <v>0.04707617238154649</v>
      </c>
      <c r="AF444" s="1">
        <v>0.009444218106247293</v>
      </c>
      <c r="AG444" s="1">
        <v>0.003443141309539044</v>
      </c>
      <c r="AH444" s="1">
        <v>0.02591792604795562</v>
      </c>
      <c r="AI444" s="1">
        <v>0.03532247775660613</v>
      </c>
      <c r="AJ444" s="1">
        <v>0.04907760557784924</v>
      </c>
      <c r="AK444" s="1">
        <v>0.004957230888468445</v>
      </c>
      <c r="AL444" s="1">
        <v>0.0005223146781394572</v>
      </c>
      <c r="AM444" s="1">
        <v>0.04872857464498126</v>
      </c>
      <c r="AN444" s="1">
        <v>0.0378227408673304</v>
      </c>
      <c r="AO444" s="1">
        <v>-0.0021885546769147</v>
      </c>
      <c r="AP444" s="1">
        <v>0.05679014198661192</v>
      </c>
      <c r="AQ444" s="1">
        <v>0.0004190618263302248</v>
      </c>
      <c r="AR444" s="1">
        <v>0.05705328041775015</v>
      </c>
      <c r="AS444" s="1">
        <v>-0.007811015033207136</v>
      </c>
      <c r="AT444" s="1">
        <v>0.000364394820602465</v>
      </c>
      <c r="AU444" s="1">
        <v>-0.01744654434078008</v>
      </c>
      <c r="AV444" s="1">
        <v>-0.00759289283171849</v>
      </c>
      <c r="AW444" s="1">
        <v>0.009438895104600054</v>
      </c>
      <c r="AX444" s="1">
        <v>0.04229943860017782</v>
      </c>
      <c r="AY444" s="1">
        <v>0.02691261412571122</v>
      </c>
      <c r="AZ444" s="1">
        <v>0.07896807157831298</v>
      </c>
      <c r="BA444" s="1">
        <v>-0.002705394418149765</v>
      </c>
      <c r="BB444" s="1">
        <v>0.004304156521220737</v>
      </c>
      <c r="BC444" s="1">
        <v>-0.06733710279025928</v>
      </c>
      <c r="BD444" s="1">
        <v>0.005859515529159864</v>
      </c>
      <c r="BE444" s="1">
        <v>0.002305475897018683</v>
      </c>
      <c r="BF444" s="1">
        <v>0.008837654392311212</v>
      </c>
      <c r="BG444" s="1">
        <v>0.002740459315754507</v>
      </c>
      <c r="BH444" s="1">
        <v>0.007453064711647084</v>
      </c>
      <c r="BI444" s="1">
        <v>0.01721669526663505</v>
      </c>
      <c r="BJ444" s="1">
        <v>0.01352799576515373</v>
      </c>
      <c r="BK444" s="1">
        <v>0.009107920960216287</v>
      </c>
      <c r="BL444" s="1">
        <v>-0.01383843827997322</v>
      </c>
      <c r="BM444" s="1">
        <v>0.01197737868786564</v>
      </c>
      <c r="BN444" s="1">
        <v>-0.005886409340454146</v>
      </c>
      <c r="BO444" s="1">
        <v>-0.003977531901122155</v>
      </c>
      <c r="BP444" s="1">
        <v>0</v>
      </c>
      <c r="BQ444" s="1">
        <v>0.03921569343577547</v>
      </c>
    </row>
    <row r="445" spans="1:69">
      <c r="A445" s="11">
        <v>44127</v>
      </c>
      <c r="B445" s="1">
        <v>0</v>
      </c>
      <c r="C445" s="1">
        <v>0</v>
      </c>
      <c r="D445" s="1">
        <v>0</v>
      </c>
      <c r="E445" s="1">
        <v>0</v>
      </c>
      <c r="F445" s="1">
        <v>0</v>
      </c>
      <c r="G445" s="1">
        <v>-0.0154366224261443</v>
      </c>
      <c r="H445" s="1">
        <v>0.009064352106607609</v>
      </c>
      <c r="I445" s="1">
        <v>-0.004798786051792625</v>
      </c>
      <c r="J445" s="1">
        <v>0.03198188081198583</v>
      </c>
      <c r="K445" s="1">
        <v>0.008814971867029398</v>
      </c>
      <c r="L445" s="1">
        <v>-0.006530068783269116</v>
      </c>
      <c r="M445" s="1">
        <v>-0.004147316980239513</v>
      </c>
      <c r="N445" s="1">
        <v>0.01188459795920416</v>
      </c>
      <c r="O445" s="1">
        <v>-0.001951716092158495</v>
      </c>
      <c r="P445" s="1">
        <v>-0.009828689395463663</v>
      </c>
      <c r="Q445" s="1">
        <v>0</v>
      </c>
      <c r="R445" s="1">
        <v>-0.003060390781336908</v>
      </c>
      <c r="S445" s="1">
        <v>0.01008465792583269</v>
      </c>
      <c r="T445" s="1">
        <v>0.001207353757714857</v>
      </c>
      <c r="U445" s="1">
        <v>0.006621538387338921</v>
      </c>
      <c r="V445" s="1">
        <v>0</v>
      </c>
      <c r="W445" s="1">
        <v>-0.009488193684300761</v>
      </c>
      <c r="X445" s="1">
        <v>0.0001889872425990813</v>
      </c>
      <c r="Y445" s="1">
        <v>0.01732210692373815</v>
      </c>
      <c r="Z445" s="1">
        <v>0.01589149750898033</v>
      </c>
      <c r="AA445" s="1">
        <v>0.01817443999305457</v>
      </c>
      <c r="AB445" s="1">
        <v>0.004261278382006628</v>
      </c>
      <c r="AC445" s="1">
        <v>0</v>
      </c>
      <c r="AD445" s="1">
        <v>0</v>
      </c>
      <c r="AE445" s="1">
        <v>0</v>
      </c>
      <c r="AF445" s="1">
        <v>0</v>
      </c>
      <c r="AG445" s="1">
        <v>0</v>
      </c>
      <c r="AH445" s="1">
        <v>0.01489101183172559</v>
      </c>
      <c r="AI445" s="1">
        <v>0.009039620328417985</v>
      </c>
      <c r="AJ445" s="1">
        <v>0</v>
      </c>
      <c r="AK445" s="1">
        <v>0.01455432934804213</v>
      </c>
      <c r="AL445" s="1">
        <v>0.02533239064035175</v>
      </c>
      <c r="AM445" s="1">
        <v>-0.05805636303832395</v>
      </c>
      <c r="AN445" s="1">
        <v>0.008126168920538968</v>
      </c>
      <c r="AO445" s="1">
        <v>0.0239825023185547</v>
      </c>
      <c r="AP445" s="1">
        <v>-0.006230517796395829</v>
      </c>
      <c r="AQ445" s="1">
        <v>0.006235603267789935</v>
      </c>
      <c r="AR445" s="1">
        <v>0.01375636996042062</v>
      </c>
      <c r="AS445" s="1">
        <v>0.0062856536568483</v>
      </c>
      <c r="AT445" s="1">
        <v>0</v>
      </c>
      <c r="AU445" s="1">
        <v>0.01795443942646036</v>
      </c>
      <c r="AV445" s="1">
        <v>-0.019413150124306</v>
      </c>
      <c r="AW445" s="1">
        <v>0.02003740577414836</v>
      </c>
      <c r="AX445" s="1">
        <v>-0.004422600528042442</v>
      </c>
      <c r="AY445" s="1">
        <v>0.0119258171359462</v>
      </c>
      <c r="AZ445" s="1">
        <v>-0.001449361481768108</v>
      </c>
      <c r="BA445" s="1">
        <v>0</v>
      </c>
      <c r="BB445" s="1">
        <v>0</v>
      </c>
      <c r="BC445" s="1">
        <v>0.001732763556563821</v>
      </c>
      <c r="BD445" s="1">
        <v>0</v>
      </c>
      <c r="BE445" s="1">
        <v>0.004272157534721543</v>
      </c>
      <c r="BF445" s="1">
        <v>0.01725515151245105</v>
      </c>
      <c r="BG445" s="1">
        <v>0.01188860919375156</v>
      </c>
      <c r="BH445" s="1">
        <v>-0.01211855175560483</v>
      </c>
      <c r="BI445" s="1">
        <v>0.03385046064217123</v>
      </c>
      <c r="BJ445" s="1">
        <v>-0.003771183854442528</v>
      </c>
      <c r="BK445" s="1">
        <v>0.01495114275891662</v>
      </c>
      <c r="BL445" s="1">
        <v>0.02098024455207437</v>
      </c>
      <c r="BM445" s="1">
        <v>-0.009771714244560248</v>
      </c>
      <c r="BN445" s="1">
        <v>0.002089787033647372</v>
      </c>
      <c r="BO445" s="1">
        <v>0.01761212831536918</v>
      </c>
      <c r="BP445" s="1">
        <v>0</v>
      </c>
      <c r="BQ445" s="1">
        <v>-0.008254681090897109</v>
      </c>
    </row>
    <row r="446" spans="1:69">
      <c r="A446" s="11">
        <v>44129</v>
      </c>
      <c r="B446" s="1">
        <v>0.01042501281915986</v>
      </c>
      <c r="C446" s="1">
        <v>-0.0205895434900607</v>
      </c>
      <c r="D446" s="1">
        <v>0.01603925126417183</v>
      </c>
      <c r="E446" s="1">
        <v>-0.005546754188296754</v>
      </c>
      <c r="F446" s="1">
        <v>-0.04216673916751312</v>
      </c>
      <c r="G446" s="1">
        <v>0</v>
      </c>
      <c r="H446" s="1">
        <v>0</v>
      </c>
      <c r="I446" s="1">
        <v>0</v>
      </c>
      <c r="J446" s="1">
        <v>0</v>
      </c>
      <c r="K446" s="1">
        <v>0</v>
      </c>
      <c r="L446" s="1">
        <v>0</v>
      </c>
      <c r="M446" s="1">
        <v>0</v>
      </c>
      <c r="N446" s="1">
        <v>0</v>
      </c>
      <c r="O446" s="1">
        <v>0</v>
      </c>
      <c r="P446" s="1">
        <v>0</v>
      </c>
      <c r="Q446" s="1">
        <v>-0.01559088805727704</v>
      </c>
      <c r="R446" s="1">
        <v>0</v>
      </c>
      <c r="S446" s="1">
        <v>0</v>
      </c>
      <c r="T446" s="1">
        <v>0</v>
      </c>
      <c r="U446" s="1">
        <v>0</v>
      </c>
      <c r="V446" s="1">
        <v>-0.01397493654784598</v>
      </c>
      <c r="W446" s="1">
        <v>0</v>
      </c>
      <c r="X446" s="1">
        <v>0</v>
      </c>
      <c r="Y446" s="1">
        <v>0</v>
      </c>
      <c r="Z446" s="1">
        <v>0</v>
      </c>
      <c r="AA446" s="1">
        <v>0</v>
      </c>
      <c r="AB446" s="1">
        <v>0</v>
      </c>
      <c r="AC446" s="1">
        <v>-0.004810678935203816</v>
      </c>
      <c r="AD446" s="1">
        <v>-0.01837015232648986</v>
      </c>
      <c r="AE446" s="1">
        <v>0</v>
      </c>
      <c r="AF446" s="1">
        <v>-0.02854740352781093</v>
      </c>
      <c r="AG446" s="1">
        <v>-0.008823635925959805</v>
      </c>
      <c r="AH446" s="1">
        <v>0</v>
      </c>
      <c r="AI446" s="1">
        <v>0</v>
      </c>
      <c r="AJ446" s="1">
        <v>0</v>
      </c>
      <c r="AK446" s="1">
        <v>0</v>
      </c>
      <c r="AL446" s="1">
        <v>0</v>
      </c>
      <c r="AM446" s="1">
        <v>0</v>
      </c>
      <c r="AN446" s="1">
        <v>0</v>
      </c>
      <c r="AO446" s="1">
        <v>0</v>
      </c>
      <c r="AP446" s="1">
        <v>0</v>
      </c>
      <c r="AQ446" s="1">
        <v>0</v>
      </c>
      <c r="AR446" s="1">
        <v>0</v>
      </c>
      <c r="AS446" s="1">
        <v>0</v>
      </c>
      <c r="AT446" s="1">
        <v>0.006919173550621771</v>
      </c>
      <c r="AU446" s="1">
        <v>0</v>
      </c>
      <c r="AV446" s="1">
        <v>0</v>
      </c>
      <c r="AW446" s="1">
        <v>0</v>
      </c>
      <c r="AX446" s="1">
        <v>0</v>
      </c>
      <c r="AY446" s="1">
        <v>0</v>
      </c>
      <c r="AZ446" s="1">
        <v>0</v>
      </c>
      <c r="BA446" s="1">
        <v>-0.02959314706776484</v>
      </c>
      <c r="BB446" s="1">
        <v>0</v>
      </c>
      <c r="BC446" s="1">
        <v>0</v>
      </c>
      <c r="BD446" s="1">
        <v>0.0004466556334301597</v>
      </c>
      <c r="BE446" s="1">
        <v>0</v>
      </c>
      <c r="BF446" s="1">
        <v>0</v>
      </c>
      <c r="BG446" s="1">
        <v>0</v>
      </c>
      <c r="BH446" s="1">
        <v>0</v>
      </c>
      <c r="BI446" s="1">
        <v>0</v>
      </c>
      <c r="BJ446" s="1">
        <v>0</v>
      </c>
      <c r="BK446" s="1">
        <v>0</v>
      </c>
      <c r="BL446" s="1">
        <v>0</v>
      </c>
      <c r="BM446" s="1">
        <v>0</v>
      </c>
      <c r="BN446" s="1">
        <v>0</v>
      </c>
      <c r="BO446" s="1">
        <v>0</v>
      </c>
      <c r="BP446" s="1">
        <v>0</v>
      </c>
      <c r="BQ446" s="1">
        <v>0</v>
      </c>
    </row>
    <row r="447" spans="1:69">
      <c r="A447" s="11">
        <v>44130</v>
      </c>
      <c r="B447" s="1">
        <v>-0.007183067621302275</v>
      </c>
      <c r="C447" s="1">
        <v>0.006276614481586673</v>
      </c>
      <c r="D447" s="1">
        <v>0.002479454155875027</v>
      </c>
      <c r="E447" s="1">
        <v>0.003984042770325935</v>
      </c>
      <c r="F447" s="1">
        <v>-0.01095567289354482</v>
      </c>
      <c r="G447" s="1">
        <v>0.01122557272666547</v>
      </c>
      <c r="H447" s="1">
        <v>-0.02853376857875423</v>
      </c>
      <c r="I447" s="1">
        <v>-0.004712398257038619</v>
      </c>
      <c r="J447" s="1">
        <v>0.003294342062921007</v>
      </c>
      <c r="K447" s="1">
        <v>0.0008238907949942309</v>
      </c>
      <c r="L447" s="1">
        <v>-0.01912152219491392</v>
      </c>
      <c r="M447" s="1">
        <v>-0.009255059841111524</v>
      </c>
      <c r="N447" s="1">
        <v>-0.009841308009810312</v>
      </c>
      <c r="O447" s="1">
        <v>0.005475173704038161</v>
      </c>
      <c r="P447" s="1">
        <v>-0.004990837978850249</v>
      </c>
      <c r="Q447" s="1">
        <v>0.03409169261397849</v>
      </c>
      <c r="R447" s="1">
        <v>-0.01038451745889102</v>
      </c>
      <c r="S447" s="1">
        <v>-0.01902329614829323</v>
      </c>
      <c r="T447" s="1">
        <v>-0.01386782484328386</v>
      </c>
      <c r="U447" s="1">
        <v>0.01530015772295124</v>
      </c>
      <c r="V447" s="1">
        <v>-0.005570405892848185</v>
      </c>
      <c r="W447" s="1">
        <v>-0.00267109621757855</v>
      </c>
      <c r="X447" s="1">
        <v>-0.01450524708756862</v>
      </c>
      <c r="Y447" s="1">
        <v>-0.05522321376977546</v>
      </c>
      <c r="Z447" s="1">
        <v>-0.03080443477486272</v>
      </c>
      <c r="AA447" s="1">
        <v>-0.01408170810976861</v>
      </c>
      <c r="AB447" s="1">
        <v>-0.02015569225451197</v>
      </c>
      <c r="AC447" s="1">
        <v>-0.0008254593254475306</v>
      </c>
      <c r="AD447" s="1">
        <v>0.01673546477268406</v>
      </c>
      <c r="AE447" s="1">
        <v>-0.00637833684941258</v>
      </c>
      <c r="AF447" s="1">
        <v>0.01210019455933398</v>
      </c>
      <c r="AG447" s="1">
        <v>-0.0179388688235842</v>
      </c>
      <c r="AH447" s="1">
        <v>-0.007591789347450639</v>
      </c>
      <c r="AI447" s="1">
        <v>-0.02475671546152269</v>
      </c>
      <c r="AJ447" s="1">
        <v>-0.008024636850858635</v>
      </c>
      <c r="AK447" s="1">
        <v>-0.01544092059618118</v>
      </c>
      <c r="AL447" s="1">
        <v>-0.006947793576082995</v>
      </c>
      <c r="AM447" s="1">
        <v>-0.05261003764152739</v>
      </c>
      <c r="AN447" s="1">
        <v>-0.03810444417731695</v>
      </c>
      <c r="AO447" s="1">
        <v>-0.02696731964930554</v>
      </c>
      <c r="AP447" s="1">
        <v>-0.007837055059785825</v>
      </c>
      <c r="AQ447" s="1">
        <v>-0.02844182342548385</v>
      </c>
      <c r="AR447" s="1">
        <v>-0.02685654409056282</v>
      </c>
      <c r="AS447" s="1">
        <v>-8.193770996534067E-05</v>
      </c>
      <c r="AT447" s="1">
        <v>0.0314647383614659</v>
      </c>
      <c r="AU447" s="1">
        <v>0.004571491484141488</v>
      </c>
      <c r="AV447" s="1">
        <v>0.009782358751330822</v>
      </c>
      <c r="AW447" s="1">
        <v>-0.006809743331414264</v>
      </c>
      <c r="AX447" s="1">
        <v>-0.02769786101783356</v>
      </c>
      <c r="AY447" s="1">
        <v>-0.03360984115330201</v>
      </c>
      <c r="AZ447" s="1">
        <v>-0.03120447097641843</v>
      </c>
      <c r="BA447" s="1">
        <v>-0.01092754785139416</v>
      </c>
      <c r="BB447" s="1">
        <v>-0.01785716007297866</v>
      </c>
      <c r="BC447" s="1">
        <v>-0.03632509189242239</v>
      </c>
      <c r="BD447" s="1">
        <v>-0.02091036397789148</v>
      </c>
      <c r="BE447" s="1">
        <v>-0.007853435744456627</v>
      </c>
      <c r="BF447" s="1">
        <v>-0.02609603361074841</v>
      </c>
      <c r="BG447" s="1">
        <v>-0.02072930772950066</v>
      </c>
      <c r="BH447" s="1">
        <v>-0.0008320996760948773</v>
      </c>
      <c r="BI447" s="1">
        <v>-0.0497953308209067</v>
      </c>
      <c r="BJ447" s="1">
        <v>-0.06014205841070408</v>
      </c>
      <c r="BK447" s="1">
        <v>-0.02280705016069395</v>
      </c>
      <c r="BL447" s="1">
        <v>6.733708358064305E-05</v>
      </c>
      <c r="BM447" s="1">
        <v>0.002722239450931863</v>
      </c>
      <c r="BN447" s="1">
        <v>-0.01174811695781497</v>
      </c>
      <c r="BO447" s="1">
        <v>-0.02606153696056801</v>
      </c>
      <c r="BP447" s="1">
        <v>-0.003225918284718521</v>
      </c>
      <c r="BQ447" s="1">
        <v>-0.04756245003858706</v>
      </c>
    </row>
    <row r="448" spans="1:69">
      <c r="A448" s="11">
        <v>44131</v>
      </c>
      <c r="B448" s="1">
        <v>0.01420683641628795</v>
      </c>
      <c r="C448" s="1">
        <v>0.02700047556379981</v>
      </c>
      <c r="D448" s="1">
        <v>0.03050455642633376</v>
      </c>
      <c r="E448" s="1">
        <v>-0.003968233159695078</v>
      </c>
      <c r="F448" s="1">
        <v>0.02449858204951338</v>
      </c>
      <c r="G448" s="1">
        <v>-0.003853312928410846</v>
      </c>
      <c r="H448" s="1">
        <v>-0.03834641704738284</v>
      </c>
      <c r="I448" s="1">
        <v>-0.01959911496314526</v>
      </c>
      <c r="J448" s="1">
        <v>-0.04073946207899737</v>
      </c>
      <c r="K448" s="1">
        <v>0.02472368710157902</v>
      </c>
      <c r="L448" s="1">
        <v>-0.04264397055341085</v>
      </c>
      <c r="M448" s="1">
        <v>-0.009341606529605695</v>
      </c>
      <c r="N448" s="1">
        <v>0.03346700457738816</v>
      </c>
      <c r="O448" s="1">
        <v>-0.01672487199847816</v>
      </c>
      <c r="P448" s="1">
        <v>-0.005236122394734144</v>
      </c>
      <c r="Q448" s="1">
        <v>-0.00687908716199892</v>
      </c>
      <c r="R448" s="1">
        <v>0.005421962182103002</v>
      </c>
      <c r="S448" s="1">
        <v>0.00935218248293368</v>
      </c>
      <c r="T448" s="1">
        <v>-0.01131159857472686</v>
      </c>
      <c r="U448" s="1">
        <v>-0.01653719153071376</v>
      </c>
      <c r="V448" s="1">
        <v>-0.008154301461171798</v>
      </c>
      <c r="W448" s="1">
        <v>0.009697109933460624</v>
      </c>
      <c r="X448" s="1">
        <v>-0.02006363772010278</v>
      </c>
      <c r="Y448" s="1">
        <v>0.008524151426884341</v>
      </c>
      <c r="Z448" s="1">
        <v>0.008683056493449692</v>
      </c>
      <c r="AA448" s="1">
        <v>-0.008147142268630669</v>
      </c>
      <c r="AB448" s="1">
        <v>-0.01299159558006679</v>
      </c>
      <c r="AC448" s="1">
        <v>-0.0210632584988889</v>
      </c>
      <c r="AD448" s="1">
        <v>-0.02266284365243476</v>
      </c>
      <c r="AE448" s="1">
        <v>0.0336621044819494</v>
      </c>
      <c r="AF448" s="1">
        <v>-0.0334268631200374</v>
      </c>
      <c r="AG448" s="1">
        <v>-0.01423808380739477</v>
      </c>
      <c r="AH448" s="1">
        <v>0.0007356644070706242</v>
      </c>
      <c r="AI448" s="1">
        <v>-0.01886610819210166</v>
      </c>
      <c r="AJ448" s="1">
        <v>-0.02495686831487187</v>
      </c>
      <c r="AK448" s="1">
        <v>-0.01660560057995408</v>
      </c>
      <c r="AL448" s="1">
        <v>0.006664630320869946</v>
      </c>
      <c r="AM448" s="1">
        <v>-0.01093304326547351</v>
      </c>
      <c r="AN448" s="1">
        <v>-0.04088389610053456</v>
      </c>
      <c r="AO448" s="1">
        <v>0.02230169795404136</v>
      </c>
      <c r="AP448" s="1">
        <v>-0.03080551046584545</v>
      </c>
      <c r="AQ448" s="1">
        <v>0.01508938741147925</v>
      </c>
      <c r="AR448" s="1">
        <v>-0.03844290223846092</v>
      </c>
      <c r="AS448" s="1">
        <v>0.00141324441915347</v>
      </c>
      <c r="AT448" s="1">
        <v>-0.01437597177169647</v>
      </c>
      <c r="AU448" s="1">
        <v>-0.02491623425725531</v>
      </c>
      <c r="AV448" s="1">
        <v>0.01972081138152348</v>
      </c>
      <c r="AW448" s="1">
        <v>-0.01292204757706483</v>
      </c>
      <c r="AX448" s="1">
        <v>-0.02185788228940211</v>
      </c>
      <c r="AY448" s="1">
        <v>-0.0445647693927238</v>
      </c>
      <c r="AZ448" s="1">
        <v>-0.0337079978941599</v>
      </c>
      <c r="BA448" s="1">
        <v>-0.02106879510120574</v>
      </c>
      <c r="BB448" s="1">
        <v>-0.01963630999170463</v>
      </c>
      <c r="BC448" s="1">
        <v>-0.006182652551640744</v>
      </c>
      <c r="BD448" s="1">
        <v>-0.003686149856449994</v>
      </c>
      <c r="BE448" s="1">
        <v>-0.00626638622612119</v>
      </c>
      <c r="BF448" s="1">
        <v>-0.02063238113773247</v>
      </c>
      <c r="BG448" s="1">
        <v>-0.01882392777214381</v>
      </c>
      <c r="BH448" s="1">
        <v>0.01046915982375651</v>
      </c>
      <c r="BI448" s="1">
        <v>-0.01866476835504671</v>
      </c>
      <c r="BJ448" s="1">
        <v>-0.03434853733973509</v>
      </c>
      <c r="BK448" s="1">
        <v>-0.007893257562616496</v>
      </c>
      <c r="BL448" s="1">
        <v>0.01845929557200598</v>
      </c>
      <c r="BM448" s="1">
        <v>0.01217439365833539</v>
      </c>
      <c r="BN448" s="1">
        <v>0.004994205892801862</v>
      </c>
      <c r="BO448" s="1">
        <v>-0.006405672826973463</v>
      </c>
      <c r="BP448" s="1">
        <v>-0.0453074524920305</v>
      </c>
      <c r="BQ448" s="1">
        <v>-0.02871410978118916</v>
      </c>
    </row>
    <row r="449" spans="1:69">
      <c r="A449" s="11">
        <v>44132</v>
      </c>
      <c r="B449" s="1">
        <v>0.05797669920400206</v>
      </c>
      <c r="C449" s="1">
        <v>0.04201510114848994</v>
      </c>
      <c r="D449" s="1">
        <v>0.05656303718656197</v>
      </c>
      <c r="E449" s="1">
        <v>0.0007968247529828165</v>
      </c>
      <c r="F449" s="1">
        <v>0.006721438375692612</v>
      </c>
      <c r="G449" s="1">
        <v>-0.01989311415919992</v>
      </c>
      <c r="H449" s="1">
        <v>-0.03421945428520934</v>
      </c>
      <c r="I449" s="1">
        <v>-0.01168013735117523</v>
      </c>
      <c r="J449" s="1">
        <v>-0.03144010920248352</v>
      </c>
      <c r="K449" s="1">
        <v>-0.03759506998372864</v>
      </c>
      <c r="L449" s="1">
        <v>-0.04581618389900199</v>
      </c>
      <c r="M449" s="1">
        <v>-0.01272966397786057</v>
      </c>
      <c r="N449" s="1">
        <v>-0.02900930750485664</v>
      </c>
      <c r="O449" s="1">
        <v>-0.03797480245947815</v>
      </c>
      <c r="P449" s="1">
        <v>-0.04338425113867261</v>
      </c>
      <c r="Q449" s="1">
        <v>-0.004247553888522715</v>
      </c>
      <c r="R449" s="1">
        <v>-0.02081992575576119</v>
      </c>
      <c r="S449" s="1">
        <v>-0.03120314951587411</v>
      </c>
      <c r="T449" s="1">
        <v>-0.01484228331157245</v>
      </c>
      <c r="U449" s="1">
        <v>-0.003275682971735638</v>
      </c>
      <c r="V449" s="1">
        <v>-0.0382470993806433</v>
      </c>
      <c r="W449" s="1">
        <v>0.00567085984454252</v>
      </c>
      <c r="X449" s="1">
        <v>-0.01583122685104832</v>
      </c>
      <c r="Y449" s="1">
        <v>-0.04250180018209093</v>
      </c>
      <c r="Z449" s="1">
        <v>-0.05462950263456801</v>
      </c>
      <c r="AA449" s="1">
        <v>-0.01054661971219772</v>
      </c>
      <c r="AB449" s="1">
        <v>-0.02266910551047918</v>
      </c>
      <c r="AC449" s="1">
        <v>0.01235532993169985</v>
      </c>
      <c r="AD449" s="1">
        <v>-0.01435264466884056</v>
      </c>
      <c r="AE449" s="1">
        <v>-0.03362620602964472</v>
      </c>
      <c r="AF449" s="1">
        <v>0.009466135041985568</v>
      </c>
      <c r="AG449" s="1">
        <v>-0.001671865442174458</v>
      </c>
      <c r="AH449" s="1">
        <v>-0.02675478873892678</v>
      </c>
      <c r="AI449" s="1">
        <v>-0.02808815641263807</v>
      </c>
      <c r="AJ449" s="1">
        <v>-0.02383058323011311</v>
      </c>
      <c r="AK449" s="1">
        <v>-0.03192334356130766</v>
      </c>
      <c r="AL449" s="1">
        <v>-0.01288154286695375</v>
      </c>
      <c r="AM449" s="1">
        <v>-0.04082306276468972</v>
      </c>
      <c r="AN449" s="1">
        <v>-0.03097694252379468</v>
      </c>
      <c r="AO449" s="1">
        <v>-0.05513782571230574</v>
      </c>
      <c r="AP449" s="1">
        <v>-0.08312974646127103</v>
      </c>
      <c r="AQ449" s="1">
        <v>-0.04956624547391886</v>
      </c>
      <c r="AR449" s="1">
        <v>-0.02537767447940731</v>
      </c>
      <c r="AS449" s="1">
        <v>-0.005501815150845246</v>
      </c>
      <c r="AT449" s="1">
        <v>-0.04375663338922153</v>
      </c>
      <c r="AU449" s="1">
        <v>-0.02800182843161014</v>
      </c>
      <c r="AV449" s="1">
        <v>-0.02465493446189038</v>
      </c>
      <c r="AW449" s="1">
        <v>-0.0528986588895165</v>
      </c>
      <c r="AX449" s="1">
        <v>-0.004304500947724499</v>
      </c>
      <c r="AY449" s="1">
        <v>-0.02820678533606713</v>
      </c>
      <c r="AZ449" s="1">
        <v>-0.01317840786333568</v>
      </c>
      <c r="BA449" s="1">
        <v>-0.008923910846438621</v>
      </c>
      <c r="BB449" s="1">
        <v>-0.03041557861226429</v>
      </c>
      <c r="BC449" s="1">
        <v>0.0008026307868516103</v>
      </c>
      <c r="BD449" s="1">
        <v>0.004557934515649675</v>
      </c>
      <c r="BE449" s="1">
        <v>-0.00829745192206699</v>
      </c>
      <c r="BF449" s="1">
        <v>-0.01887821179512772</v>
      </c>
      <c r="BG449" s="1">
        <v>-0.03626117237604576</v>
      </c>
      <c r="BH449" s="1">
        <v>-0.04393897519056245</v>
      </c>
      <c r="BI449" s="1">
        <v>-0.02633501497205881</v>
      </c>
      <c r="BJ449" s="1">
        <v>-0.05600343018828846</v>
      </c>
      <c r="BK449" s="1">
        <v>-0.03903140712994424</v>
      </c>
      <c r="BL449" s="1">
        <v>-0.04987602707267946</v>
      </c>
      <c r="BM449" s="1">
        <v>0.0278278782827357</v>
      </c>
      <c r="BN449" s="1">
        <v>-0.01980823939629051</v>
      </c>
      <c r="BO449" s="1">
        <v>-0.01507751855198869</v>
      </c>
      <c r="BP449" s="1">
        <v>-0.02542373808496468</v>
      </c>
      <c r="BQ449" s="1">
        <v>0.003856068112939814</v>
      </c>
    </row>
    <row r="450" spans="1:69">
      <c r="A450" s="11">
        <v>44133</v>
      </c>
      <c r="B450" s="1">
        <v>-0.04486944479393506</v>
      </c>
      <c r="C450" s="1">
        <v>-0.02582937940233065</v>
      </c>
      <c r="D450" s="1">
        <v>-0.01865270761244586</v>
      </c>
      <c r="E450" s="1">
        <v>-0.01990451543021388</v>
      </c>
      <c r="F450" s="1">
        <v>-0.003568021820869016</v>
      </c>
      <c r="G450" s="1">
        <v>-0.01334348804163188</v>
      </c>
      <c r="H450" s="1">
        <v>0.00204981032026974</v>
      </c>
      <c r="I450" s="1">
        <v>0.006704412691494577</v>
      </c>
      <c r="J450" s="1">
        <v>0.02120412414702333</v>
      </c>
      <c r="K450" s="1">
        <v>0.01524923584963744</v>
      </c>
      <c r="L450" s="1">
        <v>0.005001797395428165</v>
      </c>
      <c r="M450" s="1">
        <v>-0.005014424106058457</v>
      </c>
      <c r="N450" s="1">
        <v>0.01500290667194681</v>
      </c>
      <c r="O450" s="1">
        <v>-0.001644676215201923</v>
      </c>
      <c r="P450" s="1">
        <v>-0.01117879464936011</v>
      </c>
      <c r="Q450" s="1">
        <v>-0.01023761415024771</v>
      </c>
      <c r="R450" s="1">
        <v>0.001647210397569543</v>
      </c>
      <c r="S450" s="1">
        <v>-0.001125346155485984</v>
      </c>
      <c r="T450" s="1">
        <v>0.02008781995866937</v>
      </c>
      <c r="U450" s="1">
        <v>0.02223843783880941</v>
      </c>
      <c r="V450" s="1">
        <v>0.03196311237978477</v>
      </c>
      <c r="W450" s="1">
        <v>-0.1176898151084359</v>
      </c>
      <c r="X450" s="1">
        <v>0.008213468777675814</v>
      </c>
      <c r="Y450" s="1">
        <v>-0.007986571111630592</v>
      </c>
      <c r="Z450" s="1">
        <v>0.03337682725007074</v>
      </c>
      <c r="AA450" s="1">
        <v>0.03238689625195734</v>
      </c>
      <c r="AB450" s="1">
        <v>0.01421625777555846</v>
      </c>
      <c r="AC450" s="1">
        <v>0.003988905683963706</v>
      </c>
      <c r="AD450" s="1">
        <v>-0.003871851113132374</v>
      </c>
      <c r="AE450" s="1">
        <v>0.01567416482299788</v>
      </c>
      <c r="AF450" s="1">
        <v>-0.01837961280467149</v>
      </c>
      <c r="AG450" s="1">
        <v>-0.01321180734982352</v>
      </c>
      <c r="AH450" s="1">
        <v>0.02884940721897578</v>
      </c>
      <c r="AI450" s="1">
        <v>0.006525724870920069</v>
      </c>
      <c r="AJ450" s="1">
        <v>0.02278490856002136</v>
      </c>
      <c r="AK450" s="1">
        <v>0.004503247528965915</v>
      </c>
      <c r="AL450" s="1">
        <v>0.001942229710455878</v>
      </c>
      <c r="AM450" s="1">
        <v>-0.003194874272556714</v>
      </c>
      <c r="AN450" s="1">
        <v>0.01939888251029243</v>
      </c>
      <c r="AO450" s="1">
        <v>0.04916491382806387</v>
      </c>
      <c r="AP450" s="1">
        <v>-0.00711109798310261</v>
      </c>
      <c r="AQ450" s="1">
        <v>0.01006508746858792</v>
      </c>
      <c r="AR450" s="1">
        <v>0.02851836443723443</v>
      </c>
      <c r="AS450" s="1">
        <v>0.03695706149558231</v>
      </c>
      <c r="AT450" s="1">
        <v>0.03831852552540749</v>
      </c>
      <c r="AU450" s="1">
        <v>-0.004324910340107957</v>
      </c>
      <c r="AV450" s="1">
        <v>0.02284295608981068</v>
      </c>
      <c r="AW450" s="1">
        <v>-0.004795665568635088</v>
      </c>
      <c r="AX450" s="1">
        <v>0.01011780981119159</v>
      </c>
      <c r="AY450" s="1">
        <v>0.02221502119877838</v>
      </c>
      <c r="AZ450" s="1">
        <v>0.03692090157068995</v>
      </c>
      <c r="BA450" s="1">
        <v>0.002383420762152921</v>
      </c>
      <c r="BB450" s="1">
        <v>-0.004207977520473194</v>
      </c>
      <c r="BC450" s="1">
        <v>-0.002005164033568652</v>
      </c>
      <c r="BD450" s="1">
        <v>0.01182763817081245</v>
      </c>
      <c r="BE450" s="1">
        <v>0.008701589464774395</v>
      </c>
      <c r="BF450" s="1">
        <v>-0.003485777966325987</v>
      </c>
      <c r="BG450" s="1">
        <v>-0.04156339802670961</v>
      </c>
      <c r="BH450" s="1">
        <v>0.01184670136630084</v>
      </c>
      <c r="BI450" s="1">
        <v>0.03606307491387373</v>
      </c>
      <c r="BJ450" s="1">
        <v>0.0208012837897007</v>
      </c>
      <c r="BK450" s="1">
        <v>-0.01402606367625203</v>
      </c>
      <c r="BL450" s="1">
        <v>-0.009015895975710064</v>
      </c>
      <c r="BM450" s="1">
        <v>0.03363904773687021</v>
      </c>
      <c r="BN450" s="1">
        <v>-0.0008569788521947119</v>
      </c>
      <c r="BO450" s="1">
        <v>-0.005278754601763191</v>
      </c>
      <c r="BP450" s="1">
        <v>-0.01739134827430788</v>
      </c>
      <c r="BQ450" s="1">
        <v>0.06914207320060761</v>
      </c>
    </row>
    <row r="451" spans="1:69">
      <c r="A451" s="11">
        <v>44134</v>
      </c>
      <c r="B451" s="1">
        <v>0</v>
      </c>
      <c r="C451" s="1">
        <v>0</v>
      </c>
      <c r="D451" s="1">
        <v>0</v>
      </c>
      <c r="E451" s="1">
        <v>0</v>
      </c>
      <c r="F451" s="1">
        <v>0</v>
      </c>
      <c r="G451" s="1">
        <v>0.0010477594819569</v>
      </c>
      <c r="H451" s="1">
        <v>-0.007890204235677767</v>
      </c>
      <c r="I451" s="1">
        <v>0.001806232604343982</v>
      </c>
      <c r="J451" s="1">
        <v>-0.03499097468599643</v>
      </c>
      <c r="K451" s="1">
        <v>-0.0544564552314909</v>
      </c>
      <c r="L451" s="1">
        <v>0.01260777297312576</v>
      </c>
      <c r="M451" s="1">
        <v>-0.01007911187365507</v>
      </c>
      <c r="N451" s="1">
        <v>-0.02517915017487848</v>
      </c>
      <c r="O451" s="1">
        <v>-0.02471166565799732</v>
      </c>
      <c r="P451" s="1">
        <v>-0.01073931136415229</v>
      </c>
      <c r="Q451" s="1">
        <v>0</v>
      </c>
      <c r="R451" s="1">
        <v>-0.01984326393146252</v>
      </c>
      <c r="S451" s="1">
        <v>0.00563229789989883</v>
      </c>
      <c r="T451" s="1">
        <v>0.01476933440577199</v>
      </c>
      <c r="U451" s="1">
        <v>-0.03122094076642135</v>
      </c>
      <c r="V451" s="1">
        <v>0</v>
      </c>
      <c r="W451" s="1">
        <v>0.01494688090209473</v>
      </c>
      <c r="X451" s="1">
        <v>-0.01271319856598396</v>
      </c>
      <c r="Y451" s="1">
        <v>-0.06466105728374005</v>
      </c>
      <c r="Z451" s="1">
        <v>0.03430871426757731</v>
      </c>
      <c r="AA451" s="1">
        <v>0.03266163062686611</v>
      </c>
      <c r="AB451" s="1">
        <v>0.001475493100489667</v>
      </c>
      <c r="AC451" s="1">
        <v>0</v>
      </c>
      <c r="AD451" s="1">
        <v>0</v>
      </c>
      <c r="AE451" s="1">
        <v>0.001697366703173442</v>
      </c>
      <c r="AF451" s="1">
        <v>0</v>
      </c>
      <c r="AG451" s="1">
        <v>0</v>
      </c>
      <c r="AH451" s="1">
        <v>-0.004844595896527526</v>
      </c>
      <c r="AI451" s="1">
        <v>0.008953419072585955</v>
      </c>
      <c r="AJ451" s="1">
        <v>-0.009017123703627172</v>
      </c>
      <c r="AK451" s="1">
        <v>-0.006554263707230668</v>
      </c>
      <c r="AL451" s="1">
        <v>-0.03289409526679421</v>
      </c>
      <c r="AM451" s="1">
        <v>-0.0212912156290801</v>
      </c>
      <c r="AN451" s="1">
        <v>0.01447323658791366</v>
      </c>
      <c r="AO451" s="1">
        <v>-0.06309867915812206</v>
      </c>
      <c r="AP451" s="1">
        <v>-0.02327668126118954</v>
      </c>
      <c r="AQ451" s="1">
        <v>-0.01099057047417651</v>
      </c>
      <c r="AR451" s="1">
        <v>0.04058672085156489</v>
      </c>
      <c r="AS451" s="1">
        <v>-0.05646457171255725</v>
      </c>
      <c r="AT451" s="1">
        <v>0</v>
      </c>
      <c r="AU451" s="1">
        <v>-0.008789606386239712</v>
      </c>
      <c r="AV451" s="1">
        <v>-0.01609775297169902</v>
      </c>
      <c r="AW451" s="1">
        <v>0.005668955903139983</v>
      </c>
      <c r="AX451" s="1">
        <v>0.01875785787257533</v>
      </c>
      <c r="AY451" s="1">
        <v>0.01554557114518285</v>
      </c>
      <c r="AZ451" s="1">
        <v>0.007575744729720668</v>
      </c>
      <c r="BA451" s="1">
        <v>0</v>
      </c>
      <c r="BB451" s="1">
        <v>0.004225759421124131</v>
      </c>
      <c r="BC451" s="1">
        <v>-0.01245731006262918</v>
      </c>
      <c r="BD451" s="1">
        <v>0</v>
      </c>
      <c r="BE451" s="1">
        <v>-0.008626524985839934</v>
      </c>
      <c r="BF451" s="1">
        <v>-0.02700434129301099</v>
      </c>
      <c r="BG451" s="1">
        <v>-0.03636640767798205</v>
      </c>
      <c r="BH451" s="1">
        <v>-0.05547305218949494</v>
      </c>
      <c r="BI451" s="1">
        <v>0.003625829649976708</v>
      </c>
      <c r="BJ451" s="1">
        <v>0.005592885821332771</v>
      </c>
      <c r="BK451" s="1">
        <v>0.004807746421787273</v>
      </c>
      <c r="BL451" s="1">
        <v>-0.05139105402280397</v>
      </c>
      <c r="BM451" s="1">
        <v>-0.0399210567441457</v>
      </c>
      <c r="BN451" s="1">
        <v>-0.00836189472971216</v>
      </c>
      <c r="BO451" s="1">
        <v>-0.03194643600092251</v>
      </c>
      <c r="BP451" s="1">
        <v>0.008849751634823155</v>
      </c>
      <c r="BQ451" s="1">
        <v>0.02994016335956062</v>
      </c>
    </row>
    <row r="452" spans="1:69">
      <c r="A452" s="11">
        <v>44136</v>
      </c>
      <c r="B452" s="1">
        <v>0.07046588297428991</v>
      </c>
      <c r="C452" s="1">
        <v>0.006884640538504128</v>
      </c>
      <c r="D452" s="1">
        <v>0.01134258352071216</v>
      </c>
      <c r="E452" s="1">
        <v>0.008935794414633103</v>
      </c>
      <c r="F452" s="1">
        <v>0.002389162725064065</v>
      </c>
      <c r="G452" s="1">
        <v>0</v>
      </c>
      <c r="H452" s="1">
        <v>0</v>
      </c>
      <c r="I452" s="1">
        <v>0</v>
      </c>
      <c r="J452" s="1">
        <v>0</v>
      </c>
      <c r="K452" s="1">
        <v>0</v>
      </c>
      <c r="L452" s="1">
        <v>0</v>
      </c>
      <c r="M452" s="1">
        <v>0</v>
      </c>
      <c r="N452" s="1">
        <v>0</v>
      </c>
      <c r="O452" s="1">
        <v>0</v>
      </c>
      <c r="P452" s="1">
        <v>0</v>
      </c>
      <c r="Q452" s="1">
        <v>-0.004177147768135714</v>
      </c>
      <c r="R452" s="1">
        <v>0</v>
      </c>
      <c r="S452" s="1">
        <v>0</v>
      </c>
      <c r="T452" s="1">
        <v>0</v>
      </c>
      <c r="U452" s="1">
        <v>0</v>
      </c>
      <c r="V452" s="1">
        <v>-0.02989267510897486</v>
      </c>
      <c r="W452" s="1">
        <v>0</v>
      </c>
      <c r="X452" s="1">
        <v>0</v>
      </c>
      <c r="Y452" s="1">
        <v>0</v>
      </c>
      <c r="Z452" s="1">
        <v>0</v>
      </c>
      <c r="AA452" s="1">
        <v>0</v>
      </c>
      <c r="AB452" s="1">
        <v>0</v>
      </c>
      <c r="AC452" s="1">
        <v>-0.02490514107850217</v>
      </c>
      <c r="AD452" s="1">
        <v>0.02708181156040901</v>
      </c>
      <c r="AE452" s="1">
        <v>0</v>
      </c>
      <c r="AF452" s="1">
        <v>0.06253979708292001</v>
      </c>
      <c r="AG452" s="1">
        <v>0.01074877018137288</v>
      </c>
      <c r="AH452" s="1">
        <v>0</v>
      </c>
      <c r="AI452" s="1">
        <v>0</v>
      </c>
      <c r="AJ452" s="1">
        <v>0</v>
      </c>
      <c r="AK452" s="1">
        <v>0</v>
      </c>
      <c r="AL452" s="1">
        <v>0</v>
      </c>
      <c r="AM452" s="1">
        <v>0</v>
      </c>
      <c r="AN452" s="1">
        <v>0</v>
      </c>
      <c r="AO452" s="1">
        <v>0</v>
      </c>
      <c r="AP452" s="1">
        <v>0</v>
      </c>
      <c r="AQ452" s="1">
        <v>0</v>
      </c>
      <c r="AR452" s="1">
        <v>0</v>
      </c>
      <c r="AS452" s="1">
        <v>0</v>
      </c>
      <c r="AT452" s="1">
        <v>-0.01361533855986707</v>
      </c>
      <c r="AU452" s="1">
        <v>0</v>
      </c>
      <c r="AV452" s="1">
        <v>0</v>
      </c>
      <c r="AW452" s="1">
        <v>0</v>
      </c>
      <c r="AX452" s="1">
        <v>0</v>
      </c>
      <c r="AY452" s="1">
        <v>0</v>
      </c>
      <c r="AZ452" s="1">
        <v>0</v>
      </c>
      <c r="BA452" s="1">
        <v>0.03566713003606381</v>
      </c>
      <c r="BB452" s="1">
        <v>0</v>
      </c>
      <c r="BC452" s="1">
        <v>0</v>
      </c>
      <c r="BD452" s="1">
        <v>-0.02289074337390595</v>
      </c>
      <c r="BE452" s="1">
        <v>0</v>
      </c>
      <c r="BF452" s="1">
        <v>0</v>
      </c>
      <c r="BG452" s="1">
        <v>0</v>
      </c>
      <c r="BH452" s="1">
        <v>0</v>
      </c>
      <c r="BI452" s="1">
        <v>0</v>
      </c>
      <c r="BJ452" s="1">
        <v>0</v>
      </c>
      <c r="BK452" s="1">
        <v>0</v>
      </c>
      <c r="BL452" s="1">
        <v>0</v>
      </c>
      <c r="BM452" s="1">
        <v>0</v>
      </c>
      <c r="BN452" s="1">
        <v>0</v>
      </c>
      <c r="BO452" s="1">
        <v>0</v>
      </c>
      <c r="BP452" s="1">
        <v>0</v>
      </c>
      <c r="BQ452" s="1">
        <v>0</v>
      </c>
    </row>
    <row r="453" spans="1:69">
      <c r="A453" s="11">
        <v>44137</v>
      </c>
      <c r="B453" s="1">
        <v>-0.01019176679775924</v>
      </c>
      <c r="C453" s="1">
        <v>0.01912902713596276</v>
      </c>
      <c r="D453" s="1">
        <v>0.03077238767245083</v>
      </c>
      <c r="E453" s="1">
        <v>0.01932363670469583</v>
      </c>
      <c r="F453" s="1">
        <v>0.01253882110618232</v>
      </c>
      <c r="G453" s="1">
        <v>0.02254776738784181</v>
      </c>
      <c r="H453" s="1">
        <v>0.04624442887699454</v>
      </c>
      <c r="I453" s="1">
        <v>0.02422534583971236</v>
      </c>
      <c r="J453" s="1">
        <v>-0.007836418649365129</v>
      </c>
      <c r="K453" s="1">
        <v>-0.01043094804065914</v>
      </c>
      <c r="L453" s="1">
        <v>0.03047185483938697</v>
      </c>
      <c r="M453" s="1">
        <v>0.01430301806424383</v>
      </c>
      <c r="N453" s="1">
        <v>0.02018442957499755</v>
      </c>
      <c r="O453" s="1">
        <v>0</v>
      </c>
      <c r="P453" s="1">
        <v>-0.004389918609873478</v>
      </c>
      <c r="Q453" s="1">
        <v>0.01158531292449805</v>
      </c>
      <c r="R453" s="1">
        <v>0.01893082764248422</v>
      </c>
      <c r="S453" s="1">
        <v>-0.008680903613268565</v>
      </c>
      <c r="T453" s="1">
        <v>0.01516079842744467</v>
      </c>
      <c r="U453" s="1">
        <v>0.02872410647753565</v>
      </c>
      <c r="V453" s="1">
        <v>0.0008167674500114686</v>
      </c>
      <c r="W453" s="1">
        <v>0.01056267443832781</v>
      </c>
      <c r="X453" s="1">
        <v>0.06652593438634091</v>
      </c>
      <c r="Y453" s="1">
        <v>0.00199332367475602</v>
      </c>
      <c r="Z453" s="1">
        <v>0.003096827951670322</v>
      </c>
      <c r="AA453" s="1">
        <v>0.05643149444115569</v>
      </c>
      <c r="AB453" s="1">
        <v>0.01362790958845439</v>
      </c>
      <c r="AC453" s="1">
        <v>-0.01015571258040326</v>
      </c>
      <c r="AD453" s="1">
        <v>0.02686137577539682</v>
      </c>
      <c r="AE453" s="1">
        <v>0.02495766066553284</v>
      </c>
      <c r="AF453" s="1">
        <v>0.06509233135688786</v>
      </c>
      <c r="AG453" s="1">
        <v>-0.009375183358876438</v>
      </c>
      <c r="AH453" s="1">
        <v>0.01733436149598355</v>
      </c>
      <c r="AI453" s="1">
        <v>0.02254181427672108</v>
      </c>
      <c r="AJ453" s="1">
        <v>-0.006958073907970985</v>
      </c>
      <c r="AK453" s="1">
        <v>0.006540417375964225</v>
      </c>
      <c r="AL453" s="1">
        <v>-0.0118701131995762</v>
      </c>
      <c r="AM453" s="1">
        <v>-0.0009356939304642209</v>
      </c>
      <c r="AN453" s="1">
        <v>0.035036269582984</v>
      </c>
      <c r="AO453" s="1">
        <v>-0.006651210890615489</v>
      </c>
      <c r="AP453" s="1">
        <v>0.0174152302939945</v>
      </c>
      <c r="AQ453" s="1">
        <v>-0.0006913757641465734</v>
      </c>
      <c r="AR453" s="1">
        <v>0.0237496205703418</v>
      </c>
      <c r="AS453" s="1">
        <v>0.01761467409684037</v>
      </c>
      <c r="AT453" s="1">
        <v>-0.03850336223657302</v>
      </c>
      <c r="AU453" s="1">
        <v>0.02349750666549788</v>
      </c>
      <c r="AV453" s="1">
        <v>-0.02834446673731017</v>
      </c>
      <c r="AW453" s="1">
        <v>0.02113879566555488</v>
      </c>
      <c r="AX453" s="1">
        <v>0.02297106297158757</v>
      </c>
      <c r="AY453" s="1">
        <v>0.02983453820695758</v>
      </c>
      <c r="AZ453" s="1">
        <v>0.03458637736021974</v>
      </c>
      <c r="BA453" s="1">
        <v>0.04464284360617676</v>
      </c>
      <c r="BB453" s="1">
        <v>0.00841632385766955</v>
      </c>
      <c r="BC453" s="1">
        <v>0.008341723925469724</v>
      </c>
      <c r="BD453" s="1">
        <v>0.01106055587248433</v>
      </c>
      <c r="BE453" s="1">
        <v>-0.003346722577369565</v>
      </c>
      <c r="BF453" s="1">
        <v>0.03163642391829424</v>
      </c>
      <c r="BG453" s="1">
        <v>0.01823782156693476</v>
      </c>
      <c r="BH453" s="1">
        <v>0.03213582666134873</v>
      </c>
      <c r="BI453" s="1">
        <v>0.04479767909851873</v>
      </c>
      <c r="BJ453" s="1">
        <v>0.01939350207466251</v>
      </c>
      <c r="BK453" s="1">
        <v>0.0228091776867263</v>
      </c>
      <c r="BL453" s="1">
        <v>-0.007442989590459859</v>
      </c>
      <c r="BM453" s="1">
        <v>0.004889495050739212</v>
      </c>
      <c r="BN453" s="1">
        <v>0.01189196463239139</v>
      </c>
      <c r="BO453" s="1">
        <v>0.009977043223039717</v>
      </c>
      <c r="BP453" s="1">
        <v>0</v>
      </c>
      <c r="BQ453" s="1">
        <v>-0.01279074070968056</v>
      </c>
    </row>
    <row r="454" spans="1:69">
      <c r="A454" s="11">
        <v>44138</v>
      </c>
      <c r="B454" s="1">
        <v>0.03767405218567021</v>
      </c>
      <c r="C454" s="1">
        <v>0.01038338154180862</v>
      </c>
      <c r="D454" s="1">
        <v>0.001727109369275448</v>
      </c>
      <c r="E454" s="1">
        <v>0.004739408412185009</v>
      </c>
      <c r="F454" s="1">
        <v>0.002702030255508303</v>
      </c>
      <c r="G454" s="1">
        <v>0.01935229148979078</v>
      </c>
      <c r="H454" s="1">
        <v>0.02027040692557747</v>
      </c>
      <c r="I454" s="1">
        <v>0.02222213973108667</v>
      </c>
      <c r="J454" s="1">
        <v>0.02516740240451565</v>
      </c>
      <c r="K454" s="1">
        <v>0.01462151653414701</v>
      </c>
      <c r="L454" s="1">
        <v>0.06518261984724294</v>
      </c>
      <c r="M454" s="1">
        <v>0.03967497988260593</v>
      </c>
      <c r="N454" s="1">
        <v>-0.08129580913455803</v>
      </c>
      <c r="O454" s="1">
        <v>0.0422297955094979</v>
      </c>
      <c r="P454" s="1">
        <v>0.04033844602441805</v>
      </c>
      <c r="Q454" s="1">
        <v>0.02843418177496337</v>
      </c>
      <c r="R454" s="1">
        <v>0.02077431637795946</v>
      </c>
      <c r="S454" s="1">
        <v>0.01610161494083306</v>
      </c>
      <c r="T454" s="1">
        <v>-0.01642785439290162</v>
      </c>
      <c r="U454" s="1">
        <v>0.02043088428456796</v>
      </c>
      <c r="V454" s="1">
        <v>0.003264403541489935</v>
      </c>
      <c r="W454" s="1">
        <v>0.001909572275439642</v>
      </c>
      <c r="X454" s="1">
        <v>0.04205697768241401</v>
      </c>
      <c r="Y454" s="1">
        <v>0.01645719865866435</v>
      </c>
      <c r="Z454" s="1">
        <v>0.01487057012954707</v>
      </c>
      <c r="AA454" s="1">
        <v>0.006642853053548725</v>
      </c>
      <c r="AB454" s="1">
        <v>0.02761632157194893</v>
      </c>
      <c r="AC454" s="1">
        <v>0.001597547662679943</v>
      </c>
      <c r="AD454" s="1">
        <v>0.007491066921575751</v>
      </c>
      <c r="AE454" s="1">
        <v>0.04268749065410149</v>
      </c>
      <c r="AF454" s="1">
        <v>-0.0157568495671444</v>
      </c>
      <c r="AG454" s="1">
        <v>0.03018035931131458</v>
      </c>
      <c r="AH454" s="1">
        <v>0.03661536356983719</v>
      </c>
      <c r="AI454" s="1">
        <v>0.03152131636261979</v>
      </c>
      <c r="AJ454" s="1">
        <v>0.05084448437578715</v>
      </c>
      <c r="AK454" s="1">
        <v>0.03126939344607926</v>
      </c>
      <c r="AL454" s="1">
        <v>0.03686213908973857</v>
      </c>
      <c r="AM454" s="1">
        <v>0.04834939090778367</v>
      </c>
      <c r="AN454" s="1">
        <v>0.03281649570286072</v>
      </c>
      <c r="AO454" s="1">
        <v>0.01507500253379046</v>
      </c>
      <c r="AP454" s="1">
        <v>0.02522517917814215</v>
      </c>
      <c r="AQ454" s="1">
        <v>0.02026384237729517</v>
      </c>
      <c r="AR454" s="1">
        <v>0.0374387668206646</v>
      </c>
      <c r="AS454" s="1">
        <v>0.006403383737053181</v>
      </c>
      <c r="AT454" s="1">
        <v>0.00340003538800393</v>
      </c>
      <c r="AU454" s="1">
        <v>0.02761011116390488</v>
      </c>
      <c r="AV454" s="1">
        <v>0.01873628125580273</v>
      </c>
      <c r="AW454" s="1">
        <v>-0.001104049543284025</v>
      </c>
      <c r="AX454" s="1">
        <v>0.04316309147533559</v>
      </c>
      <c r="AY454" s="1">
        <v>0.02806007283890599</v>
      </c>
      <c r="AZ454" s="1">
        <v>0.01962203950316277</v>
      </c>
      <c r="BA454" s="1">
        <v>0.01123319575100123</v>
      </c>
      <c r="BB454" s="1">
        <v>0.03376322730036385</v>
      </c>
      <c r="BC454" s="1">
        <v>0.02804695017754399</v>
      </c>
      <c r="BD454" s="1">
        <v>0.007824912464574396</v>
      </c>
      <c r="BE454" s="1">
        <v>-0.003357891280672654</v>
      </c>
      <c r="BF454" s="1">
        <v>-0.01170889828413058</v>
      </c>
      <c r="BG454" s="1">
        <v>0.02465685343745494</v>
      </c>
      <c r="BH454" s="1">
        <v>0.05840061701119437</v>
      </c>
      <c r="BI454" s="1">
        <v>0.02143847986161029</v>
      </c>
      <c r="BJ454" s="1">
        <v>0.03202391137248162</v>
      </c>
      <c r="BK454" s="1">
        <v>0.02963800500338709</v>
      </c>
      <c r="BL454" s="1">
        <v>0.01081925758854907</v>
      </c>
      <c r="BM454" s="1">
        <v>0.02265205046331675</v>
      </c>
      <c r="BN454" s="1">
        <v>0.01695153962141349</v>
      </c>
      <c r="BO454" s="1">
        <v>0.04483258603243878</v>
      </c>
      <c r="BP454" s="1">
        <v>0.01754390136958506</v>
      </c>
      <c r="BQ454" s="1">
        <v>0.03886932021778366</v>
      </c>
    </row>
    <row r="455" spans="1:69">
      <c r="A455" s="11">
        <v>44139</v>
      </c>
      <c r="B455" s="1">
        <v>0.005253407434330448</v>
      </c>
      <c r="C455" s="1">
        <v>0.02533594931239658</v>
      </c>
      <c r="D455" s="1">
        <v>-0.03741289913681056</v>
      </c>
      <c r="E455" s="1">
        <v>0.001572270879377724</v>
      </c>
      <c r="F455" s="1">
        <v>0.0131326874397526</v>
      </c>
      <c r="G455" s="1">
        <v>0.01798109916034862</v>
      </c>
      <c r="H455" s="1">
        <v>0.008002245000770181</v>
      </c>
      <c r="I455" s="1">
        <v>-0.009470527528805728</v>
      </c>
      <c r="J455" s="1">
        <v>0.06228775827910837</v>
      </c>
      <c r="K455" s="1">
        <v>0.06322966294024535</v>
      </c>
      <c r="L455" s="1">
        <v>0.02238824173189236</v>
      </c>
      <c r="M455" s="1">
        <v>0.001149324745016944</v>
      </c>
      <c r="N455" s="1">
        <v>0.03550787502465913</v>
      </c>
      <c r="O455" s="1">
        <v>0.03322522405685113</v>
      </c>
      <c r="P455" s="1">
        <v>-0.01271483613128321</v>
      </c>
      <c r="Q455" s="1">
        <v>0.01612801243301432</v>
      </c>
      <c r="R455" s="1">
        <v>0.01131854753149741</v>
      </c>
      <c r="S455" s="1">
        <v>0.01501255165253257</v>
      </c>
      <c r="T455" s="1">
        <v>-0.004555133799275413</v>
      </c>
      <c r="U455" s="1">
        <v>-0.03832239828778261</v>
      </c>
      <c r="V455" s="1">
        <v>0.04924941537560135</v>
      </c>
      <c r="W455" s="1">
        <v>0.003912121377243061</v>
      </c>
      <c r="X455" s="1">
        <v>-0.01176611157612883</v>
      </c>
      <c r="Y455" s="1">
        <v>0.0340716496919542</v>
      </c>
      <c r="Z455" s="1">
        <v>0.05994387699245185</v>
      </c>
      <c r="AA455" s="1">
        <v>0.005785624228964226</v>
      </c>
      <c r="AB455" s="1">
        <v>0.001768004981167026</v>
      </c>
      <c r="AC455" s="1">
        <v>0.03459466008399681</v>
      </c>
      <c r="AD455" s="1">
        <v>0.009582598390311947</v>
      </c>
      <c r="AE455" s="1">
        <v>-0.04151638077304276</v>
      </c>
      <c r="AF455" s="1">
        <v>0.002401273844085949</v>
      </c>
      <c r="AG455" s="1">
        <v>0.009049469891119655</v>
      </c>
      <c r="AH455" s="1">
        <v>-0.01000213172846109</v>
      </c>
      <c r="AI455" s="1">
        <v>-0.03055808528879567</v>
      </c>
      <c r="AJ455" s="1">
        <v>-0.02479052927402903</v>
      </c>
      <c r="AK455" s="1">
        <v>0.02399282954323434</v>
      </c>
      <c r="AL455" s="1">
        <v>0.03989235960682858</v>
      </c>
      <c r="AM455" s="1">
        <v>0.0543829698629128</v>
      </c>
      <c r="AN455" s="1">
        <v>-0.02426810935699064</v>
      </c>
      <c r="AO455" s="1">
        <v>0.0832266042434735</v>
      </c>
      <c r="AP455" s="1">
        <v>0.005272487371411616</v>
      </c>
      <c r="AQ455" s="1">
        <v>0.04824884389833017</v>
      </c>
      <c r="AR455" s="1">
        <v>-0.1052630649699331</v>
      </c>
      <c r="AS455" s="1">
        <v>0.01997046706200512</v>
      </c>
      <c r="AT455" s="1">
        <v>0.0003764886238815102</v>
      </c>
      <c r="AU455" s="1">
        <v>0.03549637537376582</v>
      </c>
      <c r="AV455" s="1">
        <v>0.09044332569615143</v>
      </c>
      <c r="AW455" s="1">
        <v>0.03150054794852575</v>
      </c>
      <c r="AX455" s="1">
        <v>-0.05469478697236652</v>
      </c>
      <c r="AY455" s="1">
        <v>-0.06919452375933333</v>
      </c>
      <c r="AZ455" s="1">
        <v>-0.06414822717500146</v>
      </c>
      <c r="BA455" s="1">
        <v>0.05626661097101171</v>
      </c>
      <c r="BB455" s="1">
        <v>0.004403736510567358</v>
      </c>
      <c r="BC455" s="1">
        <v>0.01256133071952803</v>
      </c>
      <c r="BD455" s="1">
        <v>0.01281447363173438</v>
      </c>
      <c r="BE455" s="1">
        <v>-0.003706243653513352</v>
      </c>
      <c r="BF455" s="1">
        <v>0.06234129864344196</v>
      </c>
      <c r="BG455" s="1">
        <v>0.02769578537638062</v>
      </c>
      <c r="BH455" s="1">
        <v>-0.006888484603579825</v>
      </c>
      <c r="BI455" s="1">
        <v>-0.02505083464902069</v>
      </c>
      <c r="BJ455" s="1">
        <v>-0.0009653448087919569</v>
      </c>
      <c r="BK455" s="1">
        <v>0.103345043912966</v>
      </c>
      <c r="BL455" s="1">
        <v>0.04967886371075458</v>
      </c>
      <c r="BM455" s="1">
        <v>0.0009594896573907885</v>
      </c>
      <c r="BN455" s="1">
        <v>-0.005743146837818069</v>
      </c>
      <c r="BO455" s="1">
        <v>0.02638975333793625</v>
      </c>
      <c r="BP455" s="1">
        <v>0</v>
      </c>
      <c r="BQ455" s="1">
        <v>-0.1292517218274297</v>
      </c>
    </row>
    <row r="456" spans="1:69">
      <c r="A456" s="11">
        <v>44140</v>
      </c>
      <c r="B456" s="1">
        <v>0.04680053385100713</v>
      </c>
      <c r="C456" s="1">
        <v>-0.0004241041425622205</v>
      </c>
      <c r="D456" s="1">
        <v>-0.04214217488189065</v>
      </c>
      <c r="E456" s="1">
        <v>-0.01883827098457225</v>
      </c>
      <c r="F456" s="1">
        <v>-0.01235847743696861</v>
      </c>
      <c r="G456" s="1">
        <v>0.01793237732315967</v>
      </c>
      <c r="H456" s="1">
        <v>0.01834093231232359</v>
      </c>
      <c r="I456" s="1">
        <v>-0.01770964684579812</v>
      </c>
      <c r="J456" s="1">
        <v>0.02028274808639119</v>
      </c>
      <c r="K456" s="1">
        <v>0.0249417336989235</v>
      </c>
      <c r="L456" s="1">
        <v>0.06948905303349151</v>
      </c>
      <c r="M456" s="1">
        <v>0.05212402759301349</v>
      </c>
      <c r="N456" s="1">
        <v>-0.02691823639745816</v>
      </c>
      <c r="O456" s="1">
        <v>0.02039207440733115</v>
      </c>
      <c r="P456" s="1">
        <v>0.02668519855239815</v>
      </c>
      <c r="Q456" s="1">
        <v>-0.004975793395543326</v>
      </c>
      <c r="R456" s="1">
        <v>0.02408484606835004</v>
      </c>
      <c r="S456" s="1">
        <v>0.01670773293801009</v>
      </c>
      <c r="T456" s="1">
        <v>0.03538745991716952</v>
      </c>
      <c r="U456" s="1">
        <v>0.007414708117276847</v>
      </c>
      <c r="V456" s="1">
        <v>0.003312226144952968</v>
      </c>
      <c r="W456" s="1">
        <v>0.01638688408916034</v>
      </c>
      <c r="X456" s="1">
        <v>-0.002495775602618266</v>
      </c>
      <c r="Y456" s="1">
        <v>0.02813150631074968</v>
      </c>
      <c r="Z456" s="1">
        <v>0.008141254659080888</v>
      </c>
      <c r="AA456" s="1">
        <v>0.01806581536702256</v>
      </c>
      <c r="AB456" s="1">
        <v>-0.00600059284175436</v>
      </c>
      <c r="AC456" s="1">
        <v>0.008596731556511195</v>
      </c>
      <c r="AD456" s="1">
        <v>0.03008928938645306</v>
      </c>
      <c r="AE456" s="1">
        <v>0.01112940294923059</v>
      </c>
      <c r="AF456" s="1">
        <v>0.01095146743608111</v>
      </c>
      <c r="AG456" s="1">
        <v>0.008605923178933494</v>
      </c>
      <c r="AH456" s="1">
        <v>0.009184703610554124</v>
      </c>
      <c r="AI456" s="1">
        <v>0.04089779739490429</v>
      </c>
      <c r="AJ456" s="1">
        <v>-0.0284011610391115</v>
      </c>
      <c r="AK456" s="1">
        <v>-0.02004501127624614</v>
      </c>
      <c r="AL456" s="1">
        <v>0.02057734185052906</v>
      </c>
      <c r="AM456" s="1">
        <v>-0.008260948892428788</v>
      </c>
      <c r="AN456" s="1">
        <v>0.05461530811218562</v>
      </c>
      <c r="AO456" s="1">
        <v>0.02540186397430655</v>
      </c>
      <c r="AP456" s="1">
        <v>0.04807687794575788</v>
      </c>
      <c r="AQ456" s="1">
        <v>0.03188685903907951</v>
      </c>
      <c r="AR456" s="1">
        <v>0.05211833002835453</v>
      </c>
      <c r="AS456" s="1">
        <v>0.03382633493444942</v>
      </c>
      <c r="AT456" s="1">
        <v>0</v>
      </c>
      <c r="AU456" s="1">
        <v>-0.02610581603558859</v>
      </c>
      <c r="AV456" s="1">
        <v>-0.02241682482660545</v>
      </c>
      <c r="AW456" s="1">
        <v>-0.01515564364027144</v>
      </c>
      <c r="AX456" s="1">
        <v>0.03818890506157824</v>
      </c>
      <c r="AY456" s="1">
        <v>0.03613893683164093</v>
      </c>
      <c r="AZ456" s="1">
        <v>0.04188877711798322</v>
      </c>
      <c r="BA456" s="1">
        <v>0.001600385368277113</v>
      </c>
      <c r="BB456" s="1">
        <v>0.01461445686372032</v>
      </c>
      <c r="BC456" s="1">
        <v>0.02170955104714012</v>
      </c>
      <c r="BD456" s="1">
        <v>0.007814609907526693</v>
      </c>
      <c r="BE456" s="1">
        <v>0.01048357744717832</v>
      </c>
      <c r="BF456" s="1">
        <v>0.02681886154077096</v>
      </c>
      <c r="BG456" s="1">
        <v>0.01156011584560956</v>
      </c>
      <c r="BH456" s="1">
        <v>0.04064330054386223</v>
      </c>
      <c r="BI456" s="1">
        <v>0.03958337941655521</v>
      </c>
      <c r="BJ456" s="1">
        <v>-0.01408067694760196</v>
      </c>
      <c r="BK456" s="1">
        <v>-0.0004511584095803212</v>
      </c>
      <c r="BL456" s="1">
        <v>0.04490161675565307</v>
      </c>
      <c r="BM456" s="1">
        <v>0.009107349851074753</v>
      </c>
      <c r="BN456" s="1">
        <v>0.0106369434804181</v>
      </c>
      <c r="BO456" s="1">
        <v>0.001619643936444648</v>
      </c>
      <c r="BP456" s="1">
        <v>0</v>
      </c>
      <c r="BQ456" s="1">
        <v>0.0104166876860996</v>
      </c>
    </row>
    <row r="457" spans="1:69">
      <c r="A457" s="11">
        <v>44141</v>
      </c>
      <c r="B457" s="1">
        <v>0</v>
      </c>
      <c r="C457" s="1">
        <v>0</v>
      </c>
      <c r="D457" s="1">
        <v>0</v>
      </c>
      <c r="E457" s="1">
        <v>0</v>
      </c>
      <c r="F457" s="1">
        <v>0</v>
      </c>
      <c r="G457" s="1">
        <v>0.007839372755815255</v>
      </c>
      <c r="H457" s="1">
        <v>-0.008064372571013556</v>
      </c>
      <c r="I457" s="1">
        <v>0.008185024982769518</v>
      </c>
      <c r="J457" s="1">
        <v>0.03469876208937306</v>
      </c>
      <c r="K457" s="1">
        <v>-0.003199936061909714</v>
      </c>
      <c r="L457" s="1">
        <v>-0.09063602137633375</v>
      </c>
      <c r="M457" s="1">
        <v>-0.004801450200836221</v>
      </c>
      <c r="N457" s="1">
        <v>0.04239795727899653</v>
      </c>
      <c r="O457" s="1">
        <v>0.004996157560889003</v>
      </c>
      <c r="P457" s="1">
        <v>0.001186618159194408</v>
      </c>
      <c r="Q457" s="1">
        <v>0</v>
      </c>
      <c r="R457" s="1">
        <v>0.001116259299108302</v>
      </c>
      <c r="S457" s="1">
        <v>-0.000269463715507956</v>
      </c>
      <c r="T457" s="1">
        <v>-0.007071466463733023</v>
      </c>
      <c r="U457" s="1">
        <v>-0.002936795496043199</v>
      </c>
      <c r="V457" s="1">
        <v>0</v>
      </c>
      <c r="W457" s="1">
        <v>-0.008454587102153188</v>
      </c>
      <c r="X457" s="1">
        <v>-0.003387891849808256</v>
      </c>
      <c r="Y457" s="1">
        <v>-0.0192452925947123</v>
      </c>
      <c r="Z457" s="1">
        <v>-0.0009187099605743043</v>
      </c>
      <c r="AA457" s="1">
        <v>0.01695072948866438</v>
      </c>
      <c r="AB457" s="1">
        <v>0</v>
      </c>
      <c r="AC457" s="1">
        <v>0</v>
      </c>
      <c r="AD457" s="1">
        <v>0</v>
      </c>
      <c r="AE457" s="1">
        <v>0.004908442416664105</v>
      </c>
      <c r="AF457" s="1">
        <v>0</v>
      </c>
      <c r="AG457" s="1">
        <v>0</v>
      </c>
      <c r="AH457" s="1">
        <v>-0.02422288134273576</v>
      </c>
      <c r="AI457" s="1">
        <v>-0.01332063508557402</v>
      </c>
      <c r="AJ457" s="1">
        <v>-0.01245035669148808</v>
      </c>
      <c r="AK457" s="1">
        <v>-0.009405006564937368</v>
      </c>
      <c r="AL457" s="1">
        <v>-0.009735598116591304</v>
      </c>
      <c r="AM457" s="1">
        <v>0.006941494341260679</v>
      </c>
      <c r="AN457" s="1">
        <v>-0.01580366021866131</v>
      </c>
      <c r="AO457" s="1">
        <v>-0.004309722564263652</v>
      </c>
      <c r="AP457" s="1">
        <v>-0.04670558763762755</v>
      </c>
      <c r="AQ457" s="1">
        <v>0.001925863504024239</v>
      </c>
      <c r="AR457" s="1">
        <v>-0.04345318917237695</v>
      </c>
      <c r="AS457" s="1">
        <v>0.001887984048364322</v>
      </c>
      <c r="AT457" s="1">
        <v>0</v>
      </c>
      <c r="AU457" s="1">
        <v>-0.01964870530791929</v>
      </c>
      <c r="AV457" s="1">
        <v>0.005022845281548394</v>
      </c>
      <c r="AW457" s="1">
        <v>0.0002746753553561909</v>
      </c>
      <c r="AX457" s="1">
        <v>-0.02125116251827597</v>
      </c>
      <c r="AY457" s="1">
        <v>-0.0278415420721273</v>
      </c>
      <c r="AZ457" s="1">
        <v>-0.04605250827832552</v>
      </c>
      <c r="BA457" s="1">
        <v>0</v>
      </c>
      <c r="BB457" s="1">
        <v>-0.006121621868392713</v>
      </c>
      <c r="BC457" s="1">
        <v>-0.0001896754870102102</v>
      </c>
      <c r="BD457" s="1">
        <v>0</v>
      </c>
      <c r="BE457" s="1">
        <v>0.0204150492583095</v>
      </c>
      <c r="BF457" s="1">
        <v>0.02935097465667713</v>
      </c>
      <c r="BG457" s="1">
        <v>-0.02649571034023701</v>
      </c>
      <c r="BH457" s="1">
        <v>-0.01858065570474754</v>
      </c>
      <c r="BI457" s="1">
        <v>-0.01068803236861038</v>
      </c>
      <c r="BJ457" s="1">
        <v>0.003547137987071736</v>
      </c>
      <c r="BK457" s="1">
        <v>-0.01958244099885775</v>
      </c>
      <c r="BL457" s="1">
        <v>0.008143429016416404</v>
      </c>
      <c r="BM457" s="1">
        <v>0.02291895150191681</v>
      </c>
      <c r="BN457" s="1">
        <v>0.01603125531859551</v>
      </c>
      <c r="BO457" s="1">
        <v>0.008489162170953968</v>
      </c>
      <c r="BP457" s="1">
        <v>0.04310327078939058</v>
      </c>
      <c r="BQ457" s="1">
        <v>0.05670099054313971</v>
      </c>
    </row>
    <row r="458" spans="1:69">
      <c r="A458" s="11">
        <v>44143</v>
      </c>
      <c r="B458" s="1">
        <v>0.006434440505743044</v>
      </c>
      <c r="C458" s="1">
        <v>0.04126505068303521</v>
      </c>
      <c r="D458" s="1">
        <v>0.01506610180563417</v>
      </c>
      <c r="E458" s="1">
        <v>0.01599991672978351</v>
      </c>
      <c r="F458" s="1">
        <v>0.02466744904185902</v>
      </c>
      <c r="G458" s="1">
        <v>0</v>
      </c>
      <c r="H458" s="1">
        <v>0</v>
      </c>
      <c r="I458" s="1">
        <v>0</v>
      </c>
      <c r="J458" s="1">
        <v>0</v>
      </c>
      <c r="K458" s="1">
        <v>0</v>
      </c>
      <c r="L458" s="1">
        <v>0</v>
      </c>
      <c r="M458" s="1">
        <v>0</v>
      </c>
      <c r="N458" s="1">
        <v>0</v>
      </c>
      <c r="O458" s="1">
        <v>0</v>
      </c>
      <c r="P458" s="1">
        <v>0</v>
      </c>
      <c r="Q458" s="1">
        <v>-0.03456135155575579</v>
      </c>
      <c r="R458" s="1">
        <v>0</v>
      </c>
      <c r="S458" s="1">
        <v>0</v>
      </c>
      <c r="T458" s="1">
        <v>0</v>
      </c>
      <c r="U458" s="1">
        <v>0</v>
      </c>
      <c r="V458" s="1">
        <v>0.02542861424897858</v>
      </c>
      <c r="W458" s="1">
        <v>0</v>
      </c>
      <c r="X458" s="1">
        <v>0</v>
      </c>
      <c r="Y458" s="1">
        <v>0</v>
      </c>
      <c r="Z458" s="1">
        <v>0</v>
      </c>
      <c r="AA458" s="1">
        <v>0</v>
      </c>
      <c r="AB458" s="1">
        <v>0</v>
      </c>
      <c r="AC458" s="1">
        <v>0.005937110482671315</v>
      </c>
      <c r="AD458" s="1">
        <v>0.02534884115722003</v>
      </c>
      <c r="AE458" s="1">
        <v>0</v>
      </c>
      <c r="AF458" s="1">
        <v>0.04423378037159731</v>
      </c>
      <c r="AG458" s="1">
        <v>0.02047762211917625</v>
      </c>
      <c r="AH458" s="1">
        <v>0</v>
      </c>
      <c r="AI458" s="1">
        <v>0</v>
      </c>
      <c r="AJ458" s="1">
        <v>0</v>
      </c>
      <c r="AK458" s="1">
        <v>0</v>
      </c>
      <c r="AL458" s="1">
        <v>0</v>
      </c>
      <c r="AM458" s="1">
        <v>0</v>
      </c>
      <c r="AN458" s="1">
        <v>0</v>
      </c>
      <c r="AO458" s="1">
        <v>0</v>
      </c>
      <c r="AP458" s="1">
        <v>0</v>
      </c>
      <c r="AQ458" s="1">
        <v>0</v>
      </c>
      <c r="AR458" s="1">
        <v>0</v>
      </c>
      <c r="AS458" s="1">
        <v>0</v>
      </c>
      <c r="AT458" s="1">
        <v>0.005269090390693787</v>
      </c>
      <c r="AU458" s="1">
        <v>0</v>
      </c>
      <c r="AV458" s="1">
        <v>0</v>
      </c>
      <c r="AW458" s="1">
        <v>0</v>
      </c>
      <c r="AX458" s="1">
        <v>0</v>
      </c>
      <c r="AY458" s="1">
        <v>0</v>
      </c>
      <c r="AZ458" s="1">
        <v>0</v>
      </c>
      <c r="BA458" s="1">
        <v>0.002054279179482199</v>
      </c>
      <c r="BB458" s="1">
        <v>0</v>
      </c>
      <c r="BC458" s="1">
        <v>0</v>
      </c>
      <c r="BD458" s="1">
        <v>0.006517077309868613</v>
      </c>
      <c r="BE458" s="1">
        <v>0</v>
      </c>
      <c r="BF458" s="1">
        <v>0</v>
      </c>
      <c r="BG458" s="1">
        <v>0</v>
      </c>
      <c r="BH458" s="1">
        <v>0</v>
      </c>
      <c r="BI458" s="1">
        <v>0</v>
      </c>
      <c r="BJ458" s="1">
        <v>0</v>
      </c>
      <c r="BK458" s="1">
        <v>0</v>
      </c>
      <c r="BL458" s="1">
        <v>0</v>
      </c>
      <c r="BM458" s="1">
        <v>0</v>
      </c>
      <c r="BN458" s="1">
        <v>0</v>
      </c>
      <c r="BO458" s="1">
        <v>0</v>
      </c>
      <c r="BP458" s="1">
        <v>0</v>
      </c>
      <c r="BQ458" s="1">
        <v>0</v>
      </c>
    </row>
    <row r="459" spans="1:69">
      <c r="A459" s="11">
        <v>44144</v>
      </c>
      <c r="B459" s="1">
        <v>-0.01168421800500308</v>
      </c>
      <c r="C459" s="1">
        <v>0.01037034736729758</v>
      </c>
      <c r="D459" s="1">
        <v>-0.06579118764449676</v>
      </c>
      <c r="E459" s="1">
        <v>0.002362240646962999</v>
      </c>
      <c r="F459" s="1">
        <v>0.001394471759302407</v>
      </c>
      <c r="G459" s="1">
        <v>-0.04396074059534882</v>
      </c>
      <c r="H459" s="1">
        <v>0.1243902194970532</v>
      </c>
      <c r="I459" s="1">
        <v>0.03006029281303135</v>
      </c>
      <c r="J459" s="1">
        <v>-0.03213780385543841</v>
      </c>
      <c r="K459" s="1">
        <v>-0.05062255447737596</v>
      </c>
      <c r="L459" s="1">
        <v>0.06184303827700255</v>
      </c>
      <c r="M459" s="1">
        <v>-0.005043792577531847</v>
      </c>
      <c r="N459" s="1">
        <v>-0.03140527769417956</v>
      </c>
      <c r="O459" s="1">
        <v>0.01797328442167268</v>
      </c>
      <c r="P459" s="1">
        <v>0.07432703161599252</v>
      </c>
      <c r="Q459" s="1">
        <v>-0.05887751135370156</v>
      </c>
      <c r="R459" s="1">
        <v>-0.05357044777857112</v>
      </c>
      <c r="S459" s="1">
        <v>-0.004580851458350965</v>
      </c>
      <c r="T459" s="1">
        <v>0.02789326733650488</v>
      </c>
      <c r="U459" s="1">
        <v>-0.004327281605113642</v>
      </c>
      <c r="V459" s="1">
        <v>-0.02740094803138293</v>
      </c>
      <c r="W459" s="1">
        <v>0.01645841783332758</v>
      </c>
      <c r="X459" s="1">
        <v>0.04487327636482008</v>
      </c>
      <c r="Y459" s="1">
        <v>-0.0008531077082450933</v>
      </c>
      <c r="Z459" s="1">
        <v>0.0007095217700281431</v>
      </c>
      <c r="AA459" s="1">
        <v>0.0006943462554651614</v>
      </c>
      <c r="AB459" s="1">
        <v>0.01811075357709124</v>
      </c>
      <c r="AC459" s="1">
        <v>-0.05358502684447564</v>
      </c>
      <c r="AD459" s="1">
        <v>0.03930202818207262</v>
      </c>
      <c r="AE459" s="1">
        <v>0.1071640648582219</v>
      </c>
      <c r="AF459" s="1">
        <v>0.04581799795945374</v>
      </c>
      <c r="AG459" s="1">
        <v>-0.03982571950437319</v>
      </c>
      <c r="AH459" s="1">
        <v>0.1444970869197677</v>
      </c>
      <c r="AI459" s="1">
        <v>0.1353924194575395</v>
      </c>
      <c r="AJ459" s="1">
        <v>0.1247944331756554</v>
      </c>
      <c r="AK459" s="1">
        <v>0.007418302143303412</v>
      </c>
      <c r="AL459" s="1">
        <v>-0.04898195734675659</v>
      </c>
      <c r="AM459" s="1">
        <v>0.01315089459889207</v>
      </c>
      <c r="AN459" s="1">
        <v>0.1101779717487124</v>
      </c>
      <c r="AO459" s="1">
        <v>-0.04989609919809324</v>
      </c>
      <c r="AP459" s="1">
        <v>0.1513561156964871</v>
      </c>
      <c r="AQ459" s="1">
        <v>-0.02382449096620798</v>
      </c>
      <c r="AR459" s="1">
        <v>0.2509590653107199</v>
      </c>
      <c r="AS459" s="1">
        <v>-0.0859285103783366</v>
      </c>
      <c r="AT459" s="1">
        <v>-0.01048294519559145</v>
      </c>
      <c r="AU459" s="1">
        <v>-0.000265154462422923</v>
      </c>
      <c r="AV459" s="1">
        <v>-0.04563234934393035</v>
      </c>
      <c r="AW459" s="1">
        <v>0.07692299557620341</v>
      </c>
      <c r="AX459" s="1">
        <v>0.115974897516415</v>
      </c>
      <c r="AY459" s="1">
        <v>0.1557827644853949</v>
      </c>
      <c r="AZ459" s="1">
        <v>0.1662833007555469</v>
      </c>
      <c r="BA459" s="1">
        <v>0.05558090549837402</v>
      </c>
      <c r="BB459" s="1">
        <v>0.08586946376654447</v>
      </c>
      <c r="BC459" s="1">
        <v>0.05977226598127783</v>
      </c>
      <c r="BD459" s="1">
        <v>-0.02786225411921917</v>
      </c>
      <c r="BE459" s="1">
        <v>-0.03509350969425129</v>
      </c>
      <c r="BF459" s="1">
        <v>-0.1449566741245172</v>
      </c>
      <c r="BG459" s="1">
        <v>0.02460005343189309</v>
      </c>
      <c r="BH459" s="1">
        <v>-0.02021165833954497</v>
      </c>
      <c r="BI459" s="1">
        <v>0.03781225186196702</v>
      </c>
      <c r="BJ459" s="1">
        <v>0.1496604596612539</v>
      </c>
      <c r="BK459" s="1">
        <v>0.007310081253309342</v>
      </c>
      <c r="BL459" s="1">
        <v>-0.101972656518588</v>
      </c>
      <c r="BM459" s="1">
        <v>-0.0504219737549334</v>
      </c>
      <c r="BN459" s="1">
        <v>-0.01529824443170746</v>
      </c>
      <c r="BO459" s="1">
        <v>-0.09990973850191154</v>
      </c>
      <c r="BP459" s="1">
        <v>0.03305793412290425</v>
      </c>
      <c r="BQ459" s="1">
        <v>0.1682926983509938</v>
      </c>
    </row>
    <row r="460" spans="1:69">
      <c r="A460" s="11">
        <v>44145</v>
      </c>
      <c r="B460" s="1">
        <v>-0.0173991899123761</v>
      </c>
      <c r="C460" s="1">
        <v>-0.01429609485957128</v>
      </c>
      <c r="D460" s="1">
        <v>-0.01631025768815419</v>
      </c>
      <c r="E460" s="1">
        <v>-0.003142231489005054</v>
      </c>
      <c r="F460" s="1">
        <v>-0.007822292341206794</v>
      </c>
      <c r="G460" s="1">
        <v>0.01298091633479626</v>
      </c>
      <c r="H460" s="1">
        <v>0.008676653409392054</v>
      </c>
      <c r="I460" s="1">
        <v>0.005857863675845731</v>
      </c>
      <c r="J460" s="1">
        <v>-0.06171805477982195</v>
      </c>
      <c r="K460" s="1">
        <v>-0.03458294580536425</v>
      </c>
      <c r="L460" s="1">
        <v>0.05230432451040468</v>
      </c>
      <c r="M460" s="1">
        <v>0.01388584236349066</v>
      </c>
      <c r="N460" s="1">
        <v>-0.08257319497185267</v>
      </c>
      <c r="O460" s="1">
        <v>0.02366648657746007</v>
      </c>
      <c r="P460" s="1">
        <v>0.01754559366340946</v>
      </c>
      <c r="Q460" s="1">
        <v>0.03399745517250619</v>
      </c>
      <c r="R460" s="1">
        <v>0.004438241873452986</v>
      </c>
      <c r="S460" s="1">
        <v>0.01651324595464976</v>
      </c>
      <c r="T460" s="1">
        <v>0.04590077580395069</v>
      </c>
      <c r="U460" s="1">
        <v>0.03991816505327672</v>
      </c>
      <c r="V460" s="1">
        <v>0.002112852250701014</v>
      </c>
      <c r="W460" s="1">
        <v>-0.005559887958333953</v>
      </c>
      <c r="X460" s="1">
        <v>0.03396153721864081</v>
      </c>
      <c r="Y460" s="1">
        <v>-0.04961150252844615</v>
      </c>
      <c r="Z460" s="1">
        <v>-0.01282473935210471</v>
      </c>
      <c r="AA460" s="1">
        <v>-0.009456033247868922</v>
      </c>
      <c r="AB460" s="1">
        <v>0.0233694213244886</v>
      </c>
      <c r="AC460" s="1">
        <v>0.0200666396851481</v>
      </c>
      <c r="AD460" s="1">
        <v>-0.002798565741732095</v>
      </c>
      <c r="AE460" s="1">
        <v>-0.0001336206545873297</v>
      </c>
      <c r="AF460" s="1">
        <v>0.005373039776159994</v>
      </c>
      <c r="AG460" s="1">
        <v>0.0290114038275977</v>
      </c>
      <c r="AH460" s="1">
        <v>0.01830482716118231</v>
      </c>
      <c r="AI460" s="1">
        <v>-0.003250601499307115</v>
      </c>
      <c r="AJ460" s="1">
        <v>0.04402201508129111</v>
      </c>
      <c r="AK460" s="1">
        <v>0.0201401578317193</v>
      </c>
      <c r="AL460" s="1">
        <v>-0.01458890732301488</v>
      </c>
      <c r="AM460" s="1">
        <v>-0.02449488503916686</v>
      </c>
      <c r="AN460" s="1">
        <v>0.02425462407994528</v>
      </c>
      <c r="AO460" s="1">
        <v>-0.02274275061071829</v>
      </c>
      <c r="AP460" s="1">
        <v>0.05851072265339607</v>
      </c>
      <c r="AQ460" s="1">
        <v>-0.03379271754092583</v>
      </c>
      <c r="AR460" s="1">
        <v>0</v>
      </c>
      <c r="AS460" s="1">
        <v>0.02070136075318807</v>
      </c>
      <c r="AT460" s="1">
        <v>-0.004918660322994373</v>
      </c>
      <c r="AU460" s="1">
        <v>0.04391250975869054</v>
      </c>
      <c r="AV460" s="1">
        <v>-0.003301295189058084</v>
      </c>
      <c r="AW460" s="1">
        <v>-0.01326536479589524</v>
      </c>
      <c r="AX460" s="1">
        <v>-0.009689112598214367</v>
      </c>
      <c r="AY460" s="1">
        <v>0.02722946206719978</v>
      </c>
      <c r="AZ460" s="1">
        <v>0.000657035933027128</v>
      </c>
      <c r="BA460" s="1">
        <v>0.01078981123972866</v>
      </c>
      <c r="BB460" s="1">
        <v>0.01267943130133076</v>
      </c>
      <c r="BC460" s="1">
        <v>-0.007699249385590079</v>
      </c>
      <c r="BD460" s="1">
        <v>0.01456632027690596</v>
      </c>
      <c r="BE460" s="1">
        <v>0.05234533718583445</v>
      </c>
      <c r="BF460" s="1">
        <v>-0.004701038581737316</v>
      </c>
      <c r="BG460" s="1">
        <v>-0.0009490090965744713</v>
      </c>
      <c r="BH460" s="1">
        <v>-0.02587474253102262</v>
      </c>
      <c r="BI460" s="1">
        <v>-0.0201691261060869</v>
      </c>
      <c r="BJ460" s="1">
        <v>0.07398864689291362</v>
      </c>
      <c r="BK460" s="1">
        <v>0.01054301674656211</v>
      </c>
      <c r="BL460" s="1">
        <v>-0.01817578981982904</v>
      </c>
      <c r="BM460" s="1">
        <v>0.02681445976828778</v>
      </c>
      <c r="BN460" s="1">
        <v>0.01407268951923091</v>
      </c>
      <c r="BO460" s="1">
        <v>0.01280322145289392</v>
      </c>
      <c r="BP460" s="1">
        <v>0.02399990333363666</v>
      </c>
      <c r="BQ460" s="1">
        <v>0.01461377714694478</v>
      </c>
    </row>
    <row r="461" spans="1:69">
      <c r="A461" s="11">
        <v>44146</v>
      </c>
      <c r="B461" s="1">
        <v>0.02837684325236145</v>
      </c>
      <c r="C461" s="1">
        <v>-0.004648671867873655</v>
      </c>
      <c r="D461" s="1">
        <v>-0.01520615224103827</v>
      </c>
      <c r="E461" s="1">
        <v>0.01182043076418315</v>
      </c>
      <c r="F461" s="1">
        <v>0.001986924997609885</v>
      </c>
      <c r="G461" s="1">
        <v>0.01660501508677603</v>
      </c>
      <c r="H461" s="1">
        <v>-0.02317794644652671</v>
      </c>
      <c r="I461" s="1">
        <v>-0.000741133261834559</v>
      </c>
      <c r="J461" s="1">
        <v>0.04218490839394828</v>
      </c>
      <c r="K461" s="1">
        <v>0.03372959332756431</v>
      </c>
      <c r="L461" s="1">
        <v>-0.03815159108735089</v>
      </c>
      <c r="M461" s="1">
        <v>-0.004999933101975551</v>
      </c>
      <c r="N461" s="1">
        <v>-0.003339140916578387</v>
      </c>
      <c r="O461" s="1">
        <v>-0.0102753987770523</v>
      </c>
      <c r="P461" s="1">
        <v>-0.005214242250969114</v>
      </c>
      <c r="Q461" s="1">
        <v>-0.002964421375645454</v>
      </c>
      <c r="R461" s="1">
        <v>0.01718411247593998</v>
      </c>
      <c r="S461" s="1">
        <v>0.02210373930420495</v>
      </c>
      <c r="T461" s="1">
        <v>0.01104057895774124</v>
      </c>
      <c r="U461" s="1">
        <v>0.0152771168529402</v>
      </c>
      <c r="V461" s="1">
        <v>-0.004216966807060407</v>
      </c>
      <c r="W461" s="1">
        <v>0.01569402796871011</v>
      </c>
      <c r="X461" s="1">
        <v>0.01592674812506911</v>
      </c>
      <c r="Y461" s="1">
        <v>0.02955970493848192</v>
      </c>
      <c r="Z461" s="1">
        <v>0.007078842205119784</v>
      </c>
      <c r="AA461" s="1">
        <v>0.00560530497183076</v>
      </c>
      <c r="AB461" s="1">
        <v>0.008520650383110784</v>
      </c>
      <c r="AC461" s="1">
        <v>-0.002058094786396514</v>
      </c>
      <c r="AD461" s="1">
        <v>-0.01280845092344296</v>
      </c>
      <c r="AE461" s="1">
        <v>0.03650206370232101</v>
      </c>
      <c r="AF461" s="1">
        <v>-0.02096610364617457</v>
      </c>
      <c r="AG461" s="1">
        <v>-0.004320372291166663</v>
      </c>
      <c r="AH461" s="1">
        <v>-0.03250435211256386</v>
      </c>
      <c r="AI461" s="1">
        <v>-0.01493298332992443</v>
      </c>
      <c r="AJ461" s="1">
        <v>0.03874292614663277</v>
      </c>
      <c r="AK461" s="1">
        <v>-0.005386827568464425</v>
      </c>
      <c r="AL461" s="1">
        <v>0.04497343221259675</v>
      </c>
      <c r="AM461" s="1">
        <v>0.02146152964485126</v>
      </c>
      <c r="AN461" s="1">
        <v>-0.01129700621678786</v>
      </c>
      <c r="AO461" s="1">
        <v>0.01486627177414634</v>
      </c>
      <c r="AP461" s="1">
        <v>-0.07609490376943151</v>
      </c>
      <c r="AQ461" s="1">
        <v>0.02625459344451619</v>
      </c>
      <c r="AR461" s="1">
        <v>-0.04535172730513182</v>
      </c>
      <c r="AS461" s="1">
        <v>0.02190575492498215</v>
      </c>
      <c r="AT461" s="1">
        <v>0.04752844272067658</v>
      </c>
      <c r="AU461" s="1">
        <v>-0.01446702659636645</v>
      </c>
      <c r="AV461" s="1">
        <v>0.02330078200156493</v>
      </c>
      <c r="AW461" s="1">
        <v>-0.004653435491302704</v>
      </c>
      <c r="AX461" s="1">
        <v>-0.01025713625310321</v>
      </c>
      <c r="AY461" s="1">
        <v>-0.0322067073728407</v>
      </c>
      <c r="AZ461" s="1">
        <v>-0.02363749551836858</v>
      </c>
      <c r="BA461" s="1">
        <v>-0.03159691116236096</v>
      </c>
      <c r="BB461" s="1">
        <v>-0.009225754757665072</v>
      </c>
      <c r="BC461" s="1">
        <v>-0.00631535984775411</v>
      </c>
      <c r="BD461" s="1">
        <v>-0.006639369058971445</v>
      </c>
      <c r="BE461" s="1">
        <v>0.01388895198944473</v>
      </c>
      <c r="BF461" s="1">
        <v>0.02789666995791062</v>
      </c>
      <c r="BG461" s="1">
        <v>0.02600461971673407</v>
      </c>
      <c r="BH461" s="1">
        <v>0.0164977197153513</v>
      </c>
      <c r="BI461" s="1">
        <v>-0.03652059597677371</v>
      </c>
      <c r="BJ461" s="1">
        <v>-0.03792983704033392</v>
      </c>
      <c r="BK461" s="1">
        <v>-0.005626442319457192</v>
      </c>
      <c r="BL461" s="1">
        <v>0.03183798544930161</v>
      </c>
      <c r="BM461" s="1">
        <v>0.01877223411388185</v>
      </c>
      <c r="BN461" s="1">
        <v>0.01662555622396522</v>
      </c>
      <c r="BO461" s="1">
        <v>0.05287465903516786</v>
      </c>
      <c r="BP461" s="1">
        <v>-0.007812368415080928</v>
      </c>
      <c r="BQ461" s="1">
        <v>-0.01440329066695512</v>
      </c>
    </row>
    <row r="462" spans="1:69">
      <c r="A462" s="11">
        <v>44147</v>
      </c>
      <c r="B462" s="1">
        <v>-0.0008829723649342869</v>
      </c>
      <c r="C462" s="1">
        <v>-0.009900907928055425</v>
      </c>
      <c r="D462" s="1">
        <v>-0.0001164115148856171</v>
      </c>
      <c r="E462" s="1">
        <v>-0.004672967853119325</v>
      </c>
      <c r="F462" s="1">
        <v>-0.01717220458172908</v>
      </c>
      <c r="G462" s="1">
        <v>-0.006213892527252685</v>
      </c>
      <c r="H462" s="1">
        <v>-0.01394318602070554</v>
      </c>
      <c r="I462" s="1">
        <v>0.004662420605573203</v>
      </c>
      <c r="J462" s="1">
        <v>0.006889733846014545</v>
      </c>
      <c r="K462" s="1">
        <v>-0.008640935353967705</v>
      </c>
      <c r="L462" s="1">
        <v>-0.006438906347369544</v>
      </c>
      <c r="M462" s="1">
        <v>-0.01442000023510825</v>
      </c>
      <c r="N462" s="1">
        <v>-0.005044217461615208</v>
      </c>
      <c r="O462" s="1">
        <v>-0.01742658482346848</v>
      </c>
      <c r="P462" s="1">
        <v>-0.01847517626165363</v>
      </c>
      <c r="Q462" s="1">
        <v>0.006216938989581866</v>
      </c>
      <c r="R462" s="1">
        <v>0.007481290608724045</v>
      </c>
      <c r="S462" s="1">
        <v>-0.00703472966000962</v>
      </c>
      <c r="T462" s="1">
        <v>-0.039452034997424</v>
      </c>
      <c r="U462" s="1">
        <v>-0.05704102681955614</v>
      </c>
      <c r="V462" s="1">
        <v>0.008963856502396839</v>
      </c>
      <c r="W462" s="1">
        <v>0.009077689853296045</v>
      </c>
      <c r="X462" s="1">
        <v>-0.003812040109005932</v>
      </c>
      <c r="Y462" s="1">
        <v>-0.008639495617042914</v>
      </c>
      <c r="Z462" s="1">
        <v>-0.001637478931899583</v>
      </c>
      <c r="AA462" s="1">
        <v>-0.009319050098403392</v>
      </c>
      <c r="AB462" s="1">
        <v>-0.01047644169382544</v>
      </c>
      <c r="AC462" s="1">
        <v>0.004488434834085453</v>
      </c>
      <c r="AD462" s="1">
        <v>-0.009403060433458177</v>
      </c>
      <c r="AE462" s="1">
        <v>-0.03895766790883037</v>
      </c>
      <c r="AF462" s="1">
        <v>0.01910564338761245</v>
      </c>
      <c r="AG462" s="1">
        <v>0.005502287283120078</v>
      </c>
      <c r="AH462" s="1">
        <v>0.001145384769885682</v>
      </c>
      <c r="AI462" s="1">
        <v>-0.01228437259785298</v>
      </c>
      <c r="AJ462" s="1">
        <v>0.002696201578309187</v>
      </c>
      <c r="AK462" s="1">
        <v>-0.003763928147482609</v>
      </c>
      <c r="AL462" s="1">
        <v>-0.02010808233618833</v>
      </c>
      <c r="AM462" s="1">
        <v>-0.03897467159701284</v>
      </c>
      <c r="AN462" s="1">
        <v>-0.03801376458252059</v>
      </c>
      <c r="AO462" s="1">
        <v>-0.005063745509369721</v>
      </c>
      <c r="AP462" s="1">
        <v>0.01320895045372272</v>
      </c>
      <c r="AQ462" s="1">
        <v>-0.005125849151390027</v>
      </c>
      <c r="AR462" s="1">
        <v>-0.02679651028237229</v>
      </c>
      <c r="AS462" s="1">
        <v>-0.008130289087447617</v>
      </c>
      <c r="AT462" s="1">
        <v>0.09364798088217419</v>
      </c>
      <c r="AU462" s="1">
        <v>-0.01203371039454737</v>
      </c>
      <c r="AV462" s="1">
        <v>-0.02511445693149927</v>
      </c>
      <c r="AW462" s="1">
        <v>-0.02467539782284334</v>
      </c>
      <c r="AX462" s="1">
        <v>-0.03539539813615389</v>
      </c>
      <c r="AY462" s="1">
        <v>-0.0273899229024307</v>
      </c>
      <c r="AZ462" s="1">
        <v>-0.03026232866163459</v>
      </c>
      <c r="BA462" s="1">
        <v>0.01212523053784742</v>
      </c>
      <c r="BB462" s="1">
        <v>-0.007316223308548531</v>
      </c>
      <c r="BC462" s="1">
        <v>-0.01597969403956856</v>
      </c>
      <c r="BD462" s="1">
        <v>-0.005017224017636712</v>
      </c>
      <c r="BE462" s="1">
        <v>-0.00669000654490115</v>
      </c>
      <c r="BF462" s="1">
        <v>-0.0083285731783177</v>
      </c>
      <c r="BG462" s="1">
        <v>-0.02086003334993691</v>
      </c>
      <c r="BH462" s="1">
        <v>-0.01287374576728006</v>
      </c>
      <c r="BI462" s="1">
        <v>-0.01240525860347641</v>
      </c>
      <c r="BJ462" s="1">
        <v>-0.02873696809376547</v>
      </c>
      <c r="BK462" s="1">
        <v>0.007705490979290852</v>
      </c>
      <c r="BL462" s="1">
        <v>0.005540100451829399</v>
      </c>
      <c r="BM462" s="1">
        <v>-0.004246338874814182</v>
      </c>
      <c r="BN462" s="1">
        <v>0.001689337449703565</v>
      </c>
      <c r="BO462" s="1">
        <v>-0.03570686131329281</v>
      </c>
      <c r="BP462" s="1">
        <v>-0.007874085382030827</v>
      </c>
      <c r="BQ462" s="1">
        <v>-0.07620043162970858</v>
      </c>
    </row>
    <row r="463" spans="1:69">
      <c r="A463" s="11">
        <v>44148</v>
      </c>
      <c r="B463" s="1">
        <v>0</v>
      </c>
      <c r="C463" s="1">
        <v>0</v>
      </c>
      <c r="D463" s="1">
        <v>0</v>
      </c>
      <c r="E463" s="1">
        <v>0</v>
      </c>
      <c r="F463" s="1">
        <v>0</v>
      </c>
      <c r="G463" s="1">
        <v>0.005806212145999634</v>
      </c>
      <c r="H463" s="1">
        <v>0.03001736168843472</v>
      </c>
      <c r="I463" s="1">
        <v>0.02004012363332852</v>
      </c>
      <c r="J463" s="1">
        <v>-0.005009726919122826</v>
      </c>
      <c r="K463" s="1">
        <v>0.005957652481424658</v>
      </c>
      <c r="L463" s="1">
        <v>0.0453648752750111</v>
      </c>
      <c r="M463" s="1">
        <v>0.003325171784667624</v>
      </c>
      <c r="N463" s="1">
        <v>-0.01312852806460296</v>
      </c>
      <c r="O463" s="1">
        <v>0.02415077601168303</v>
      </c>
      <c r="P463" s="1">
        <v>0.009993001166581195</v>
      </c>
      <c r="Q463" s="1">
        <v>0.002350588877308546</v>
      </c>
      <c r="R463" s="1">
        <v>0.008331007418984626</v>
      </c>
      <c r="S463" s="1">
        <v>0.01272640706600825</v>
      </c>
      <c r="T463" s="1">
        <v>0.02709624175426439</v>
      </c>
      <c r="U463" s="1">
        <v>-0.008070477467985948</v>
      </c>
      <c r="V463" s="1">
        <v>0.006365898547392002</v>
      </c>
      <c r="W463" s="1">
        <v>0.01205859088898831</v>
      </c>
      <c r="X463" s="1">
        <v>-0.003898434719620036</v>
      </c>
      <c r="Y463" s="1">
        <v>0.02042256672215492</v>
      </c>
      <c r="Z463" s="1">
        <v>0.01553286254645747</v>
      </c>
      <c r="AA463" s="1">
        <v>0.01652763382558731</v>
      </c>
      <c r="AB463" s="1">
        <v>-0.00239072918037686</v>
      </c>
      <c r="AC463" s="1">
        <v>0.003260672712199097</v>
      </c>
      <c r="AD463" s="1">
        <v>0.007836646576000472</v>
      </c>
      <c r="AE463" s="1">
        <v>0.0005369012866984768</v>
      </c>
      <c r="AF463" s="1">
        <v>0.00278117005024181</v>
      </c>
      <c r="AG463" s="1">
        <v>0.008496991807683374</v>
      </c>
      <c r="AH463" s="1">
        <v>0.02510466711356174</v>
      </c>
      <c r="AI463" s="1">
        <v>0.006262699180363818</v>
      </c>
      <c r="AJ463" s="1">
        <v>0.03734684374453789</v>
      </c>
      <c r="AK463" s="1">
        <v>0.01970686782386299</v>
      </c>
      <c r="AL463" s="1">
        <v>-0.01351881242026842</v>
      </c>
      <c r="AM463" s="1">
        <v>0.018911190031214</v>
      </c>
      <c r="AN463" s="1">
        <v>0.02192799546552737</v>
      </c>
      <c r="AO463" s="1">
        <v>0.006798115915547909</v>
      </c>
      <c r="AP463" s="1">
        <v>0.05368112292029137</v>
      </c>
      <c r="AQ463" s="1">
        <v>0.004966594464649754</v>
      </c>
      <c r="AR463" s="1">
        <v>0.03213774175480588</v>
      </c>
      <c r="AS463" s="1">
        <v>-0.008073613337881591</v>
      </c>
      <c r="AT463" s="1">
        <v>-0.0003318797903828496</v>
      </c>
      <c r="AU463" s="1">
        <v>0.01789494230310229</v>
      </c>
      <c r="AV463" s="1">
        <v>0.01064819465259825</v>
      </c>
      <c r="AW463" s="1">
        <v>0.02849532544216937</v>
      </c>
      <c r="AX463" s="1">
        <v>0.01471070456166212</v>
      </c>
      <c r="AY463" s="1">
        <v>0.02970996539461912</v>
      </c>
      <c r="AZ463" s="1">
        <v>0.03328710790257317</v>
      </c>
      <c r="BA463" s="1">
        <v>0.0004355721181519279</v>
      </c>
      <c r="BB463" s="1">
        <v>0.006365169213223165</v>
      </c>
      <c r="BC463" s="1">
        <v>0.01716195643831897</v>
      </c>
      <c r="BD463" s="1">
        <v>0.005042523487588157</v>
      </c>
      <c r="BE463" s="1">
        <v>0.0230916201450877</v>
      </c>
      <c r="BF463" s="1">
        <v>0.04735019386130901</v>
      </c>
      <c r="BG463" s="1">
        <v>0.02108623426249268</v>
      </c>
      <c r="BH463" s="1">
        <v>-0.007917146283160204</v>
      </c>
      <c r="BI463" s="1">
        <v>0.03907888503825419</v>
      </c>
      <c r="BJ463" s="1">
        <v>0.05752178396942687</v>
      </c>
      <c r="BK463" s="1">
        <v>0.003555138940552816</v>
      </c>
      <c r="BL463" s="1">
        <v>-0.03338560824592574</v>
      </c>
      <c r="BM463" s="1">
        <v>0.01729188880828958</v>
      </c>
      <c r="BN463" s="1">
        <v>0.01558390054104852</v>
      </c>
      <c r="BO463" s="1">
        <v>0.01299254388158699</v>
      </c>
      <c r="BP463" s="1">
        <v>0</v>
      </c>
      <c r="BQ463" s="1">
        <v>0.009039566439176694</v>
      </c>
    </row>
    <row r="464" spans="1:69">
      <c r="A464" s="11">
        <v>44150</v>
      </c>
      <c r="B464" s="1">
        <v>-0.0128148579834102</v>
      </c>
      <c r="C464" s="1">
        <v>0.03018852643557679</v>
      </c>
      <c r="D464" s="1">
        <v>0.02178276923432376</v>
      </c>
      <c r="E464" s="1">
        <v>0.0273865598305163</v>
      </c>
      <c r="F464" s="1">
        <v>0.01469211678539928</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row>
    <row r="465" spans="1:69">
      <c r="A465" s="11">
        <v>44151</v>
      </c>
      <c r="B465" s="1">
        <v>0.006266753988715124</v>
      </c>
      <c r="C465" s="1">
        <v>-0.01428562260542543</v>
      </c>
      <c r="D465" s="1">
        <v>-0.03424033491137124</v>
      </c>
      <c r="E465" s="1">
        <v>0.00380813089751264</v>
      </c>
      <c r="F465" s="1">
        <v>-0.008236744713396082</v>
      </c>
      <c r="G465" s="1">
        <v>0.009502671399871376</v>
      </c>
      <c r="H465" s="1">
        <v>0.0411847839924171</v>
      </c>
      <c r="I465" s="1">
        <v>0.01395918876638946</v>
      </c>
      <c r="J465" s="1">
        <v>0.02824515587790843</v>
      </c>
      <c r="K465" s="1">
        <v>0.0007190451875813686</v>
      </c>
      <c r="L465" s="1">
        <v>0.03072768853669294</v>
      </c>
      <c r="M465" s="1">
        <v>-0.005081596584502024</v>
      </c>
      <c r="N465" s="1">
        <v>-0.009699428058646098</v>
      </c>
      <c r="O465" s="1">
        <v>0.03168760014268801</v>
      </c>
      <c r="P465" s="1">
        <v>0.001989354848987768</v>
      </c>
      <c r="Q465" s="1">
        <v>-0.005025093236565192</v>
      </c>
      <c r="R465" s="1">
        <v>0.002507554974028769</v>
      </c>
      <c r="S465" s="1">
        <v>0.007902415779341254</v>
      </c>
      <c r="T465" s="1">
        <v>0.03943361594417305</v>
      </c>
      <c r="U465" s="1">
        <v>0.002884610935292686</v>
      </c>
      <c r="V465" s="1">
        <v>-0.003892721660378129</v>
      </c>
      <c r="W465" s="1">
        <v>0.003971613890735748</v>
      </c>
      <c r="X465" s="1">
        <v>0.05539149636977037</v>
      </c>
      <c r="Y465" s="1">
        <v>0.006901304662991992</v>
      </c>
      <c r="Z465" s="1">
        <v>0.002453571984868841</v>
      </c>
      <c r="AA465" s="1">
        <v>0.0162587053354426</v>
      </c>
      <c r="AB465" s="1">
        <v>0.01643269188622765</v>
      </c>
      <c r="AC465" s="1">
        <v>-0.01865785990313917</v>
      </c>
      <c r="AD465" s="1">
        <v>0.02814586462475255</v>
      </c>
      <c r="AE465" s="1">
        <v>0.04319829263476893</v>
      </c>
      <c r="AF465" s="1">
        <v>-0.001129840075220656</v>
      </c>
      <c r="AG465" s="1">
        <v>-0.008469574304862504</v>
      </c>
      <c r="AH465" s="1">
        <v>0.01804214156024475</v>
      </c>
      <c r="AI465" s="1">
        <v>0.02822584181206178</v>
      </c>
      <c r="AJ465" s="1">
        <v>0.02505764133731692</v>
      </c>
      <c r="AK465" s="1">
        <v>0.005304715797399995</v>
      </c>
      <c r="AL465" s="1">
        <v>0.0194191936383159</v>
      </c>
      <c r="AM465" s="1">
        <v>0.002789423224806908</v>
      </c>
      <c r="AN465" s="1">
        <v>0.02883326116293072</v>
      </c>
      <c r="AO465" s="1">
        <v>0.007257552480425034</v>
      </c>
      <c r="AP465" s="1">
        <v>0.01673960035074229</v>
      </c>
      <c r="AQ465" s="1">
        <v>0.00332551458373942</v>
      </c>
      <c r="AR465" s="1">
        <v>0.06808037090070784</v>
      </c>
      <c r="AS465" s="1">
        <v>-0.007745816963675378</v>
      </c>
      <c r="AT465" s="1">
        <v>0.0610889332799982</v>
      </c>
      <c r="AU465" s="1">
        <v>0.003272313128808602</v>
      </c>
      <c r="AV465" s="1">
        <v>-0.01325455536716857</v>
      </c>
      <c r="AW465" s="1">
        <v>-0.03340220671694349</v>
      </c>
      <c r="AX465" s="1">
        <v>0.02858774543377618</v>
      </c>
      <c r="AY465" s="1">
        <v>0.03350199929953068</v>
      </c>
      <c r="AZ465" s="1">
        <v>0.04765101024009222</v>
      </c>
      <c r="BA465" s="1">
        <v>0.04593955954112472</v>
      </c>
      <c r="BB465" s="1">
        <v>0.009986642712126459</v>
      </c>
      <c r="BC465" s="1">
        <v>0.01487654811736427</v>
      </c>
      <c r="BD465" s="1">
        <v>-0.001684836360618891</v>
      </c>
      <c r="BE465" s="1">
        <v>0.01786842911541986</v>
      </c>
      <c r="BF465" s="1">
        <v>0.009539538152140148</v>
      </c>
      <c r="BG465" s="1">
        <v>0.02435386341907919</v>
      </c>
      <c r="BH465" s="1">
        <v>-0.001003718251121</v>
      </c>
      <c r="BI465" s="1">
        <v>0.05842846645394628</v>
      </c>
      <c r="BJ465" s="1">
        <v>0.04932343106674253</v>
      </c>
      <c r="BK465" s="1">
        <v>0.003233335805006066</v>
      </c>
      <c r="BL465" s="1">
        <v>-0.001132486393402354</v>
      </c>
      <c r="BM465" s="1">
        <v>0.01815180943392525</v>
      </c>
      <c r="BN465" s="1">
        <v>0.01262132338215527</v>
      </c>
      <c r="BO465" s="1">
        <v>0.02511774693040358</v>
      </c>
      <c r="BP465" s="1">
        <v>0</v>
      </c>
      <c r="BQ465" s="1">
        <v>0.01455768347918118</v>
      </c>
    </row>
    <row r="466" spans="1:69">
      <c r="A466" s="11">
        <v>44152</v>
      </c>
      <c r="B466" s="1">
        <v>-0.007006192154673574</v>
      </c>
      <c r="C466" s="1">
        <v>-0.01999251277710867</v>
      </c>
      <c r="D466" s="1">
        <v>-0.0132918192250393</v>
      </c>
      <c r="E466" s="1">
        <v>0</v>
      </c>
      <c r="F466" s="1">
        <v>-0.0129093823640154</v>
      </c>
      <c r="G466" s="1">
        <v>-0.005366519140924453</v>
      </c>
      <c r="H466" s="1">
        <v>0.001164273721021125</v>
      </c>
      <c r="I466" s="1">
        <v>0.0133592472213262</v>
      </c>
      <c r="J466" s="1">
        <v>-0.004418998348832526</v>
      </c>
      <c r="K466" s="1">
        <v>0.001469221257177411</v>
      </c>
      <c r="L466" s="1">
        <v>0.009414352074642141</v>
      </c>
      <c r="M466" s="1">
        <v>0.007106404721396675</v>
      </c>
      <c r="N466" s="1">
        <v>-0.005845727149149438</v>
      </c>
      <c r="O466" s="1">
        <v>0.02678577637030632</v>
      </c>
      <c r="P466" s="1">
        <v>-0.005067948474377526</v>
      </c>
      <c r="Q466" s="1">
        <v>0.001144697315517806</v>
      </c>
      <c r="R466" s="1">
        <v>0.005608557830665273</v>
      </c>
      <c r="S466" s="1">
        <v>-0.0102827219986259</v>
      </c>
      <c r="T466" s="1">
        <v>-0.01095362137250611</v>
      </c>
      <c r="U466" s="1">
        <v>-0.02278926485247734</v>
      </c>
      <c r="V466" s="1">
        <v>-0.01116542871644299</v>
      </c>
      <c r="W466" s="1">
        <v>-0.004238456776895827</v>
      </c>
      <c r="X466" s="1">
        <v>0.01774500791530875</v>
      </c>
      <c r="Y466" s="1">
        <v>0.01456477701285386</v>
      </c>
      <c r="Z466" s="1">
        <v>-0.006304107464744413</v>
      </c>
      <c r="AA466" s="1">
        <v>-0.001531808708304605</v>
      </c>
      <c r="AB466" s="1">
        <v>0.01616716719000344</v>
      </c>
      <c r="AC466" s="1">
        <v>-0.001410616211466653</v>
      </c>
      <c r="AD466" s="1">
        <v>0.0002131372142155641</v>
      </c>
      <c r="AE466" s="1">
        <v>-0.03137852630303861</v>
      </c>
      <c r="AF466" s="1">
        <v>0.02313855528086983</v>
      </c>
      <c r="AG466" s="1">
        <v>-0.01178984531054028</v>
      </c>
      <c r="AH466" s="1">
        <v>-0.0003043559211926006</v>
      </c>
      <c r="AI466" s="1">
        <v>-0.01014498176241785</v>
      </c>
      <c r="AJ466" s="1">
        <v>0.0001404652078307311</v>
      </c>
      <c r="AK466" s="1">
        <v>-0.003261487730226831</v>
      </c>
      <c r="AL466" s="1">
        <v>0.01998373904319384</v>
      </c>
      <c r="AM466" s="1">
        <v>-0.006205219037979659</v>
      </c>
      <c r="AN466" s="1">
        <v>-0.0004345372593824726</v>
      </c>
      <c r="AO466" s="1">
        <v>-0.01419555339969181</v>
      </c>
      <c r="AP466" s="1">
        <v>0.04008574588827885</v>
      </c>
      <c r="AQ466" s="1">
        <v>-0.01275145597409533</v>
      </c>
      <c r="AR466" s="1">
        <v>-0.01536401860610326</v>
      </c>
      <c r="AS466" s="1">
        <v>0.003193485201013146</v>
      </c>
      <c r="AT466" s="1">
        <v>0.002816083994486629</v>
      </c>
      <c r="AU466" s="1">
        <v>-0.0003197963314143237</v>
      </c>
      <c r="AV466" s="1">
        <v>-0.002870566898686477</v>
      </c>
      <c r="AW466" s="1">
        <v>0.01757721467588702</v>
      </c>
      <c r="AX466" s="1">
        <v>0.004750965219346481</v>
      </c>
      <c r="AY466" s="1">
        <v>-0.002116815375779124</v>
      </c>
      <c r="AZ466" s="1">
        <v>0.0006406205435518508</v>
      </c>
      <c r="BA466" s="1">
        <v>0.04933383799313473</v>
      </c>
      <c r="BB466" s="1">
        <v>-0.0003296452509953252</v>
      </c>
      <c r="BC466" s="1">
        <v>-0.009116930698669701</v>
      </c>
      <c r="BD466" s="1">
        <v>-0.01511535848547252</v>
      </c>
      <c r="BE466" s="1">
        <v>-0.001231996331595431</v>
      </c>
      <c r="BF466" s="1">
        <v>-0.002328104310608148</v>
      </c>
      <c r="BG466" s="1">
        <v>-0.01612787684220784</v>
      </c>
      <c r="BH466" s="1">
        <v>0.08213879250177958</v>
      </c>
      <c r="BI466" s="1">
        <v>0.02157361342957365</v>
      </c>
      <c r="BJ466" s="1">
        <v>0.003305618198492954</v>
      </c>
      <c r="BK466" s="1">
        <v>-0.01322781989466293</v>
      </c>
      <c r="BL466" s="1">
        <v>0.003363368849143011</v>
      </c>
      <c r="BM466" s="1">
        <v>-0.01148263752493461</v>
      </c>
      <c r="BN466" s="1">
        <v>-0.02013913689354296</v>
      </c>
      <c r="BO466" s="1">
        <v>0.007194087576464891</v>
      </c>
      <c r="BP466" s="1">
        <v>-0.01587295244763687</v>
      </c>
      <c r="BQ466" s="1">
        <v>-0.03752763622588662</v>
      </c>
    </row>
    <row r="467" spans="1:69">
      <c r="A467" s="11">
        <v>44153</v>
      </c>
      <c r="B467" s="1">
        <v>0.05274950667327682</v>
      </c>
      <c r="C467" s="1">
        <v>0.003715941356388086</v>
      </c>
      <c r="D467" s="1">
        <v>0.02697140454576341</v>
      </c>
      <c r="E467" s="1">
        <v>-0.00227621043123527</v>
      </c>
      <c r="F467" s="1">
        <v>0.0156701772081822</v>
      </c>
      <c r="G467" s="1">
        <v>-0.02909956638473143</v>
      </c>
      <c r="H467" s="1">
        <v>-0.003255822967651478</v>
      </c>
      <c r="I467" s="1">
        <v>0.007044364726513264</v>
      </c>
      <c r="J467" s="1">
        <v>-0.009836848474331639</v>
      </c>
      <c r="K467" s="1">
        <v>-0.00963120822903818</v>
      </c>
      <c r="L467" s="1">
        <v>-0.006994762048469161</v>
      </c>
      <c r="M467" s="1">
        <v>-0.01896381633136268</v>
      </c>
      <c r="N467" s="1">
        <v>-0.003777204081084506</v>
      </c>
      <c r="O467" s="1">
        <v>-0.01600004107898412</v>
      </c>
      <c r="P467" s="1">
        <v>-0.03591868149125899</v>
      </c>
      <c r="Q467" s="1">
        <v>-0.001950530154942287</v>
      </c>
      <c r="R467" s="1">
        <v>0.000811592075473877</v>
      </c>
      <c r="S467" s="1">
        <v>-0.02709051976257448</v>
      </c>
      <c r="T467" s="1">
        <v>-0.008914377152108965</v>
      </c>
      <c r="U467" s="1">
        <v>0.001924565153301971</v>
      </c>
      <c r="V467" s="1">
        <v>0.003105301356263634</v>
      </c>
      <c r="W467" s="1">
        <v>-0.004634864340822387</v>
      </c>
      <c r="X467" s="1">
        <v>-0.009343689429757829</v>
      </c>
      <c r="Y467" s="1">
        <v>-0.01469344589299537</v>
      </c>
      <c r="Z467" s="1">
        <v>-0.01320230276130507</v>
      </c>
      <c r="AA467" s="1">
        <v>-0.02582457460199039</v>
      </c>
      <c r="AB467" s="1">
        <v>0.004640407479799658</v>
      </c>
      <c r="AC467" s="1">
        <v>-0.01209915933248484</v>
      </c>
      <c r="AD467" s="1">
        <v>-0.02428119382125371</v>
      </c>
      <c r="AE467" s="1">
        <v>0.02177364997635411</v>
      </c>
      <c r="AF467" s="1">
        <v>-0.03839578032652013</v>
      </c>
      <c r="AG467" s="1">
        <v>-0.0127408454871325</v>
      </c>
      <c r="AH467" s="1">
        <v>-0.03125201211874495</v>
      </c>
      <c r="AI467" s="1">
        <v>-0.00740690403112676</v>
      </c>
      <c r="AJ467" s="1">
        <v>0.001966583215563977</v>
      </c>
      <c r="AK467" s="1">
        <v>0.00441596830495139</v>
      </c>
      <c r="AL467" s="1">
        <v>-0.004343975316834059</v>
      </c>
      <c r="AM467" s="1">
        <v>-0.01851653818500076</v>
      </c>
      <c r="AN467" s="1">
        <v>-0.006520454758934036</v>
      </c>
      <c r="AO467" s="1">
        <v>-0.01101817737926136</v>
      </c>
      <c r="AP467" s="1">
        <v>0.04748804252278793</v>
      </c>
      <c r="AQ467" s="1">
        <v>-0.0131837610782698</v>
      </c>
      <c r="AR467" s="1">
        <v>-0.02464592995921477</v>
      </c>
      <c r="AS467" s="1">
        <v>0.002413506544170607</v>
      </c>
      <c r="AT467" s="1">
        <v>0.04960991538721027</v>
      </c>
      <c r="AU467" s="1">
        <v>-0.006493265926818204</v>
      </c>
      <c r="AV467" s="1">
        <v>-0.01554394421456118</v>
      </c>
      <c r="AW467" s="1">
        <v>0.007769029675216199</v>
      </c>
      <c r="AX467" s="1">
        <v>0.01899291581078333</v>
      </c>
      <c r="AY467" s="1">
        <v>0.004640537287642577</v>
      </c>
      <c r="AZ467" s="1">
        <v>-0.01344435350896078</v>
      </c>
      <c r="BA467" s="1">
        <v>-0.04879987937363639</v>
      </c>
      <c r="BB467" s="1">
        <v>-0.004945546414442337</v>
      </c>
      <c r="BC467" s="1">
        <v>-0.01136565308314019</v>
      </c>
      <c r="BD467" s="1">
        <v>0.00424631698838529</v>
      </c>
      <c r="BE467" s="1">
        <v>-0.02096824150711563</v>
      </c>
      <c r="BF467" s="1">
        <v>-0.002470834714426551</v>
      </c>
      <c r="BG467" s="1">
        <v>-0.0122942157927447</v>
      </c>
      <c r="BH467" s="1">
        <v>0.1019677586611878</v>
      </c>
      <c r="BI467" s="1">
        <v>0.01055901069975174</v>
      </c>
      <c r="BJ467" s="1">
        <v>-0.007204998783495564</v>
      </c>
      <c r="BK467" s="1">
        <v>-0.02155654352161906</v>
      </c>
      <c r="BL467" s="1">
        <v>-0.001242955360270859</v>
      </c>
      <c r="BM467" s="1">
        <v>-0.03121762508980619</v>
      </c>
      <c r="BN467" s="1">
        <v>-0.001874505814498884</v>
      </c>
      <c r="BO467" s="1">
        <v>0.005797309964751252</v>
      </c>
      <c r="BP467" s="1">
        <v>0.1129030797181605</v>
      </c>
      <c r="BQ467" s="1">
        <v>0.01146794760150094</v>
      </c>
    </row>
    <row r="468" spans="1:69">
      <c r="A468" s="11">
        <v>44154</v>
      </c>
      <c r="B468" s="1">
        <v>-0.02563834893393202</v>
      </c>
      <c r="C468" s="1">
        <v>0.0142425887466977</v>
      </c>
      <c r="D468" s="1">
        <v>0.007794615667953808</v>
      </c>
      <c r="E468" s="1">
        <v>0</v>
      </c>
      <c r="F468" s="1">
        <v>-0.000133658932091163</v>
      </c>
      <c r="G468" s="1">
        <v>0.01120529409151727</v>
      </c>
      <c r="H468" s="1">
        <v>0.02006539800345197</v>
      </c>
      <c r="I468" s="1">
        <v>0.002997975471387138</v>
      </c>
      <c r="J468" s="1">
        <v>0.03634601365064483</v>
      </c>
      <c r="K468" s="1">
        <v>0.003722494885254779</v>
      </c>
      <c r="L468" s="1">
        <v>0.003652450607435798</v>
      </c>
      <c r="M468" s="1">
        <v>-0.02225209182696442</v>
      </c>
      <c r="N468" s="1">
        <v>0.01586996360209536</v>
      </c>
      <c r="O468" s="1">
        <v>-0.007776577049152578</v>
      </c>
      <c r="P468" s="1">
        <v>-0.007952321076141411</v>
      </c>
      <c r="Q468" s="1">
        <v>-0.002695730347165637</v>
      </c>
      <c r="R468" s="1">
        <v>0.003427160255393913</v>
      </c>
      <c r="S468" s="1">
        <v>0.02008032506431845</v>
      </c>
      <c r="T468" s="1">
        <v>0.007359010350516781</v>
      </c>
      <c r="U468" s="1">
        <v>-0.006252132127051335</v>
      </c>
      <c r="V468" s="1">
        <v>0.004572908235352724</v>
      </c>
      <c r="W468" s="1">
        <v>0.00161549143326245</v>
      </c>
      <c r="X468" s="1">
        <v>-0.01010872111800276</v>
      </c>
      <c r="Y468" s="1">
        <v>0.00299964404768871</v>
      </c>
      <c r="Z468" s="1">
        <v>0.009812366627104163</v>
      </c>
      <c r="AA468" s="1">
        <v>-8.752148921475911E-05</v>
      </c>
      <c r="AB468" s="1">
        <v>-0.004949060362942737</v>
      </c>
      <c r="AC468" s="1">
        <v>0.01846440689168949</v>
      </c>
      <c r="AD468" s="1">
        <v>0.02150185870116883</v>
      </c>
      <c r="AE468" s="1">
        <v>-0.002468740857072382</v>
      </c>
      <c r="AF468" s="1">
        <v>0.003867434467702768</v>
      </c>
      <c r="AG468" s="1">
        <v>0.006019575495213036</v>
      </c>
      <c r="AH468" s="1">
        <v>-0.01760775929842362</v>
      </c>
      <c r="AI468" s="1">
        <v>0.002689863781238033</v>
      </c>
      <c r="AJ468" s="1">
        <v>-0.0002804549202432005</v>
      </c>
      <c r="AK468" s="1">
        <v>-0.002913274595737536</v>
      </c>
      <c r="AL468" s="1">
        <v>0.02276441276961361</v>
      </c>
      <c r="AM468" s="1">
        <v>0.04003511680580663</v>
      </c>
      <c r="AN468" s="1">
        <v>-0.004375265116182359</v>
      </c>
      <c r="AO468" s="1">
        <v>0.003566574314628035</v>
      </c>
      <c r="AP468" s="1">
        <v>0.04139285745190846</v>
      </c>
      <c r="AQ468" s="1">
        <v>0.006348308889547516</v>
      </c>
      <c r="AR468" s="1">
        <v>-0.01173193701120112</v>
      </c>
      <c r="AS468" s="1">
        <v>0.005977718158810541</v>
      </c>
      <c r="AT468" s="1">
        <v>0.0413197926979898</v>
      </c>
      <c r="AU468" s="1">
        <v>-0.003605895139159099</v>
      </c>
      <c r="AV468" s="1">
        <v>0.04350874882327616</v>
      </c>
      <c r="AW468" s="1">
        <v>-0.003579274174680958</v>
      </c>
      <c r="AX468" s="1">
        <v>0.007733964325747245</v>
      </c>
      <c r="AY468" s="1">
        <v>0.0002640215028506532</v>
      </c>
      <c r="AZ468" s="1">
        <v>0.003244740633011611</v>
      </c>
      <c r="BA468" s="1">
        <v>0.01272167576778971</v>
      </c>
      <c r="BB468" s="1">
        <v>-0.01424784902898435</v>
      </c>
      <c r="BC468" s="1">
        <v>-0.009306589347102379</v>
      </c>
      <c r="BD468" s="1">
        <v>0.008551173458238637</v>
      </c>
      <c r="BE468" s="1">
        <v>0.007559086595276598</v>
      </c>
      <c r="BF468" s="1">
        <v>0.0367414096081029</v>
      </c>
      <c r="BG468" s="1">
        <v>-0.001859838550635651</v>
      </c>
      <c r="BH468" s="1">
        <v>0.02595351832451565</v>
      </c>
      <c r="BI468" s="1">
        <v>0.02581438626165067</v>
      </c>
      <c r="BJ468" s="1">
        <v>0.002370423823855772</v>
      </c>
      <c r="BK468" s="1">
        <v>-0.02179898741749586</v>
      </c>
      <c r="BL468" s="1">
        <v>0.02786791934741784</v>
      </c>
      <c r="BM468" s="1">
        <v>0.01400172364723162</v>
      </c>
      <c r="BN468" s="1">
        <v>0.02032323169605554</v>
      </c>
      <c r="BO468" s="1">
        <v>0.0399339200179496</v>
      </c>
      <c r="BP468" s="1">
        <v>0</v>
      </c>
      <c r="BQ468" s="1">
        <v>-0.03174609503426418</v>
      </c>
    </row>
    <row r="469" spans="1:69">
      <c r="A469" s="11">
        <v>44155</v>
      </c>
      <c r="B469" s="1">
        <v>0</v>
      </c>
      <c r="C469" s="1">
        <v>0</v>
      </c>
      <c r="D469" s="1">
        <v>0</v>
      </c>
      <c r="E469" s="1">
        <v>0</v>
      </c>
      <c r="F469" s="1">
        <v>0</v>
      </c>
      <c r="G469" s="1">
        <v>-0.000990981810047753</v>
      </c>
      <c r="H469" s="1">
        <v>0.002973377861951398</v>
      </c>
      <c r="I469" s="1">
        <v>-0.001892967795534162</v>
      </c>
      <c r="J469" s="1">
        <v>-0.01052141122569872</v>
      </c>
      <c r="K469" s="1">
        <v>-0.005652814007175211</v>
      </c>
      <c r="L469" s="1">
        <v>-0.01429701645563952</v>
      </c>
      <c r="M469" s="1">
        <v>0.008275921228364291</v>
      </c>
      <c r="N469" s="1">
        <v>0.04174833573584835</v>
      </c>
      <c r="O469" s="1">
        <v>0</v>
      </c>
      <c r="P469" s="1">
        <v>-0.01718553864526151</v>
      </c>
      <c r="Q469" s="1">
        <v>0</v>
      </c>
      <c r="R469" s="1">
        <v>-0.006309550955022725</v>
      </c>
      <c r="S469" s="1">
        <v>-0.003936988100579075</v>
      </c>
      <c r="T469" s="1">
        <v>0.00541126190400254</v>
      </c>
      <c r="U469" s="1">
        <v>0.01724459991554306</v>
      </c>
      <c r="V469" s="1">
        <v>0</v>
      </c>
      <c r="W469" s="1">
        <v>-0.002656534869481253</v>
      </c>
      <c r="X469" s="1">
        <v>0.0235012890850228</v>
      </c>
      <c r="Y469" s="1">
        <v>0.00931386869641293</v>
      </c>
      <c r="Z469" s="1">
        <v>-0.01231917644475888</v>
      </c>
      <c r="AA469" s="1">
        <v>0.00175009400826287</v>
      </c>
      <c r="AB469" s="1">
        <v>0.003647324400176455</v>
      </c>
      <c r="AC469" s="1">
        <v>0</v>
      </c>
      <c r="AD469" s="1">
        <v>0</v>
      </c>
      <c r="AE469" s="1">
        <v>-0.007685366294349127</v>
      </c>
      <c r="AF469" s="1">
        <v>0</v>
      </c>
      <c r="AG469" s="1">
        <v>0</v>
      </c>
      <c r="AH469" s="1">
        <v>-0.03181418486754117</v>
      </c>
      <c r="AI469" s="1">
        <v>-0.00856694942973224</v>
      </c>
      <c r="AJ469" s="1">
        <v>0.004487499824161967</v>
      </c>
      <c r="AK469" s="1">
        <v>-0.02241943449967487</v>
      </c>
      <c r="AL469" s="1">
        <v>0.003308137291549995</v>
      </c>
      <c r="AM469" s="1">
        <v>0.0116009120192091</v>
      </c>
      <c r="AN469" s="1">
        <v>0.007910333738555764</v>
      </c>
      <c r="AO469" s="1">
        <v>-0.01187070493659337</v>
      </c>
      <c r="AP469" s="1">
        <v>0.02397471819979224</v>
      </c>
      <c r="AQ469" s="1">
        <v>-0.009556481558305463</v>
      </c>
      <c r="AR469" s="1">
        <v>-0.01967451825825417</v>
      </c>
      <c r="AS469" s="1">
        <v>0.007365788490591108</v>
      </c>
      <c r="AT469" s="1">
        <v>0</v>
      </c>
      <c r="AU469" s="1">
        <v>-0.009887573994666776</v>
      </c>
      <c r="AV469" s="1">
        <v>0.04808351222650331</v>
      </c>
      <c r="AW469" s="1">
        <v>0.01409224229237993</v>
      </c>
      <c r="AX469" s="1">
        <v>-0.01074458820441393</v>
      </c>
      <c r="AY469" s="1">
        <v>-0.001847108874751147</v>
      </c>
      <c r="AZ469" s="1">
        <v>-0.02263906630797285</v>
      </c>
      <c r="BA469" s="1">
        <v>0</v>
      </c>
      <c r="BB469" s="1">
        <v>0.01445378436653622</v>
      </c>
      <c r="BC469" s="1">
        <v>0.001289448236472479</v>
      </c>
      <c r="BD469" s="1">
        <v>0</v>
      </c>
      <c r="BE469" s="1">
        <v>-0.01562983039055021</v>
      </c>
      <c r="BF469" s="1">
        <v>-0.008229295823255711</v>
      </c>
      <c r="BG469" s="1">
        <v>-0.01483564078033794</v>
      </c>
      <c r="BH469" s="1">
        <v>-0.01934825502075788</v>
      </c>
      <c r="BI469" s="1">
        <v>0.002396585194655243</v>
      </c>
      <c r="BJ469" s="1">
        <v>-0.004402210287286712</v>
      </c>
      <c r="BK469" s="1">
        <v>-0.006824928632485072</v>
      </c>
      <c r="BL469" s="1">
        <v>0.006163527279738235</v>
      </c>
      <c r="BM469" s="1">
        <v>-0.00552331655312488</v>
      </c>
      <c r="BN469" s="1">
        <v>-0.01235848528400119</v>
      </c>
      <c r="BO469" s="1">
        <v>0.06601345701710959</v>
      </c>
      <c r="BP469" s="1">
        <v>0</v>
      </c>
      <c r="BQ469" s="1">
        <v>-0.02927397771400408</v>
      </c>
    </row>
    <row r="470" spans="1:69">
      <c r="A470" s="11">
        <v>44157</v>
      </c>
      <c r="B470" s="1">
        <v>0.02052626642054367</v>
      </c>
      <c r="C470" s="1">
        <v>0.0153089614800197</v>
      </c>
      <c r="D470" s="1">
        <v>0.00574298149447916</v>
      </c>
      <c r="E470" s="1">
        <v>0.002281403385419045</v>
      </c>
      <c r="F470" s="1">
        <v>0.04084391046782754</v>
      </c>
      <c r="G470" s="1">
        <v>0</v>
      </c>
      <c r="H470" s="1">
        <v>0</v>
      </c>
      <c r="I470" s="1">
        <v>0</v>
      </c>
      <c r="J470" s="1">
        <v>0</v>
      </c>
      <c r="K470" s="1">
        <v>0</v>
      </c>
      <c r="L470" s="1">
        <v>0</v>
      </c>
      <c r="M470" s="1">
        <v>0</v>
      </c>
      <c r="N470" s="1">
        <v>0</v>
      </c>
      <c r="O470" s="1">
        <v>0</v>
      </c>
      <c r="P470" s="1">
        <v>0</v>
      </c>
      <c r="Q470" s="1">
        <v>0.008379435900449206</v>
      </c>
      <c r="R470" s="1">
        <v>0</v>
      </c>
      <c r="S470" s="1">
        <v>0</v>
      </c>
      <c r="T470" s="1">
        <v>0</v>
      </c>
      <c r="U470" s="1">
        <v>0</v>
      </c>
      <c r="V470" s="1">
        <v>0.0046921839523697</v>
      </c>
      <c r="W470" s="1">
        <v>0</v>
      </c>
      <c r="X470" s="1">
        <v>0</v>
      </c>
      <c r="Y470" s="1">
        <v>0</v>
      </c>
      <c r="Z470" s="1">
        <v>0</v>
      </c>
      <c r="AA470" s="1">
        <v>0</v>
      </c>
      <c r="AB470" s="1">
        <v>0</v>
      </c>
      <c r="AC470" s="1">
        <v>0.02453909173499902</v>
      </c>
      <c r="AD470" s="1">
        <v>-0.006411013581892222</v>
      </c>
      <c r="AE470" s="1">
        <v>0</v>
      </c>
      <c r="AF470" s="1">
        <v>-0.02478137410267767</v>
      </c>
      <c r="AG470" s="1">
        <v>0.03372453900460104</v>
      </c>
      <c r="AH470" s="1">
        <v>0</v>
      </c>
      <c r="AI470" s="1">
        <v>0</v>
      </c>
      <c r="AJ470" s="1">
        <v>0</v>
      </c>
      <c r="AK470" s="1">
        <v>0</v>
      </c>
      <c r="AL470" s="1">
        <v>0</v>
      </c>
      <c r="AM470" s="1">
        <v>0</v>
      </c>
      <c r="AN470" s="1">
        <v>0</v>
      </c>
      <c r="AO470" s="1">
        <v>0</v>
      </c>
      <c r="AP470" s="1">
        <v>0</v>
      </c>
      <c r="AQ470" s="1">
        <v>0</v>
      </c>
      <c r="AR470" s="1">
        <v>0</v>
      </c>
      <c r="AS470" s="1">
        <v>0</v>
      </c>
      <c r="AT470" s="1">
        <v>0.08678291568885754</v>
      </c>
      <c r="AU470" s="1">
        <v>0</v>
      </c>
      <c r="AV470" s="1">
        <v>0</v>
      </c>
      <c r="AW470" s="1">
        <v>0</v>
      </c>
      <c r="AX470" s="1">
        <v>0</v>
      </c>
      <c r="AY470" s="1">
        <v>0</v>
      </c>
      <c r="AZ470" s="1">
        <v>0</v>
      </c>
      <c r="BA470" s="1">
        <v>-0.01688640294534238</v>
      </c>
      <c r="BB470" s="1">
        <v>0</v>
      </c>
      <c r="BC470" s="1">
        <v>0</v>
      </c>
      <c r="BD470" s="1">
        <v>0.02421435809557027</v>
      </c>
      <c r="BE470" s="1">
        <v>0</v>
      </c>
      <c r="BF470" s="1">
        <v>0</v>
      </c>
      <c r="BG470" s="1">
        <v>0</v>
      </c>
      <c r="BH470" s="1">
        <v>0</v>
      </c>
      <c r="BI470" s="1">
        <v>0</v>
      </c>
      <c r="BJ470" s="1">
        <v>0</v>
      </c>
      <c r="BK470" s="1">
        <v>0</v>
      </c>
      <c r="BL470" s="1">
        <v>0</v>
      </c>
      <c r="BM470" s="1">
        <v>0</v>
      </c>
      <c r="BN470" s="1">
        <v>0</v>
      </c>
      <c r="BO470" s="1">
        <v>0</v>
      </c>
      <c r="BP470" s="1">
        <v>0</v>
      </c>
      <c r="BQ470" s="1">
        <v>0</v>
      </c>
    </row>
    <row r="471" spans="1:69">
      <c r="A471" s="11">
        <v>44158</v>
      </c>
      <c r="B471" s="1">
        <v>-0.03017007672480343</v>
      </c>
      <c r="C471" s="1">
        <v>-0.002898117566471958</v>
      </c>
      <c r="D471" s="1">
        <v>-0.01406028604991949</v>
      </c>
      <c r="E471" s="1">
        <v>0.008345950668379398</v>
      </c>
      <c r="F471" s="1">
        <v>-0.01491993088928223</v>
      </c>
      <c r="G471" s="1">
        <v>-0.01460910448108954</v>
      </c>
      <c r="H471" s="1">
        <v>0.01368307454709528</v>
      </c>
      <c r="I471" s="1">
        <v>0.01127958354478387</v>
      </c>
      <c r="J471" s="1">
        <v>0.007915857440651708</v>
      </c>
      <c r="K471" s="1">
        <v>-0.0003259120565208828</v>
      </c>
      <c r="L471" s="1">
        <v>0.005010790435533208</v>
      </c>
      <c r="M471" s="1">
        <v>-0.002508007523140066</v>
      </c>
      <c r="N471" s="1">
        <v>-0.002326973869900439</v>
      </c>
      <c r="O471" s="1">
        <v>0.03740649272418639</v>
      </c>
      <c r="P471" s="1">
        <v>0.01256971078895153</v>
      </c>
      <c r="Q471" s="1">
        <v>0.003283783697776155</v>
      </c>
      <c r="R471" s="1">
        <v>0.001548049180139621</v>
      </c>
      <c r="S471" s="1">
        <v>0.01712778197569631</v>
      </c>
      <c r="T471" s="1">
        <v>0.01695373913742593</v>
      </c>
      <c r="U471" s="1">
        <v>-0.01341283973688934</v>
      </c>
      <c r="V471" s="1">
        <v>-0.001324530839251659</v>
      </c>
      <c r="W471" s="1">
        <v>0.005136994876504541</v>
      </c>
      <c r="X471" s="1">
        <v>-0.008953099495061068</v>
      </c>
      <c r="Y471" s="1">
        <v>-0.008804613032041608</v>
      </c>
      <c r="Z471" s="1">
        <v>-0.004207358173545117</v>
      </c>
      <c r="AA471" s="1">
        <v>0.001484768363025468</v>
      </c>
      <c r="AB471" s="1">
        <v>-0.004294765089108976</v>
      </c>
      <c r="AC471" s="1">
        <v>0.001072346433570903</v>
      </c>
      <c r="AD471" s="1">
        <v>0.03140127975268503</v>
      </c>
      <c r="AE471" s="1">
        <v>0.008138749476089391</v>
      </c>
      <c r="AF471" s="1">
        <v>0.02135388647755954</v>
      </c>
      <c r="AG471" s="1">
        <v>-0.0009647981613561951</v>
      </c>
      <c r="AH471" s="1">
        <v>0.00938845308714642</v>
      </c>
      <c r="AI471" s="1">
        <v>0.02880339495744821</v>
      </c>
      <c r="AJ471" s="1">
        <v>0.0386709700095631</v>
      </c>
      <c r="AK471" s="1">
        <v>0.007689806338667671</v>
      </c>
      <c r="AL471" s="1">
        <v>0.008069672654964055</v>
      </c>
      <c r="AM471" s="1">
        <v>0.007714819717371979</v>
      </c>
      <c r="AN471" s="1">
        <v>0.02834089825863306</v>
      </c>
      <c r="AO471" s="1">
        <v>-0.004709008059944342</v>
      </c>
      <c r="AP471" s="1">
        <v>0.02834258570819426</v>
      </c>
      <c r="AQ471" s="1">
        <v>-0.001330904432743529</v>
      </c>
      <c r="AR471" s="1">
        <v>0.006351129159683166</v>
      </c>
      <c r="AS471" s="1">
        <v>-0.0237997610798113</v>
      </c>
      <c r="AT471" s="1">
        <v>-0.04334116325176374</v>
      </c>
      <c r="AU471" s="1">
        <v>0.0002285393421361803</v>
      </c>
      <c r="AV471" s="1">
        <v>0.01368821007386467</v>
      </c>
      <c r="AW471" s="1">
        <v>-0.004904543998039856</v>
      </c>
      <c r="AX471" s="1">
        <v>0.0368502730482605</v>
      </c>
      <c r="AY471" s="1">
        <v>0.03071757191682134</v>
      </c>
      <c r="AZ471" s="1">
        <v>0.01853073203222499</v>
      </c>
      <c r="BA471" s="1">
        <v>0.02157526678006594</v>
      </c>
      <c r="BB471" s="1">
        <v>0.009940252810530348</v>
      </c>
      <c r="BC471" s="1">
        <v>0.01122146043885341</v>
      </c>
      <c r="BD471" s="1">
        <v>-0.0006975780281427424</v>
      </c>
      <c r="BE471" s="1">
        <v>0.00190534170949741</v>
      </c>
      <c r="BF471" s="1">
        <v>0.01953960198903371</v>
      </c>
      <c r="BG471" s="1">
        <v>0.01389498825116364</v>
      </c>
      <c r="BH471" s="1">
        <v>0.06584827501609536</v>
      </c>
      <c r="BI471" s="1">
        <v>-0.01135676221803328</v>
      </c>
      <c r="BJ471" s="1">
        <v>0.03369267833490563</v>
      </c>
      <c r="BK471" s="1">
        <v>0.001075597045368637</v>
      </c>
      <c r="BL471" s="1">
        <v>-0.007329114915679114</v>
      </c>
      <c r="BM471" s="1">
        <v>-0.006297172065678036</v>
      </c>
      <c r="BN471" s="1">
        <v>0.00459253426848738</v>
      </c>
      <c r="BO471" s="1">
        <v>0.04521400750348215</v>
      </c>
      <c r="BP471" s="1">
        <v>0</v>
      </c>
      <c r="BQ471" s="1">
        <v>0.03377562999737127</v>
      </c>
    </row>
    <row r="472" spans="1:69">
      <c r="A472" s="11">
        <v>44159</v>
      </c>
      <c r="B472" s="1">
        <v>-0.01202437198501916</v>
      </c>
      <c r="C472" s="1">
        <v>-0.0324516173145587</v>
      </c>
      <c r="D472" s="1">
        <v>-0.05698484252935687</v>
      </c>
      <c r="E472" s="1">
        <v>-0.01580136424295708</v>
      </c>
      <c r="F472" s="1">
        <v>-0.02076558052411448</v>
      </c>
      <c r="G472" s="1">
        <v>-0.01519169794552233</v>
      </c>
      <c r="H472" s="1">
        <v>0.03779546870245665</v>
      </c>
      <c r="I472" s="1">
        <v>0.03523831169377001</v>
      </c>
      <c r="J472" s="1">
        <v>-0.002813244293023098</v>
      </c>
      <c r="K472" s="1">
        <v>0.006348492495275249</v>
      </c>
      <c r="L472" s="1">
        <v>0.1175542366901834</v>
      </c>
      <c r="M472" s="1">
        <v>0.005485605869645083</v>
      </c>
      <c r="N472" s="1">
        <v>0.03646664928249632</v>
      </c>
      <c r="O472" s="1">
        <v>0.008928498611693092</v>
      </c>
      <c r="P472" s="1">
        <v>0.008386180554898592</v>
      </c>
      <c r="Q472" s="1">
        <v>-0.02297781827879408</v>
      </c>
      <c r="R472" s="1">
        <v>0.006575727196209469</v>
      </c>
      <c r="S472" s="1">
        <v>0.02007785538630613</v>
      </c>
      <c r="T472" s="1">
        <v>0.02937297177665288</v>
      </c>
      <c r="U472" s="1">
        <v>0.01340641417749011</v>
      </c>
      <c r="V472" s="1">
        <v>0.0001397079745106833</v>
      </c>
      <c r="W472" s="1">
        <v>-0.0136286427361032</v>
      </c>
      <c r="X472" s="1">
        <v>0.007078860947816512</v>
      </c>
      <c r="Y472" s="1">
        <v>0.01289716608529567</v>
      </c>
      <c r="Z472" s="1">
        <v>0.01960969879444963</v>
      </c>
      <c r="AA472" s="1">
        <v>0.01569841638549985</v>
      </c>
      <c r="AB472" s="1">
        <v>0.0318515028496722</v>
      </c>
      <c r="AC472" s="1">
        <v>-0.01856915929122904</v>
      </c>
      <c r="AD472" s="1">
        <v>-0.02502348335785121</v>
      </c>
      <c r="AE472" s="1">
        <v>0.04075513098543904</v>
      </c>
      <c r="AF472" s="1">
        <v>-0.0118126705050432</v>
      </c>
      <c r="AG472" s="1">
        <v>-0.02014670480701586</v>
      </c>
      <c r="AH472" s="1">
        <v>0.02403873376673027</v>
      </c>
      <c r="AI472" s="1">
        <v>0.04623734193720441</v>
      </c>
      <c r="AJ472" s="1">
        <v>0.06182791836850177</v>
      </c>
      <c r="AK472" s="1">
        <v>0.02057434399235292</v>
      </c>
      <c r="AL472" s="1">
        <v>0.002926545827458993</v>
      </c>
      <c r="AM472" s="1">
        <v>-0.01675980431621971</v>
      </c>
      <c r="AN472" s="1">
        <v>0.03179984092266563</v>
      </c>
      <c r="AO472" s="1">
        <v>0.03162843565773832</v>
      </c>
      <c r="AP472" s="1">
        <v>0.1060513618667596</v>
      </c>
      <c r="AQ472" s="1">
        <v>0.0178477145491962</v>
      </c>
      <c r="AR472" s="1">
        <v>0.04064289951043309</v>
      </c>
      <c r="AS472" s="1">
        <v>0.01313417361788582</v>
      </c>
      <c r="AT472" s="1">
        <v>-0.03844050998686255</v>
      </c>
      <c r="AU472" s="1">
        <v>0.01138697862281068</v>
      </c>
      <c r="AV472" s="1">
        <v>0.02880041675157718</v>
      </c>
      <c r="AW472" s="1">
        <v>0.002190627359452302</v>
      </c>
      <c r="AX472" s="1">
        <v>0.04833530419150645</v>
      </c>
      <c r="AY472" s="1">
        <v>0.03917230045806019</v>
      </c>
      <c r="AZ472" s="1">
        <v>0.04548414393093014</v>
      </c>
      <c r="BA472" s="1">
        <v>-0.002870652164222776</v>
      </c>
      <c r="BB472" s="1">
        <v>0.03674543986561485</v>
      </c>
      <c r="BC472" s="1">
        <v>0.03147175199261776</v>
      </c>
      <c r="BD472" s="1">
        <v>-0.007861619939831144</v>
      </c>
      <c r="BE472" s="1">
        <v>0.01045958170065253</v>
      </c>
      <c r="BF472" s="1">
        <v>-0.02861643865112551</v>
      </c>
      <c r="BG472" s="1">
        <v>0.0327904809680919</v>
      </c>
      <c r="BH472" s="1">
        <v>0.06425217853318599</v>
      </c>
      <c r="BI472" s="1">
        <v>0.0284159182187993</v>
      </c>
      <c r="BJ472" s="1">
        <v>0.00650474200039608</v>
      </c>
      <c r="BK472" s="1">
        <v>0.002835289821202736</v>
      </c>
      <c r="BL472" s="1">
        <v>-0.02446372282182241</v>
      </c>
      <c r="BM472" s="1">
        <v>-0.0006690923466677878</v>
      </c>
      <c r="BN472" s="1">
        <v>0.00284908903001635</v>
      </c>
      <c r="BO472" s="1">
        <v>0.003375396522583118</v>
      </c>
      <c r="BP472" s="1">
        <v>0</v>
      </c>
      <c r="BQ472" s="1">
        <v>0.02917157054554043</v>
      </c>
    </row>
    <row r="473" spans="1:69">
      <c r="A473" s="11">
        <v>44160</v>
      </c>
      <c r="B473" s="1">
        <v>-0.02836077096673428</v>
      </c>
      <c r="C473" s="1">
        <v>-0.009088518848333504</v>
      </c>
      <c r="D473" s="1">
        <v>0.03012155622772861</v>
      </c>
      <c r="E473" s="1">
        <v>0.0107033706874986</v>
      </c>
      <c r="F473" s="1">
        <v>0.004348868123713379</v>
      </c>
      <c r="G473" s="1">
        <v>-0.01115138308524866</v>
      </c>
      <c r="H473" s="1">
        <v>-0.01127266770939173</v>
      </c>
      <c r="I473" s="1">
        <v>-0.008867251295344714</v>
      </c>
      <c r="J473" s="1">
        <v>0.01927823434267872</v>
      </c>
      <c r="K473" s="1">
        <v>0.02149089105013391</v>
      </c>
      <c r="L473" s="1">
        <v>-0.000704324870749562</v>
      </c>
      <c r="M473" s="1">
        <v>-0.006592376780656273</v>
      </c>
      <c r="N473" s="1">
        <v>-0.008001108382425515</v>
      </c>
      <c r="O473" s="1">
        <v>-0.001361492993292135</v>
      </c>
      <c r="P473" s="1">
        <v>-0.009465549007167118</v>
      </c>
      <c r="Q473" s="1">
        <v>0.009161094767773825</v>
      </c>
      <c r="R473" s="1">
        <v>0.009187439546545439</v>
      </c>
      <c r="S473" s="1">
        <v>-0.002539702501627272</v>
      </c>
      <c r="T473" s="1">
        <v>-0.008226249717744882</v>
      </c>
      <c r="U473" s="1">
        <v>0.006148663532535625</v>
      </c>
      <c r="V473" s="1">
        <v>-0.003280120387914365</v>
      </c>
      <c r="W473" s="1">
        <v>-0.005469196777470264</v>
      </c>
      <c r="X473" s="1">
        <v>-0.004507549484506823</v>
      </c>
      <c r="Y473" s="1">
        <v>0.01070915362471414</v>
      </c>
      <c r="Z473" s="1">
        <v>0.001441617758743297</v>
      </c>
      <c r="AA473" s="1">
        <v>-0.0007726727099347519</v>
      </c>
      <c r="AB473" s="1">
        <v>-0.001607758861704833</v>
      </c>
      <c r="AC473" s="1">
        <v>0.02164947639056347</v>
      </c>
      <c r="AD473" s="1">
        <v>0.01696786197794609</v>
      </c>
      <c r="AE473" s="1">
        <v>-0.00337802834170664</v>
      </c>
      <c r="AF473" s="1">
        <v>0.005818181818181722</v>
      </c>
      <c r="AG473" s="1">
        <v>-0.002284373572900456</v>
      </c>
      <c r="AH473" s="1">
        <v>-0.01695001619476499</v>
      </c>
      <c r="AI473" s="1">
        <v>-0.01046071543270211</v>
      </c>
      <c r="AJ473" s="1">
        <v>-0.03468362888503562</v>
      </c>
      <c r="AK473" s="1">
        <v>-0.0003699395768201885</v>
      </c>
      <c r="AL473" s="1">
        <v>0.02360177453327883</v>
      </c>
      <c r="AM473" s="1">
        <v>0.01010100037063255</v>
      </c>
      <c r="AN473" s="1">
        <v>-0.01869741574229489</v>
      </c>
      <c r="AO473" s="1">
        <v>-0.004802892623688382</v>
      </c>
      <c r="AP473" s="1">
        <v>-0.02166832574372812</v>
      </c>
      <c r="AQ473" s="1">
        <v>4.685417655014845E-05</v>
      </c>
      <c r="AR473" s="1">
        <v>-0.01107790624404703</v>
      </c>
      <c r="AS473" s="1">
        <v>0.004390314562107367</v>
      </c>
      <c r="AT473" s="1">
        <v>0.007138802054244442</v>
      </c>
      <c r="AU473" s="1">
        <v>0.007355206431409966</v>
      </c>
      <c r="AV473" s="1">
        <v>-0.03814576709166095</v>
      </c>
      <c r="AW473" s="1">
        <v>-0.001912650702595053</v>
      </c>
      <c r="AX473" s="1">
        <v>0.003853933229771345</v>
      </c>
      <c r="AY473" s="1">
        <v>-0.01402621304162333</v>
      </c>
      <c r="AZ473" s="1">
        <v>-0.02113112937468087</v>
      </c>
      <c r="BA473" s="1">
        <v>0.00945916853355433</v>
      </c>
      <c r="BB473" s="1">
        <v>0.005696350211037426</v>
      </c>
      <c r="BC473" s="1">
        <v>-0.01675488358626576</v>
      </c>
      <c r="BD473" s="1">
        <v>0.007461041838295657</v>
      </c>
      <c r="BE473" s="1">
        <v>-0.01035131131425227</v>
      </c>
      <c r="BF473" s="1">
        <v>-0.006756756756756799</v>
      </c>
      <c r="BG473" s="1">
        <v>0.00764185234079684</v>
      </c>
      <c r="BH473" s="1">
        <v>0.03352658623835669</v>
      </c>
      <c r="BI473" s="1">
        <v>-0.008818319606814784</v>
      </c>
      <c r="BJ473" s="1">
        <v>-0.01815876880096068</v>
      </c>
      <c r="BK473" s="1">
        <v>-0.008392599624672759</v>
      </c>
      <c r="BL473" s="1">
        <v>0.01046765162984298</v>
      </c>
      <c r="BM473" s="1">
        <v>-0.005868779935882529</v>
      </c>
      <c r="BN473" s="1">
        <v>0.003105082274851068</v>
      </c>
      <c r="BO473" s="1">
        <v>-0.008409999365301513</v>
      </c>
      <c r="BP473" s="1">
        <v>-0.00724634834072635</v>
      </c>
      <c r="BQ473" s="1">
        <v>-0.004535156433466359</v>
      </c>
    </row>
    <row r="474" spans="1:69">
      <c r="A474" s="11">
        <v>44161</v>
      </c>
      <c r="B474" s="1">
        <v>0.008963476522996672</v>
      </c>
      <c r="C474" s="1">
        <v>0.006600618262052604</v>
      </c>
      <c r="D474" s="1">
        <v>0.01447051376790287</v>
      </c>
      <c r="E474" s="1">
        <v>0.002269323329672668</v>
      </c>
      <c r="F474" s="1">
        <v>0.00202380073541053</v>
      </c>
      <c r="G474" s="1">
        <v>0</v>
      </c>
      <c r="H474" s="1">
        <v>0</v>
      </c>
      <c r="I474" s="1">
        <v>0</v>
      </c>
      <c r="J474" s="1">
        <v>0</v>
      </c>
      <c r="K474" s="1">
        <v>0</v>
      </c>
      <c r="L474" s="1">
        <v>0</v>
      </c>
      <c r="M474" s="1">
        <v>0.002059511384445045</v>
      </c>
      <c r="N474" s="1">
        <v>0</v>
      </c>
      <c r="O474" s="1">
        <v>0.002726771289278007</v>
      </c>
      <c r="P474" s="1">
        <v>0</v>
      </c>
      <c r="Q474" s="1">
        <v>0.008942566682584419</v>
      </c>
      <c r="R474" s="1">
        <v>0</v>
      </c>
      <c r="S474" s="1">
        <v>0</v>
      </c>
      <c r="T474" s="1">
        <v>0</v>
      </c>
      <c r="U474" s="1">
        <v>0</v>
      </c>
      <c r="V474" s="1">
        <v>0.01596422748117221</v>
      </c>
      <c r="W474" s="1">
        <v>0</v>
      </c>
      <c r="X474" s="1">
        <v>-0.001165604986361424</v>
      </c>
      <c r="Y474" s="1">
        <v>0</v>
      </c>
      <c r="Z474" s="1">
        <v>0</v>
      </c>
      <c r="AA474" s="1">
        <v>0</v>
      </c>
      <c r="AB474" s="1">
        <v>-0.005475073491057025</v>
      </c>
      <c r="AC474" s="1">
        <v>-0.02392117666420424</v>
      </c>
      <c r="AD474" s="1">
        <v>0.009989882914471782</v>
      </c>
      <c r="AE474" s="1">
        <v>-0.001129715315892232</v>
      </c>
      <c r="AF474" s="1">
        <v>-0.005469108043543502</v>
      </c>
      <c r="AG474" s="1">
        <v>-0.01176306728525545</v>
      </c>
      <c r="AH474" s="1">
        <v>0</v>
      </c>
      <c r="AI474" s="1">
        <v>0</v>
      </c>
      <c r="AJ474" s="1">
        <v>-0.02124309377075184</v>
      </c>
      <c r="AK474" s="1">
        <v>0</v>
      </c>
      <c r="AL474" s="1">
        <v>0</v>
      </c>
      <c r="AM474" s="1">
        <v>0</v>
      </c>
      <c r="AN474" s="1">
        <v>0</v>
      </c>
      <c r="AO474" s="1">
        <v>0</v>
      </c>
      <c r="AP474" s="1">
        <v>0</v>
      </c>
      <c r="AQ474" s="1">
        <v>0</v>
      </c>
      <c r="AR474" s="1">
        <v>0</v>
      </c>
      <c r="AS474" s="1">
        <v>0</v>
      </c>
      <c r="AT474" s="1">
        <v>0.0005670279404512701</v>
      </c>
      <c r="AU474" s="1">
        <v>0</v>
      </c>
      <c r="AV474" s="1">
        <v>0</v>
      </c>
      <c r="AW474" s="1">
        <v>0</v>
      </c>
      <c r="AX474" s="1">
        <v>0</v>
      </c>
      <c r="AY474" s="1">
        <v>0</v>
      </c>
      <c r="AZ474" s="1">
        <v>0</v>
      </c>
      <c r="BA474" s="1">
        <v>-0.004685265550312234</v>
      </c>
      <c r="BB474" s="1">
        <v>-0.000314587154566115</v>
      </c>
      <c r="BC474" s="1">
        <v>0</v>
      </c>
      <c r="BD474" s="1">
        <v>-0.01532614493200279</v>
      </c>
      <c r="BE474" s="1">
        <v>0</v>
      </c>
      <c r="BF474" s="1">
        <v>0</v>
      </c>
      <c r="BG474" s="1">
        <v>0</v>
      </c>
      <c r="BH474" s="1">
        <v>0</v>
      </c>
      <c r="BI474" s="1">
        <v>0</v>
      </c>
      <c r="BJ474" s="1">
        <v>0</v>
      </c>
      <c r="BK474" s="1">
        <v>0</v>
      </c>
      <c r="BL474" s="1">
        <v>0</v>
      </c>
      <c r="BM474" s="1">
        <v>0</v>
      </c>
      <c r="BN474" s="1">
        <v>0</v>
      </c>
      <c r="BO474" s="1">
        <v>0</v>
      </c>
      <c r="BP474" s="1">
        <v>-0.007299146955015323</v>
      </c>
      <c r="BQ474" s="1">
        <v>0</v>
      </c>
    </row>
    <row r="475" spans="1:69">
      <c r="A475" s="11">
        <v>44162</v>
      </c>
      <c r="B475" s="1">
        <v>0</v>
      </c>
      <c r="C475" s="1">
        <v>0</v>
      </c>
      <c r="D475" s="1">
        <v>0</v>
      </c>
      <c r="E475" s="1">
        <v>0</v>
      </c>
      <c r="F475" s="1">
        <v>0</v>
      </c>
      <c r="G475" s="1">
        <v>0.01137115441802061</v>
      </c>
      <c r="H475" s="1">
        <v>-0.007235306392871621</v>
      </c>
      <c r="I475" s="1">
        <v>0.007059296529638992</v>
      </c>
      <c r="J475" s="1">
        <v>0.005535732464556631</v>
      </c>
      <c r="K475" s="1">
        <v>0.003224444340751864</v>
      </c>
      <c r="L475" s="1">
        <v>-0.005169141297241664</v>
      </c>
      <c r="M475" s="1">
        <v>-0.01118969254532598</v>
      </c>
      <c r="N475" s="1">
        <v>-0.004464893521981428</v>
      </c>
      <c r="O475" s="1">
        <v>0.006798136034135371</v>
      </c>
      <c r="P475" s="1">
        <v>0.0004419034356946128</v>
      </c>
      <c r="Q475" s="1">
        <v>0</v>
      </c>
      <c r="R475" s="1">
        <v>0.001650463253354051</v>
      </c>
      <c r="S475" s="1">
        <v>-0.001782328252662113</v>
      </c>
      <c r="T475" s="1">
        <v>-0.004406528744931859</v>
      </c>
      <c r="U475" s="1">
        <v>0.01407402886284714</v>
      </c>
      <c r="V475" s="1">
        <v>0</v>
      </c>
      <c r="W475" s="1">
        <v>0.01148089526766283</v>
      </c>
      <c r="X475" s="1">
        <v>-0.0008976601334808043</v>
      </c>
      <c r="Y475" s="1">
        <v>0.03278822351465194</v>
      </c>
      <c r="Z475" s="1">
        <v>0.01228383174649439</v>
      </c>
      <c r="AA475" s="1">
        <v>0.005843469283486336</v>
      </c>
      <c r="AB475" s="1">
        <v>-0.01198179280712885</v>
      </c>
      <c r="AC475" s="1">
        <v>0</v>
      </c>
      <c r="AD475" s="1">
        <v>0</v>
      </c>
      <c r="AE475" s="1">
        <v>0.01759452707450149</v>
      </c>
      <c r="AF475" s="1">
        <v>0</v>
      </c>
      <c r="AG475" s="1">
        <v>0</v>
      </c>
      <c r="AH475" s="1">
        <v>-0.001431544373308058</v>
      </c>
      <c r="AI475" s="1">
        <v>-0.006637540103678008</v>
      </c>
      <c r="AJ475" s="1">
        <v>-0.0006698793556203508</v>
      </c>
      <c r="AK475" s="1">
        <v>-0.0105725286320647</v>
      </c>
      <c r="AL475" s="1">
        <v>0.0212130439195557</v>
      </c>
      <c r="AM475" s="1">
        <v>0.0373957951863606</v>
      </c>
      <c r="AN475" s="1">
        <v>-0.006490597555965039</v>
      </c>
      <c r="AO475" s="1">
        <v>0.008055449218778099</v>
      </c>
      <c r="AP475" s="1">
        <v>-0.01218176257405135</v>
      </c>
      <c r="AQ475" s="1">
        <v>0.006358834907810973</v>
      </c>
      <c r="AR475" s="1">
        <v>-0.01079305288539001</v>
      </c>
      <c r="AS475" s="1">
        <v>0.01311337185889183</v>
      </c>
      <c r="AT475" s="1">
        <v>0</v>
      </c>
      <c r="AU475" s="1">
        <v>-0.0153790894148782</v>
      </c>
      <c r="AV475" s="1">
        <v>-0.004904133407859335</v>
      </c>
      <c r="AW475" s="1">
        <v>0.0191623818659703</v>
      </c>
      <c r="AX475" s="1">
        <v>-0.006114278978385457</v>
      </c>
      <c r="AY475" s="1">
        <v>-0.00812913303783358</v>
      </c>
      <c r="AZ475" s="1">
        <v>-0.008254039167362448</v>
      </c>
      <c r="BA475" s="1">
        <v>0</v>
      </c>
      <c r="BB475" s="1">
        <v>0.01794135900961935</v>
      </c>
      <c r="BC475" s="1">
        <v>-0.002511218826203643</v>
      </c>
      <c r="BD475" s="1">
        <v>0</v>
      </c>
      <c r="BE475" s="1">
        <v>-0.003803502135581227</v>
      </c>
      <c r="BF475" s="1">
        <v>0.01537411229140084</v>
      </c>
      <c r="BG475" s="1">
        <v>0.004067868900831106</v>
      </c>
      <c r="BH475" s="1">
        <v>0.02048779585270877</v>
      </c>
      <c r="BI475" s="1">
        <v>-0.01067617429772016</v>
      </c>
      <c r="BJ475" s="1">
        <v>0.006260284562160434</v>
      </c>
      <c r="BK475" s="1">
        <v>0.01425610753515993</v>
      </c>
      <c r="BL475" s="1">
        <v>0.03014617415808285</v>
      </c>
      <c r="BM475" s="1">
        <v>0.009865378133542491</v>
      </c>
      <c r="BN475" s="1">
        <v>-0.001514709888158494</v>
      </c>
      <c r="BO475" s="1">
        <v>-0.01848051229012915</v>
      </c>
      <c r="BP475" s="1">
        <v>0.007352816241293691</v>
      </c>
      <c r="BQ475" s="1">
        <v>-0.04100229213118234</v>
      </c>
    </row>
    <row r="476" spans="1:69">
      <c r="A476" s="11">
        <v>44164</v>
      </c>
      <c r="B476" s="1">
        <v>-0.0108200681288636</v>
      </c>
      <c r="C476" s="1">
        <v>-0.0316430678596259</v>
      </c>
      <c r="D476" s="1">
        <v>-0.003721026996485688</v>
      </c>
      <c r="E476" s="1">
        <v>-0.01886790281633055</v>
      </c>
      <c r="F476" s="1">
        <v>-0.01380402546578752</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row>
    <row r="477" spans="1:69">
      <c r="A477" s="11">
        <v>44165</v>
      </c>
      <c r="B477" s="1">
        <v>0.01232006841696109</v>
      </c>
      <c r="C477" s="1">
        <v>0.01570859873739239</v>
      </c>
      <c r="D477" s="1">
        <v>0.01111609497661314</v>
      </c>
      <c r="E477" s="1">
        <v>0.005384618452105805</v>
      </c>
      <c r="F477" s="1">
        <v>0.01347213094072952</v>
      </c>
      <c r="G477" s="1">
        <v>0.005575100038449632</v>
      </c>
      <c r="H477" s="1">
        <v>-0.02981445101207136</v>
      </c>
      <c r="I477" s="1">
        <v>-0.01718838365648068</v>
      </c>
      <c r="J477" s="1">
        <v>0.06273656460073052</v>
      </c>
      <c r="K477" s="1">
        <v>-0.008543726224847115</v>
      </c>
      <c r="L477" s="1">
        <v>-0.01015592996185999</v>
      </c>
      <c r="M477" s="1">
        <v>-0.002309534888190745</v>
      </c>
      <c r="N477" s="1">
        <v>-0.04745379453639564</v>
      </c>
      <c r="O477" s="1">
        <v>-0.03578671439798442</v>
      </c>
      <c r="P477" s="1">
        <v>0.003092042991457378</v>
      </c>
      <c r="Q477" s="1">
        <v>0.01463768083535144</v>
      </c>
      <c r="R477" s="1">
        <v>0.008702621040826752</v>
      </c>
      <c r="S477" s="1">
        <v>-0.00357112084744271</v>
      </c>
      <c r="T477" s="1">
        <v>-0.002343157763609049</v>
      </c>
      <c r="U477" s="1">
        <v>-0.01387869964348598</v>
      </c>
      <c r="V477" s="1">
        <v>0.004135010188041965</v>
      </c>
      <c r="W477" s="1">
        <v>0.001716904916666095</v>
      </c>
      <c r="X477" s="1">
        <v>0.0004491981274894474</v>
      </c>
      <c r="Y477" s="1">
        <v>-0.004523770673793726</v>
      </c>
      <c r="Z477" s="1">
        <v>-0.01809621463854627</v>
      </c>
      <c r="AA477" s="1">
        <v>-0.002477741524208654</v>
      </c>
      <c r="AB477" s="1">
        <v>-0.009833027888906498</v>
      </c>
      <c r="AC477" s="1">
        <v>0.01441248185376298</v>
      </c>
      <c r="AD477" s="1">
        <v>-0.004962882545486158</v>
      </c>
      <c r="AE477" s="1">
        <v>-0.04100278239322419</v>
      </c>
      <c r="AF477" s="1">
        <v>0.02633254685494379</v>
      </c>
      <c r="AG477" s="1">
        <v>0.03334690139062868</v>
      </c>
      <c r="AH477" s="1">
        <v>-0.05264887994031664</v>
      </c>
      <c r="AI477" s="1">
        <v>-0.02755338454945389</v>
      </c>
      <c r="AJ477" s="1">
        <v>-0.04491222291632424</v>
      </c>
      <c r="AK477" s="1">
        <v>-0.01813092531940996</v>
      </c>
      <c r="AL477" s="1">
        <v>0.01321871528676777</v>
      </c>
      <c r="AM477" s="1">
        <v>0.02660911359899987</v>
      </c>
      <c r="AN477" s="1">
        <v>-0.02697591777267494</v>
      </c>
      <c r="AO477" s="1">
        <v>-0.003023636101193383</v>
      </c>
      <c r="AP477" s="1">
        <v>-0.05100902368004734</v>
      </c>
      <c r="AQ477" s="1">
        <v>-0.005389335739563017</v>
      </c>
      <c r="AR477" s="1">
        <v>-0.02827845025289255</v>
      </c>
      <c r="AS477" s="1">
        <v>-0.001343156065219731</v>
      </c>
      <c r="AT477" s="1">
        <v>-0.02975350195167714</v>
      </c>
      <c r="AU477" s="1">
        <v>-0.01231917900880386</v>
      </c>
      <c r="AV477" s="1">
        <v>-0.03181920339409294</v>
      </c>
      <c r="AW477" s="1">
        <v>0.02900899345502483</v>
      </c>
      <c r="AX477" s="1">
        <v>-0.01230413085192938</v>
      </c>
      <c r="AY477" s="1">
        <v>-0.03162998988494603</v>
      </c>
      <c r="AZ477" s="1">
        <v>-0.02240710386695821</v>
      </c>
      <c r="BA477" s="1">
        <v>0.01535003918926026</v>
      </c>
      <c r="BB477" s="1">
        <v>-0.004638229266514804</v>
      </c>
      <c r="BC477" s="1">
        <v>-0.05142952311437066</v>
      </c>
      <c r="BD477" s="1">
        <v>0.01784150171468712</v>
      </c>
      <c r="BE477" s="1">
        <v>-0.01463574769016884</v>
      </c>
      <c r="BF477" s="1">
        <v>0.002545925879657629</v>
      </c>
      <c r="BG477" s="1">
        <v>-0.01524391448149864</v>
      </c>
      <c r="BH477" s="1">
        <v>-0.03100243964538629</v>
      </c>
      <c r="BI477" s="1">
        <v>-0.006594760691786661</v>
      </c>
      <c r="BJ477" s="1">
        <v>-0.02093929563622188</v>
      </c>
      <c r="BK477" s="1">
        <v>-0.00473457844834213</v>
      </c>
      <c r="BL477" s="1">
        <v>0.00151920018669327</v>
      </c>
      <c r="BM477" s="1">
        <v>-0.002275568363693914</v>
      </c>
      <c r="BN477" s="1">
        <v>0.007849434907357011</v>
      </c>
      <c r="BO477" s="1">
        <v>-0.004275088612469946</v>
      </c>
      <c r="BP477" s="1">
        <v>-0.007299146955015323</v>
      </c>
      <c r="BQ477" s="1">
        <v>0.002375266309586177</v>
      </c>
    </row>
    <row r="478" spans="1:69">
      <c r="A478" s="11">
        <v>44166</v>
      </c>
      <c r="B478" s="1">
        <v>0.02263429293509134</v>
      </c>
      <c r="C478" s="1">
        <v>0.009922803907129518</v>
      </c>
      <c r="D478" s="1">
        <v>-0.009088226846392655</v>
      </c>
      <c r="E478" s="1">
        <v>-0.005355779622325918</v>
      </c>
      <c r="F478" s="1">
        <v>0.0005815187462714366</v>
      </c>
      <c r="G478" s="1">
        <v>0.002494874861007634</v>
      </c>
      <c r="H478" s="1">
        <v>0.0175277971916894</v>
      </c>
      <c r="I478" s="1">
        <v>0.01895462584264829</v>
      </c>
      <c r="J478" s="1">
        <v>-0.0003238334503075091</v>
      </c>
      <c r="K478" s="1">
        <v>0.01642659261366375</v>
      </c>
      <c r="L478" s="1">
        <v>0.02409939272055661</v>
      </c>
      <c r="M478" s="1">
        <v>0.004629583169062146</v>
      </c>
      <c r="N478" s="1">
        <v>0.002468197335273814</v>
      </c>
      <c r="O478" s="1">
        <v>-0.006302550438719856</v>
      </c>
      <c r="P478" s="1">
        <v>0.02372294363460559</v>
      </c>
      <c r="Q478" s="1">
        <v>0.003441300486888288</v>
      </c>
      <c r="R478" s="1">
        <v>0.01516618243061685</v>
      </c>
      <c r="S478" s="1">
        <v>0.00678376542766812</v>
      </c>
      <c r="T478" s="1">
        <v>-0.000260793146165228</v>
      </c>
      <c r="U478" s="1">
        <v>0.01481481481481484</v>
      </c>
      <c r="V478" s="1">
        <v>-0.009814720151233081</v>
      </c>
      <c r="W478" s="1">
        <v>0.003047035850818114</v>
      </c>
      <c r="X478" s="1">
        <v>0.004310745784422254</v>
      </c>
      <c r="Y478" s="1">
        <v>-0.004787796435766989</v>
      </c>
      <c r="Z478" s="1">
        <v>0.02121830777318268</v>
      </c>
      <c r="AA478" s="1">
        <v>0.0260364621105007</v>
      </c>
      <c r="AB478" s="1">
        <v>0.008937489373895602</v>
      </c>
      <c r="AC478" s="1">
        <v>0.01163003130131868</v>
      </c>
      <c r="AD478" s="1">
        <v>-0.01855538866658657</v>
      </c>
      <c r="AE478" s="1">
        <v>0.0459755907450301</v>
      </c>
      <c r="AF478" s="1">
        <v>-0.0098918026187782</v>
      </c>
      <c r="AG478" s="1">
        <v>0.003341399505145004</v>
      </c>
      <c r="AH478" s="1">
        <v>-0.005846378994830315</v>
      </c>
      <c r="AI478" s="1">
        <v>0.01577889952806411</v>
      </c>
      <c r="AJ478" s="1">
        <v>0.07453702827390374</v>
      </c>
      <c r="AK478" s="1">
        <v>-2.741064546885053E-05</v>
      </c>
      <c r="AL478" s="1">
        <v>0.01971797247285112</v>
      </c>
      <c r="AM478" s="1">
        <v>0.01379111591911553</v>
      </c>
      <c r="AN478" s="1">
        <v>0.01602782027681049</v>
      </c>
      <c r="AO478" s="1">
        <v>0.03458853496784231</v>
      </c>
      <c r="AP478" s="1">
        <v>-0.003543759526782209</v>
      </c>
      <c r="AQ478" s="1">
        <v>0.009996626481304283</v>
      </c>
      <c r="AR478" s="1">
        <v>0.03777157392939845</v>
      </c>
      <c r="AS478" s="1">
        <v>0.02828606892183716</v>
      </c>
      <c r="AT478" s="1">
        <v>0.005257128745156603</v>
      </c>
      <c r="AU478" s="1">
        <v>-0.003837731149307411</v>
      </c>
      <c r="AV478" s="1">
        <v>-0.004315602486498094</v>
      </c>
      <c r="AW478" s="1">
        <v>0.02871318381242305</v>
      </c>
      <c r="AX478" s="1">
        <v>0.0191930887274907</v>
      </c>
      <c r="AY478" s="1">
        <v>0.0197035760874178</v>
      </c>
      <c r="AZ478" s="1">
        <v>0.03929273542627199</v>
      </c>
      <c r="BA478" s="1">
        <v>-0.005039367914147497</v>
      </c>
      <c r="BB478" s="1">
        <v>0.01335806794490768</v>
      </c>
      <c r="BC478" s="1">
        <v>0.03260664198127894</v>
      </c>
      <c r="BD478" s="1">
        <v>0.008140955658542559</v>
      </c>
      <c r="BE478" s="1">
        <v>0.002260333635984546</v>
      </c>
      <c r="BF478" s="1">
        <v>0.004143244585113282</v>
      </c>
      <c r="BG478" s="1">
        <v>0.01457338538716857</v>
      </c>
      <c r="BH478" s="1">
        <v>0.03023256507909933</v>
      </c>
      <c r="BI478" s="1">
        <v>-0.001810427269123283</v>
      </c>
      <c r="BJ478" s="1">
        <v>0.01499638698018591</v>
      </c>
      <c r="BK478" s="1">
        <v>0.01441992257846048</v>
      </c>
      <c r="BL478" s="1">
        <v>0.02647458091925503</v>
      </c>
      <c r="BM478" s="1">
        <v>0.007392570133596621</v>
      </c>
      <c r="BN478" s="1">
        <v>-0.0009817549983416329</v>
      </c>
      <c r="BO478" s="1">
        <v>0.01160137727219079</v>
      </c>
      <c r="BP478" s="1">
        <v>-0.007353006086925573</v>
      </c>
      <c r="BQ478" s="1">
        <v>0.1066351129274992</v>
      </c>
    </row>
    <row r="479" spans="1:69">
      <c r="A479" s="11">
        <v>44167</v>
      </c>
      <c r="B479" s="1">
        <v>-0.003447976572995226</v>
      </c>
      <c r="C479" s="1">
        <v>0.004145216523517625</v>
      </c>
      <c r="D479" s="1">
        <v>0.02068047060206135</v>
      </c>
      <c r="E479" s="1">
        <v>0.001538484755153391</v>
      </c>
      <c r="F479" s="1">
        <v>0.006323261205287256</v>
      </c>
      <c r="G479" s="1">
        <v>-0.003133794965437864</v>
      </c>
      <c r="H479" s="1">
        <v>0.01364669210552449</v>
      </c>
      <c r="I479" s="1">
        <v>-0.005849048072656515</v>
      </c>
      <c r="J479" s="1">
        <v>0.01198316574829228</v>
      </c>
      <c r="K479" s="1">
        <v>-0.005139620139509304</v>
      </c>
      <c r="L479" s="1">
        <v>0.001631057382700751</v>
      </c>
      <c r="M479" s="1">
        <v>0.02581272250578581</v>
      </c>
      <c r="N479" s="1">
        <v>-0.01018901686263451</v>
      </c>
      <c r="O479" s="1">
        <v>0.005637791196291708</v>
      </c>
      <c r="P479" s="1">
        <v>-0.01016179302034736</v>
      </c>
      <c r="Q479" s="1">
        <v>0.005078075368113222</v>
      </c>
      <c r="R479" s="1">
        <v>-0.01047596631923253</v>
      </c>
      <c r="S479" s="1">
        <v>-0.006865151699596672</v>
      </c>
      <c r="T479" s="1">
        <v>-0.001044155501287003</v>
      </c>
      <c r="U479" s="1">
        <v>-0.02956206607122491</v>
      </c>
      <c r="V479" s="1">
        <v>0.0955154332550332</v>
      </c>
      <c r="W479" s="1">
        <v>-0.00825892488544322</v>
      </c>
      <c r="X479" s="1">
        <v>0.0008718585784290855</v>
      </c>
      <c r="Y479" s="1">
        <v>0.001956960858294554</v>
      </c>
      <c r="Z479" s="1">
        <v>0.01660086007942274</v>
      </c>
      <c r="AA479" s="1">
        <v>-0.01101838214149742</v>
      </c>
      <c r="AB479" s="1">
        <v>-0.0127154853381326</v>
      </c>
      <c r="AC479" s="1">
        <v>0.02127414148717022</v>
      </c>
      <c r="AD479" s="1">
        <v>-0.02125155884873819</v>
      </c>
      <c r="AE479" s="1">
        <v>0.03016492710912244</v>
      </c>
      <c r="AF479" s="1">
        <v>0.003017978157149104</v>
      </c>
      <c r="AG479" s="1">
        <v>-0.01270766515946153</v>
      </c>
      <c r="AH479" s="1">
        <v>-0.01992504085361879</v>
      </c>
      <c r="AI479" s="1">
        <v>0.01920825202494436</v>
      </c>
      <c r="AJ479" s="1">
        <v>0.01227941715893932</v>
      </c>
      <c r="AK479" s="1">
        <v>-0.009945504913097536</v>
      </c>
      <c r="AL479" s="1">
        <v>-0.01303237723387962</v>
      </c>
      <c r="AM479" s="1">
        <v>-0.01736616522198886</v>
      </c>
      <c r="AN479" s="1">
        <v>0.01705405284039729</v>
      </c>
      <c r="AO479" s="1">
        <v>0.003385102990839828</v>
      </c>
      <c r="AP479" s="1">
        <v>0.006520288032986654</v>
      </c>
      <c r="AQ479" s="1">
        <v>-0.003885164900498173</v>
      </c>
      <c r="AR479" s="1">
        <v>0.0175366371774639</v>
      </c>
      <c r="AS479" s="1">
        <v>-0.002378179320200347</v>
      </c>
      <c r="AT479" s="1">
        <v>-0.01946551666068408</v>
      </c>
      <c r="AU479" s="1">
        <v>-0.007738311836805511</v>
      </c>
      <c r="AV479" s="1">
        <v>-0.02056009724241481</v>
      </c>
      <c r="AW479" s="1">
        <v>0.0352699411113957</v>
      </c>
      <c r="AX479" s="1">
        <v>0.004690222762222307</v>
      </c>
      <c r="AY479" s="1">
        <v>0.02036061832852609</v>
      </c>
      <c r="AZ479" s="1">
        <v>0.01890362585760719</v>
      </c>
      <c r="BA479" s="1">
        <v>0.03869532950756827</v>
      </c>
      <c r="BB479" s="1">
        <v>0.007051015979725683</v>
      </c>
      <c r="BC479" s="1">
        <v>0.00697621584469621</v>
      </c>
      <c r="BD479" s="1">
        <v>-0.01480471338993927</v>
      </c>
      <c r="BE479" s="1">
        <v>-0.0209407350462163</v>
      </c>
      <c r="BF479" s="1">
        <v>-0.01703712000653168</v>
      </c>
      <c r="BG479" s="1">
        <v>0.00694171232066676</v>
      </c>
      <c r="BH479" s="1">
        <v>-0.02725899868931914</v>
      </c>
      <c r="BI479" s="1">
        <v>-0.01330116133769943</v>
      </c>
      <c r="BJ479" s="1">
        <v>0.008836265272026633</v>
      </c>
      <c r="BK479" s="1">
        <v>0.01866986688264505</v>
      </c>
      <c r="BL479" s="1">
        <v>-0.04152011894338314</v>
      </c>
      <c r="BM479" s="1">
        <v>-0.02396660287982499</v>
      </c>
      <c r="BN479" s="1">
        <v>-0.01388885880633173</v>
      </c>
      <c r="BO479" s="1">
        <v>-0.005327837658613999</v>
      </c>
      <c r="BP479" s="1">
        <v>-0.007407377657110525</v>
      </c>
      <c r="BQ479" s="1">
        <v>0.01498929158540685</v>
      </c>
    </row>
    <row r="480" spans="1:69">
      <c r="A480" s="11">
        <v>44168</v>
      </c>
      <c r="B480" s="1">
        <v>-0.0138392662135679</v>
      </c>
      <c r="C480" s="1">
        <v>0.02125134132160222</v>
      </c>
      <c r="D480" s="1">
        <v>0.01452213460626295</v>
      </c>
      <c r="E480" s="1">
        <v>-0.007680529207738096</v>
      </c>
      <c r="F480" s="1">
        <v>0.02522013928060396</v>
      </c>
      <c r="G480" s="1">
        <v>-0.00573285749382757</v>
      </c>
      <c r="H480" s="1">
        <v>0.008386578868954109</v>
      </c>
      <c r="I480" s="1">
        <v>0.001446679340174839</v>
      </c>
      <c r="J480" s="1">
        <v>-0.01525496413232241</v>
      </c>
      <c r="K480" s="1">
        <v>-0.005244192164348127</v>
      </c>
      <c r="L480" s="1">
        <v>0.01395649914907682</v>
      </c>
      <c r="M480" s="1">
        <v>0.01102840486121703</v>
      </c>
      <c r="N480" s="1">
        <v>0.02139138290684017</v>
      </c>
      <c r="O480" s="1">
        <v>0.007007674647425466</v>
      </c>
      <c r="P480" s="1">
        <v>0.009994505719489011</v>
      </c>
      <c r="Q480" s="1">
        <v>0.006036712991566384</v>
      </c>
      <c r="R480" s="1">
        <v>-0.02464136190620458</v>
      </c>
      <c r="S480" s="1">
        <v>0.008192749980153957</v>
      </c>
      <c r="T480" s="1">
        <v>-0.00156781952835916</v>
      </c>
      <c r="U480" s="1">
        <v>0.01143290189809232</v>
      </c>
      <c r="V480" s="1">
        <v>-0.006327135032125453</v>
      </c>
      <c r="W480" s="1">
        <v>-0.01359240119032279</v>
      </c>
      <c r="X480" s="1">
        <v>0.01148067177113199</v>
      </c>
      <c r="Y480" s="1">
        <v>0.0261230547193918</v>
      </c>
      <c r="Z480" s="1">
        <v>-0.0006455111846729311</v>
      </c>
      <c r="AA480" s="1">
        <v>0.0064145362372241</v>
      </c>
      <c r="AB480" s="1">
        <v>0.0010114613708192</v>
      </c>
      <c r="AC480" s="1">
        <v>-0.003365586047280322</v>
      </c>
      <c r="AD480" s="1">
        <v>0.005882088572406685</v>
      </c>
      <c r="AE480" s="1">
        <v>0.00717103366307259</v>
      </c>
      <c r="AF480" s="1">
        <v>0.04202118265793509</v>
      </c>
      <c r="AG480" s="1">
        <v>0.007190150669440287</v>
      </c>
      <c r="AH480" s="1">
        <v>0.01609471954758268</v>
      </c>
      <c r="AI480" s="1">
        <v>-0.006555285863614646</v>
      </c>
      <c r="AJ480" s="1">
        <v>0.0117434868080879</v>
      </c>
      <c r="AK480" s="1">
        <v>0.001854302708172995</v>
      </c>
      <c r="AL480" s="1">
        <v>0.007568457536297757</v>
      </c>
      <c r="AM480" s="1">
        <v>0.004516436832245452</v>
      </c>
      <c r="AN480" s="1">
        <v>0</v>
      </c>
      <c r="AO480" s="1">
        <v>-0.01972030859352403</v>
      </c>
      <c r="AP480" s="1">
        <v>0.02002370147548915</v>
      </c>
      <c r="AQ480" s="1">
        <v>-0.005246686376197407</v>
      </c>
      <c r="AR480" s="1">
        <v>0.01479561049821299</v>
      </c>
      <c r="AS480" s="1">
        <v>-0.01164133619193886</v>
      </c>
      <c r="AT480" s="1">
        <v>0.007999997795789637</v>
      </c>
      <c r="AU480" s="1">
        <v>0.015597215465603</v>
      </c>
      <c r="AV480" s="1">
        <v>-0.001194059012212145</v>
      </c>
      <c r="AW480" s="1">
        <v>-0.01740187463560849</v>
      </c>
      <c r="AX480" s="1">
        <v>-0.0009196702252426414</v>
      </c>
      <c r="AY480" s="1">
        <v>0.002414855244847525</v>
      </c>
      <c r="AZ480" s="1">
        <v>0.0009366177328049563</v>
      </c>
      <c r="BA480" s="1">
        <v>0.02769654158221146</v>
      </c>
      <c r="BB480" s="1">
        <v>0.009436722097890371</v>
      </c>
      <c r="BC480" s="1">
        <v>0.006016366642025428</v>
      </c>
      <c r="BD480" s="1">
        <v>0.006479831509453415</v>
      </c>
      <c r="BE480" s="1">
        <v>0.00493576931569395</v>
      </c>
      <c r="BF480" s="1">
        <v>0.03155046552737817</v>
      </c>
      <c r="BG480" s="1">
        <v>0.02429850474364237</v>
      </c>
      <c r="BH480" s="1">
        <v>0.04317707064578702</v>
      </c>
      <c r="BI480" s="1">
        <v>0.04166668614530922</v>
      </c>
      <c r="BJ480" s="1">
        <v>0.02670212333083999</v>
      </c>
      <c r="BK480" s="1">
        <v>0.003222526575964446</v>
      </c>
      <c r="BL480" s="1">
        <v>0.005506608052898931</v>
      </c>
      <c r="BM480" s="1">
        <v>0.004919002081058554</v>
      </c>
      <c r="BN480" s="1">
        <v>-0.008105110815624594</v>
      </c>
      <c r="BO480" s="1">
        <v>0.008715568734353862</v>
      </c>
      <c r="BP480" s="1">
        <v>0</v>
      </c>
      <c r="BQ480" s="1">
        <v>-0.02953586153011278</v>
      </c>
    </row>
    <row r="481" spans="1:69">
      <c r="A481" s="11">
        <v>44169</v>
      </c>
      <c r="B481" s="1">
        <v>0</v>
      </c>
      <c r="C481" s="1">
        <v>0</v>
      </c>
      <c r="D481" s="1">
        <v>0</v>
      </c>
      <c r="E481" s="1">
        <v>0</v>
      </c>
      <c r="F481" s="1">
        <v>0</v>
      </c>
      <c r="G481" s="1">
        <v>0.003440954960785225</v>
      </c>
      <c r="H481" s="1">
        <v>0.01313203756030146</v>
      </c>
      <c r="I481" s="1">
        <v>0.005104518939463398</v>
      </c>
      <c r="J481" s="1">
        <v>0.0187412349982512</v>
      </c>
      <c r="K481" s="1">
        <v>-0.007578327983446487</v>
      </c>
      <c r="L481" s="1">
        <v>0.03211763065906981</v>
      </c>
      <c r="M481" s="1">
        <v>-0.0115760438412239</v>
      </c>
      <c r="N481" s="1">
        <v>0.001273823885301173</v>
      </c>
      <c r="O481" s="1">
        <v>-0.0003479528883402194</v>
      </c>
      <c r="P481" s="1">
        <v>0.03022482169710439</v>
      </c>
      <c r="Q481" s="1">
        <v>0</v>
      </c>
      <c r="R481" s="1">
        <v>-0.001657411553223409</v>
      </c>
      <c r="S481" s="1">
        <v>0.02920252147024005</v>
      </c>
      <c r="T481" s="1">
        <v>0.01151536333679926</v>
      </c>
      <c r="U481" s="1">
        <v>-0.003495212437246265</v>
      </c>
      <c r="V481" s="1">
        <v>0</v>
      </c>
      <c r="W481" s="1">
        <v>0.0650169505077749</v>
      </c>
      <c r="X481" s="1">
        <v>0.02013909636568467</v>
      </c>
      <c r="Y481" s="1">
        <v>0.01356170387690647</v>
      </c>
      <c r="Z481" s="1">
        <v>0.0006678126816750396</v>
      </c>
      <c r="AA481" s="1">
        <v>0.01761150610542739</v>
      </c>
      <c r="AB481" s="1">
        <v>0.003031388538918156</v>
      </c>
      <c r="AC481" s="1">
        <v>0</v>
      </c>
      <c r="AD481" s="1">
        <v>0</v>
      </c>
      <c r="AE481" s="1">
        <v>0.00308529418459802</v>
      </c>
      <c r="AF481" s="1">
        <v>0</v>
      </c>
      <c r="AG481" s="1">
        <v>0</v>
      </c>
      <c r="AH481" s="1">
        <v>0.01507580039228196</v>
      </c>
      <c r="AI481" s="1">
        <v>0.009072994132648615</v>
      </c>
      <c r="AJ481" s="1">
        <v>-0.004464266986385357</v>
      </c>
      <c r="AK481" s="1">
        <v>0.01265068660958524</v>
      </c>
      <c r="AL481" s="1">
        <v>0.004368398253161043</v>
      </c>
      <c r="AM481" s="1">
        <v>0.01876655111090431</v>
      </c>
      <c r="AN481" s="1">
        <v>0.01592944813735886</v>
      </c>
      <c r="AO481" s="1">
        <v>-0.007628149192569933</v>
      </c>
      <c r="AP481" s="1">
        <v>0.02829102785735249</v>
      </c>
      <c r="AQ481" s="1">
        <v>0.000560168445232101</v>
      </c>
      <c r="AR481" s="1">
        <v>0.02555470556008399</v>
      </c>
      <c r="AS481" s="1">
        <v>0.001587893074382896</v>
      </c>
      <c r="AT481" s="1">
        <v>0</v>
      </c>
      <c r="AU481" s="1">
        <v>0.01252370957880444</v>
      </c>
      <c r="AV481" s="1">
        <v>-0.005123564169248085</v>
      </c>
      <c r="AW481" s="1">
        <v>0.006236064533029495</v>
      </c>
      <c r="AX481" s="1">
        <v>0.009062135394637183</v>
      </c>
      <c r="AY481" s="1">
        <v>0.03068331836534921</v>
      </c>
      <c r="AZ481" s="1">
        <v>0.008733711196138971</v>
      </c>
      <c r="BA481" s="1">
        <v>0</v>
      </c>
      <c r="BB481" s="1">
        <v>-0.005126755911573855</v>
      </c>
      <c r="BC481" s="1">
        <v>0.02609640595573159</v>
      </c>
      <c r="BD481" s="1">
        <v>0</v>
      </c>
      <c r="BE481" s="1">
        <v>-0.003929221720552323</v>
      </c>
      <c r="BF481" s="1">
        <v>-0.02270941651356295</v>
      </c>
      <c r="BG481" s="1">
        <v>0.01639239054892383</v>
      </c>
      <c r="BH481" s="1">
        <v>0.00953853028069096</v>
      </c>
      <c r="BI481" s="1">
        <v>-0.01000000448787919</v>
      </c>
      <c r="BJ481" s="1">
        <v>-0.03450416287256708</v>
      </c>
      <c r="BK481" s="1">
        <v>0.007080617810412804</v>
      </c>
      <c r="BL481" s="1">
        <v>-0.007959082600801914</v>
      </c>
      <c r="BM481" s="1">
        <v>0.01285427111445525</v>
      </c>
      <c r="BN481" s="1">
        <v>-0.002612251801544785</v>
      </c>
      <c r="BO481" s="1">
        <v>0.006029875048545463</v>
      </c>
      <c r="BP481" s="1">
        <v>0</v>
      </c>
      <c r="BQ481" s="1">
        <v>0.05326083076304511</v>
      </c>
    </row>
    <row r="482" spans="1:69">
      <c r="A482" s="11">
        <v>44171</v>
      </c>
      <c r="B482" s="1">
        <v>-0.003395223003365699</v>
      </c>
      <c r="C482" s="1">
        <v>0.01141509577566047</v>
      </c>
      <c r="D482" s="1">
        <v>-0.01251424975636761</v>
      </c>
      <c r="E482" s="1">
        <v>-0.01083599832075899</v>
      </c>
      <c r="F482" s="1">
        <v>0.01075784988312978</v>
      </c>
      <c r="G482" s="1">
        <v>0</v>
      </c>
      <c r="H482" s="1">
        <v>0</v>
      </c>
      <c r="I482" s="1">
        <v>0</v>
      </c>
      <c r="J482" s="1">
        <v>0</v>
      </c>
      <c r="K482" s="1">
        <v>0</v>
      </c>
      <c r="L482" s="1">
        <v>0</v>
      </c>
      <c r="M482" s="1">
        <v>0</v>
      </c>
      <c r="N482" s="1">
        <v>0</v>
      </c>
      <c r="O482" s="1">
        <v>0</v>
      </c>
      <c r="P482" s="1">
        <v>0</v>
      </c>
      <c r="Q482" s="1">
        <v>0.00763121676964329</v>
      </c>
      <c r="R482" s="1">
        <v>0</v>
      </c>
      <c r="S482" s="1">
        <v>0</v>
      </c>
      <c r="T482" s="1">
        <v>0</v>
      </c>
      <c r="U482" s="1">
        <v>0</v>
      </c>
      <c r="V482" s="1">
        <v>0.003311044177159994</v>
      </c>
      <c r="W482" s="1">
        <v>0</v>
      </c>
      <c r="X482" s="1">
        <v>0</v>
      </c>
      <c r="Y482" s="1">
        <v>0</v>
      </c>
      <c r="Z482" s="1">
        <v>0</v>
      </c>
      <c r="AA482" s="1">
        <v>0</v>
      </c>
      <c r="AB482" s="1">
        <v>0</v>
      </c>
      <c r="AC482" s="1">
        <v>-0.00419179518673285</v>
      </c>
      <c r="AD482" s="1">
        <v>-0.009385192317782676</v>
      </c>
      <c r="AE482" s="1">
        <v>0</v>
      </c>
      <c r="AF482" s="1">
        <v>0.01692721858289858</v>
      </c>
      <c r="AG482" s="1">
        <v>0.008284554139915468</v>
      </c>
      <c r="AH482" s="1">
        <v>0</v>
      </c>
      <c r="AI482" s="1">
        <v>0</v>
      </c>
      <c r="AJ482" s="1">
        <v>0</v>
      </c>
      <c r="AK482" s="1">
        <v>0</v>
      </c>
      <c r="AL482" s="1">
        <v>0</v>
      </c>
      <c r="AM482" s="1">
        <v>0</v>
      </c>
      <c r="AN482" s="1">
        <v>0</v>
      </c>
      <c r="AO482" s="1">
        <v>0</v>
      </c>
      <c r="AP482" s="1">
        <v>0</v>
      </c>
      <c r="AQ482" s="1">
        <v>0</v>
      </c>
      <c r="AR482" s="1">
        <v>0</v>
      </c>
      <c r="AS482" s="1">
        <v>0</v>
      </c>
      <c r="AT482" s="1">
        <v>0.02469140189400632</v>
      </c>
      <c r="AU482" s="1">
        <v>0</v>
      </c>
      <c r="AV482" s="1">
        <v>0</v>
      </c>
      <c r="AW482" s="1">
        <v>0</v>
      </c>
      <c r="AX482" s="1">
        <v>0</v>
      </c>
      <c r="AY482" s="1">
        <v>0</v>
      </c>
      <c r="AZ482" s="1">
        <v>0</v>
      </c>
      <c r="BA482" s="1">
        <v>0.02372365861772785</v>
      </c>
      <c r="BB482" s="1">
        <v>0</v>
      </c>
      <c r="BC482" s="1">
        <v>0</v>
      </c>
      <c r="BD482" s="1">
        <v>0.003668341432510713</v>
      </c>
      <c r="BE482" s="1">
        <v>0</v>
      </c>
      <c r="BF482" s="1">
        <v>0</v>
      </c>
      <c r="BG482" s="1">
        <v>0</v>
      </c>
      <c r="BH482" s="1">
        <v>0</v>
      </c>
      <c r="BI482" s="1">
        <v>0</v>
      </c>
      <c r="BJ482" s="1">
        <v>0</v>
      </c>
      <c r="BK482" s="1">
        <v>0</v>
      </c>
      <c r="BL482" s="1">
        <v>0</v>
      </c>
      <c r="BM482" s="1">
        <v>0</v>
      </c>
      <c r="BN482" s="1">
        <v>0</v>
      </c>
      <c r="BO482" s="1">
        <v>0</v>
      </c>
      <c r="BP482" s="1">
        <v>0</v>
      </c>
      <c r="BQ482" s="1">
        <v>0</v>
      </c>
    </row>
    <row r="483" spans="1:69">
      <c r="A483" s="11">
        <v>44172</v>
      </c>
      <c r="B483" s="1">
        <v>-0.01544404081467265</v>
      </c>
      <c r="C483" s="1">
        <v>0.006512801122698697</v>
      </c>
      <c r="D483" s="1">
        <v>0.01817013081653762</v>
      </c>
      <c r="E483" s="1">
        <v>0.005477391503051932</v>
      </c>
      <c r="F483" s="1">
        <v>0.0207459361400355</v>
      </c>
      <c r="G483" s="1">
        <v>-0.006672949059035593</v>
      </c>
      <c r="H483" s="1">
        <v>-0.02419535591261046</v>
      </c>
      <c r="I483" s="1">
        <v>-0.009103163932462688</v>
      </c>
      <c r="J483" s="1">
        <v>0.0003190002020929672</v>
      </c>
      <c r="K483" s="1">
        <v>-0.00144820943300783</v>
      </c>
      <c r="L483" s="1">
        <v>-0.005112452062213779</v>
      </c>
      <c r="M483" s="1">
        <v>0.003378368090734885</v>
      </c>
      <c r="N483" s="1">
        <v>-0.01216089803554721</v>
      </c>
      <c r="O483" s="1">
        <v>0.0083536271001452</v>
      </c>
      <c r="P483" s="1">
        <v>-0.01952393946959452</v>
      </c>
      <c r="Q483" s="1">
        <v>-0.008479572852624906</v>
      </c>
      <c r="R483" s="1">
        <v>-0.0002678536630291717</v>
      </c>
      <c r="S483" s="1">
        <v>-0.00653846172375705</v>
      </c>
      <c r="T483" s="1">
        <v>-0.01837009156612535</v>
      </c>
      <c r="U483" s="1">
        <v>0.008582044003614842</v>
      </c>
      <c r="V483" s="1">
        <v>-0.01770635407915488</v>
      </c>
      <c r="W483" s="1">
        <v>-0.02542142064261821</v>
      </c>
      <c r="X483" s="1">
        <v>-0.01140762414601226</v>
      </c>
      <c r="Y483" s="1">
        <v>0.002190913811793704</v>
      </c>
      <c r="Z483" s="1">
        <v>-0.004655375267687667</v>
      </c>
      <c r="AA483" s="1">
        <v>-0.00032957702811931</v>
      </c>
      <c r="AB483" s="1">
        <v>-0.001678999380459678</v>
      </c>
      <c r="AC483" s="1">
        <v>0.01058233180749379</v>
      </c>
      <c r="AD483" s="1">
        <v>0.002987927622680076</v>
      </c>
      <c r="AE483" s="1">
        <v>-0.02626289058318365</v>
      </c>
      <c r="AF483" s="1">
        <v>-0.004210280051216042</v>
      </c>
      <c r="AG483" s="1">
        <v>0.008566044652907667</v>
      </c>
      <c r="AH483" s="1">
        <v>0.01156668610426759</v>
      </c>
      <c r="AI483" s="1">
        <v>-0.003760046304683073</v>
      </c>
      <c r="AJ483" s="1">
        <v>-0.04330574904495466</v>
      </c>
      <c r="AK483" s="1">
        <v>-0.01222000576244553</v>
      </c>
      <c r="AL483" s="1">
        <v>-0.01479867026042325</v>
      </c>
      <c r="AM483" s="1">
        <v>-0.01707767774501368</v>
      </c>
      <c r="AN483" s="1">
        <v>-0.0183618195940235</v>
      </c>
      <c r="AO483" s="1">
        <v>0.0210224315645795</v>
      </c>
      <c r="AP483" s="1">
        <v>-0.03986531048794972</v>
      </c>
      <c r="AQ483" s="1">
        <v>-0.0003267084206096671</v>
      </c>
      <c r="AR483" s="1">
        <v>-0.006405396481545256</v>
      </c>
      <c r="AS483" s="1">
        <v>0.03505856158590714</v>
      </c>
      <c r="AT483" s="1">
        <v>-0.02409642732277018</v>
      </c>
      <c r="AU483" s="1">
        <v>-0.02027795511346375</v>
      </c>
      <c r="AV483" s="1">
        <v>0.02323203548329267</v>
      </c>
      <c r="AW483" s="1">
        <v>0.0225582197985188</v>
      </c>
      <c r="AX483" s="1">
        <v>-0.005051742533365933</v>
      </c>
      <c r="AY483" s="1">
        <v>-0.01611506861192724</v>
      </c>
      <c r="AZ483" s="1">
        <v>-0.01236877679637316</v>
      </c>
      <c r="BA483" s="1">
        <v>0.008342646497345729</v>
      </c>
      <c r="BB483" s="1">
        <v>-0.01333730618607776</v>
      </c>
      <c r="BC483" s="1">
        <v>-0.01536552703317151</v>
      </c>
      <c r="BD483" s="1">
        <v>0.0220761874339197</v>
      </c>
      <c r="BE483" s="1">
        <v>-0.007889578807900199</v>
      </c>
      <c r="BF483" s="1">
        <v>0.01571532365747763</v>
      </c>
      <c r="BG483" s="1">
        <v>-0.008063683673704691</v>
      </c>
      <c r="BH483" s="1">
        <v>0.07131413268972531</v>
      </c>
      <c r="BI483" s="1">
        <v>0.01366604535228544</v>
      </c>
      <c r="BJ483" s="1">
        <v>-0.02246547394766818</v>
      </c>
      <c r="BK483" s="1">
        <v>-0.005801740611487749</v>
      </c>
      <c r="BL483" s="1">
        <v>-0.01472103629482546</v>
      </c>
      <c r="BM483" s="1">
        <v>-0.001414536936255928</v>
      </c>
      <c r="BN483" s="1">
        <v>-0.005372350458037412</v>
      </c>
      <c r="BO483" s="1">
        <v>-0.04839863654547583</v>
      </c>
      <c r="BP483" s="1">
        <v>0</v>
      </c>
      <c r="BQ483" s="1">
        <v>-0.04231167115557111</v>
      </c>
    </row>
    <row r="484" spans="1:69">
      <c r="A484" s="11">
        <v>44173</v>
      </c>
      <c r="B484" s="1">
        <v>-0.03621686738946894</v>
      </c>
      <c r="C484" s="1">
        <v>-0.008382319145103789</v>
      </c>
      <c r="D484" s="1">
        <v>-0.02492176233369292</v>
      </c>
      <c r="E484" s="1">
        <v>-0.009338583390966937</v>
      </c>
      <c r="F484" s="1">
        <v>-0.005405389757086376</v>
      </c>
      <c r="G484" s="1">
        <v>-0.003545311421557562</v>
      </c>
      <c r="H484" s="1">
        <v>0.001549837830661316</v>
      </c>
      <c r="I484" s="1">
        <v>0.01972735555852179</v>
      </c>
      <c r="J484" s="1">
        <v>-0.01222495513564015</v>
      </c>
      <c r="K484" s="1">
        <v>0.006108347649924184</v>
      </c>
      <c r="L484" s="1">
        <v>-0.0002233069569353985</v>
      </c>
      <c r="M484" s="1">
        <v>0.002469099405205011</v>
      </c>
      <c r="N484" s="1">
        <v>0.00791665279504028</v>
      </c>
      <c r="O484" s="1">
        <v>-0.01104587155150238</v>
      </c>
      <c r="P484" s="1">
        <v>-0.0336490917094181</v>
      </c>
      <c r="Q484" s="1">
        <v>-0.004765646249684563</v>
      </c>
      <c r="R484" s="1">
        <v>0.01143760987673947</v>
      </c>
      <c r="S484" s="1">
        <v>-0.008195565407790983</v>
      </c>
      <c r="T484" s="1">
        <v>0.01265144644718275</v>
      </c>
      <c r="U484" s="1">
        <v>0.02053281006730123</v>
      </c>
      <c r="V484" s="1">
        <v>0.05808236373863873</v>
      </c>
      <c r="W484" s="1">
        <v>0.008788354987399272</v>
      </c>
      <c r="X484" s="1">
        <v>0.0002627596613069549</v>
      </c>
      <c r="Y484" s="1">
        <v>0.02795134027060442</v>
      </c>
      <c r="Z484" s="1">
        <v>-0.0005111478023076543</v>
      </c>
      <c r="AA484" s="1">
        <v>0.0127782327675714</v>
      </c>
      <c r="AB484" s="1">
        <v>-0.008408975017056175</v>
      </c>
      <c r="AC484" s="1">
        <v>0.007231793448744916</v>
      </c>
      <c r="AD484" s="1">
        <v>0.02150771165669263</v>
      </c>
      <c r="AE484" s="1">
        <v>-0.027092662181319</v>
      </c>
      <c r="AF484" s="1">
        <v>0.00550638792953162</v>
      </c>
      <c r="AG484" s="1">
        <v>0.01845994971097942</v>
      </c>
      <c r="AH484" s="1">
        <v>0.01867385528978893</v>
      </c>
      <c r="AI484" s="1">
        <v>0.0009845837250970213</v>
      </c>
      <c r="AJ484" s="1">
        <v>-0.003749641299878537</v>
      </c>
      <c r="AK484" s="1">
        <v>-0.008008101345451379</v>
      </c>
      <c r="AL484" s="1">
        <v>-0.00110370316028785</v>
      </c>
      <c r="AM484" s="1">
        <v>-0.006637387266290706</v>
      </c>
      <c r="AN484" s="1">
        <v>-0.001260975122491348</v>
      </c>
      <c r="AO484" s="1">
        <v>-0.007633562498363666</v>
      </c>
      <c r="AP484" s="1">
        <v>0.03625730259631932</v>
      </c>
      <c r="AQ484" s="1">
        <v>0.008026485762435476</v>
      </c>
      <c r="AR484" s="1">
        <v>-0.008254638174593376</v>
      </c>
      <c r="AS484" s="1">
        <v>-0.006049199222771584</v>
      </c>
      <c r="AT484" s="1">
        <v>0.05202818422613786</v>
      </c>
      <c r="AU484" s="1">
        <v>0.003189232749496451</v>
      </c>
      <c r="AV484" s="1">
        <v>0.02460560932456435</v>
      </c>
      <c r="AW484" s="1">
        <v>0.03175745401280627</v>
      </c>
      <c r="AX484" s="1">
        <v>-0.002679524343158657</v>
      </c>
      <c r="AY484" s="1">
        <v>0.003375825687119693</v>
      </c>
      <c r="AZ484" s="1">
        <v>-0.00125221650713625</v>
      </c>
      <c r="BA484" s="1">
        <v>-0.005883505848079618</v>
      </c>
      <c r="BB484" s="1">
        <v>0.0006146461359692879</v>
      </c>
      <c r="BC484" s="1">
        <v>0.01417043905588011</v>
      </c>
      <c r="BD484" s="1">
        <v>0.004791963594856119</v>
      </c>
      <c r="BE484" s="1">
        <v>0.009609046724416315</v>
      </c>
      <c r="BF484" s="1">
        <v>0.001983521436610403</v>
      </c>
      <c r="BG484" s="1">
        <v>0.01235934441672182</v>
      </c>
      <c r="BH484" s="1">
        <v>0.01265269756091203</v>
      </c>
      <c r="BI484" s="1">
        <v>0.0105510147016783</v>
      </c>
      <c r="BJ484" s="1">
        <v>-0.004611028765993619</v>
      </c>
      <c r="BK484" s="1">
        <v>0</v>
      </c>
      <c r="BL484" s="1">
        <v>0.00679817464485355</v>
      </c>
      <c r="BM484" s="1">
        <v>0.02396242465315335</v>
      </c>
      <c r="BN484" s="1">
        <v>0.009047278954986471</v>
      </c>
      <c r="BO484" s="1">
        <v>0.01128136969225602</v>
      </c>
      <c r="BP484" s="1">
        <v>-0.02238806545310912</v>
      </c>
      <c r="BQ484" s="1">
        <v>-0.01616377815356107</v>
      </c>
    </row>
    <row r="485" spans="1:69">
      <c r="A485" s="11">
        <v>44174</v>
      </c>
      <c r="B485" s="1">
        <v>0.01842996992297241</v>
      </c>
      <c r="C485" s="1">
        <v>-0.007600504712950928</v>
      </c>
      <c r="D485" s="1">
        <v>0.02448048894774812</v>
      </c>
      <c r="E485" s="1">
        <v>0.0102120926405731</v>
      </c>
      <c r="F485" s="1">
        <v>-0.003858671559664795</v>
      </c>
      <c r="G485" s="1">
        <v>-0.004494501029326026</v>
      </c>
      <c r="H485" s="1">
        <v>-0.00265277869710645</v>
      </c>
      <c r="I485" s="1">
        <v>-0.00246560368787796</v>
      </c>
      <c r="J485" s="1">
        <v>-0.03325437364164019</v>
      </c>
      <c r="K485" s="1">
        <v>-0.02300385041546993</v>
      </c>
      <c r="L485" s="1">
        <v>-0.0113966986673959</v>
      </c>
      <c r="M485" s="1">
        <v>0.00111971089056162</v>
      </c>
      <c r="N485" s="1">
        <v>-0.008606142945764672</v>
      </c>
      <c r="O485" s="1">
        <v>-0.002443321483395877</v>
      </c>
      <c r="P485" s="1">
        <v>-0.01619851200932532</v>
      </c>
      <c r="Q485" s="1">
        <v>0.0008528237113631931</v>
      </c>
      <c r="R485" s="1">
        <v>-0.008765861210389025</v>
      </c>
      <c r="S485" s="1">
        <v>-0.01076747432421532</v>
      </c>
      <c r="T485" s="1">
        <v>0.01535656879893277</v>
      </c>
      <c r="U485" s="1">
        <v>0.004277660502709724</v>
      </c>
      <c r="V485" s="1">
        <v>-0.02308113941818535</v>
      </c>
      <c r="W485" s="1">
        <v>0.004077801721867447</v>
      </c>
      <c r="X485" s="1">
        <v>-0.005319399638352706</v>
      </c>
      <c r="Y485" s="1">
        <v>-0.04800242684971956</v>
      </c>
      <c r="Z485" s="1">
        <v>-0.01892717507706165</v>
      </c>
      <c r="AA485" s="1">
        <v>-0.02767608203126171</v>
      </c>
      <c r="AB485" s="1">
        <v>-0.002374604889173071</v>
      </c>
      <c r="AC485" s="1">
        <v>-0.004250552553871301</v>
      </c>
      <c r="AD485" s="1">
        <v>-0.01422625370084796</v>
      </c>
      <c r="AE485" s="1">
        <v>0.006493532775725175</v>
      </c>
      <c r="AF485" s="1">
        <v>-0.008507712626874664</v>
      </c>
      <c r="AG485" s="1">
        <v>-0.006509875984571645</v>
      </c>
      <c r="AH485" s="1">
        <v>0.007372323887710364</v>
      </c>
      <c r="AI485" s="1">
        <v>-0.007786788923992094</v>
      </c>
      <c r="AJ485" s="1">
        <v>0.001478665023459946</v>
      </c>
      <c r="AK485" s="1">
        <v>0.005901448461879566</v>
      </c>
      <c r="AL485" s="1">
        <v>-0.02023879488342262</v>
      </c>
      <c r="AM485" s="1">
        <v>-0.02181383182211039</v>
      </c>
      <c r="AN485" s="1">
        <v>0.00252504961780553</v>
      </c>
      <c r="AO485" s="1">
        <v>-0.01933655817491531</v>
      </c>
      <c r="AP485" s="1">
        <v>-0.02144471319897279</v>
      </c>
      <c r="AQ485" s="1">
        <v>-0.01948976976366945</v>
      </c>
      <c r="AR485" s="1">
        <v>0.01577489006207999</v>
      </c>
      <c r="AS485" s="1">
        <v>-0.03717857457079488</v>
      </c>
      <c r="AT485" s="1">
        <v>0.01872040145545095</v>
      </c>
      <c r="AU485" s="1">
        <v>0.005861662395626244</v>
      </c>
      <c r="AV485" s="1">
        <v>-0.02838122484709182</v>
      </c>
      <c r="AW485" s="1">
        <v>-0.01668234308131411</v>
      </c>
      <c r="AX485" s="1">
        <v>0.01308068594098066</v>
      </c>
      <c r="AY485" s="1">
        <v>-0.0002492656559552886</v>
      </c>
      <c r="AZ485" s="1">
        <v>-0.005015714659263648</v>
      </c>
      <c r="BA485" s="1">
        <v>-0.002774157628892993</v>
      </c>
      <c r="BB485" s="1">
        <v>-0.0125884801908448</v>
      </c>
      <c r="BC485" s="1">
        <v>0.00070751546265857</v>
      </c>
      <c r="BD485" s="1">
        <v>-0.009128937042842566</v>
      </c>
      <c r="BE485" s="1">
        <v>-0.008204797056863389</v>
      </c>
      <c r="BF485" s="1">
        <v>0.01847699073386488</v>
      </c>
      <c r="BG485" s="1">
        <v>-0.01044595055113429</v>
      </c>
      <c r="BH485" s="1">
        <v>-0.06985904262531573</v>
      </c>
      <c r="BI485" s="1">
        <v>0.01914152715122985</v>
      </c>
      <c r="BJ485" s="1">
        <v>0.01345589581657869</v>
      </c>
      <c r="BK485" s="1">
        <v>-0.009917982219600163</v>
      </c>
      <c r="BL485" s="1">
        <v>-0.03958600982961713</v>
      </c>
      <c r="BM485" s="1">
        <v>-0.005879547932572615</v>
      </c>
      <c r="BN485" s="1">
        <v>-0.00789567715547046</v>
      </c>
      <c r="BO485" s="1">
        <v>0.005856651734403195</v>
      </c>
      <c r="BP485" s="1">
        <v>0.007633458397843906</v>
      </c>
      <c r="BQ485" s="1">
        <v>0.03066812433646571</v>
      </c>
    </row>
    <row r="486" spans="1:69">
      <c r="A486" s="11">
        <v>44175</v>
      </c>
      <c r="B486" s="1">
        <v>-0.01292595679675157</v>
      </c>
      <c r="C486" s="1">
        <v>-0.0005605676647599811</v>
      </c>
      <c r="D486" s="1">
        <v>0.01186247882929825</v>
      </c>
      <c r="E486" s="1">
        <v>-0.004665542581750892</v>
      </c>
      <c r="F486" s="1">
        <v>-0.007038019425376629</v>
      </c>
      <c r="G486" s="1">
        <v>0.001881015472737779</v>
      </c>
      <c r="H486" s="1">
        <v>0.005097589278510339</v>
      </c>
      <c r="I486" s="1">
        <v>0.00218646985677351</v>
      </c>
      <c r="J486" s="1">
        <v>0.02037183339366289</v>
      </c>
      <c r="K486" s="1">
        <v>-0.0008730964486967085</v>
      </c>
      <c r="L486" s="1">
        <v>0.003616645959882092</v>
      </c>
      <c r="M486" s="1">
        <v>-0.01185427811471695</v>
      </c>
      <c r="N486" s="1">
        <v>0.004056131060394597</v>
      </c>
      <c r="O486" s="1">
        <v>0.03114065130666321</v>
      </c>
      <c r="P486" s="1">
        <v>0.0008960819211623061</v>
      </c>
      <c r="Q486" s="1">
        <v>-0.009175583802865095</v>
      </c>
      <c r="R486" s="1">
        <v>-0.004007665287298012</v>
      </c>
      <c r="S486" s="1">
        <v>-0.007973632967924194</v>
      </c>
      <c r="T486" s="1">
        <v>-0.006921056675481596</v>
      </c>
      <c r="U486" s="1">
        <v>0.05475946104963159</v>
      </c>
      <c r="V486" s="1">
        <v>0.01200070298538902</v>
      </c>
      <c r="W486" s="1">
        <v>-0.003692024275475103</v>
      </c>
      <c r="X486" s="1">
        <v>-0.00950722986341046</v>
      </c>
      <c r="Y486" s="1">
        <v>0.01771175693068749</v>
      </c>
      <c r="Z486" s="1">
        <v>-0.004932318002161096</v>
      </c>
      <c r="AA486" s="1">
        <v>-0.007115979178345277</v>
      </c>
      <c r="AB486" s="1">
        <v>-0.002040047522597122</v>
      </c>
      <c r="AC486" s="1">
        <v>-0.006114372036044702</v>
      </c>
      <c r="AD486" s="1">
        <v>-0.002633796975867742</v>
      </c>
      <c r="AE486" s="1">
        <v>0.0003721799469937892</v>
      </c>
      <c r="AF486" s="1">
        <v>0.01627382196545657</v>
      </c>
      <c r="AG486" s="1">
        <v>-0.003811463526353198</v>
      </c>
      <c r="AH486" s="1">
        <v>0.00454934447420019</v>
      </c>
      <c r="AI486" s="1">
        <v>-0.006443741462285879</v>
      </c>
      <c r="AJ486" s="1">
        <v>-0.04241623851858256</v>
      </c>
      <c r="AK486" s="1">
        <v>-0.0164937749670212</v>
      </c>
      <c r="AL486" s="1">
        <v>0.01515570965625002</v>
      </c>
      <c r="AM486" s="1">
        <v>0.01647412696507677</v>
      </c>
      <c r="AN486" s="1">
        <v>-0.00188908075980887</v>
      </c>
      <c r="AO486" s="1">
        <v>-0.002878591939744934</v>
      </c>
      <c r="AP486" s="1">
        <v>-0.02133787908231366</v>
      </c>
      <c r="AQ486" s="1">
        <v>-0.006043380751194705</v>
      </c>
      <c r="AR486" s="1">
        <v>-0.001248588289792685</v>
      </c>
      <c r="AS486" s="1">
        <v>0.01517421017374176</v>
      </c>
      <c r="AT486" s="1">
        <v>-0.002194253962154447</v>
      </c>
      <c r="AU486" s="1">
        <v>-0.01744972592727656</v>
      </c>
      <c r="AV486" s="1">
        <v>-0.01842487286152361</v>
      </c>
      <c r="AW486" s="1">
        <v>-0.00286710569030646</v>
      </c>
      <c r="AX486" s="1">
        <v>0.004955244004276826</v>
      </c>
      <c r="AY486" s="1">
        <v>-0.003365512912045676</v>
      </c>
      <c r="AZ486" s="1">
        <v>-0.001260233844237679</v>
      </c>
      <c r="BA486" s="1">
        <v>0.01057128738844271</v>
      </c>
      <c r="BB486" s="1">
        <v>-0.009639190469161396</v>
      </c>
      <c r="BC486" s="1">
        <v>0.004064974250525877</v>
      </c>
      <c r="BD486" s="1">
        <v>-0.00025143591871013</v>
      </c>
      <c r="BE486" s="1">
        <v>-0.01158174171998627</v>
      </c>
      <c r="BF486" s="1">
        <v>0.004794645009217113</v>
      </c>
      <c r="BG486" s="1">
        <v>-0.01471265140552802</v>
      </c>
      <c r="BH486" s="1">
        <v>0.03737095767859411</v>
      </c>
      <c r="BI486" s="1">
        <v>0.001707495000944359</v>
      </c>
      <c r="BJ486" s="1">
        <v>-0.01280562552565212</v>
      </c>
      <c r="BK486" s="1">
        <v>-0.01382053499933866</v>
      </c>
      <c r="BL486" s="1">
        <v>0.02387295859832506</v>
      </c>
      <c r="BM486" s="1">
        <v>0.01090038431078133</v>
      </c>
      <c r="BN486" s="1">
        <v>-0.004670542876416106</v>
      </c>
      <c r="BO486" s="1">
        <v>-0.03077628947165723</v>
      </c>
      <c r="BP486" s="1">
        <v>0</v>
      </c>
      <c r="BQ486" s="1">
        <v>-0.03506906791255793</v>
      </c>
    </row>
    <row r="487" spans="1:69">
      <c r="A487" s="11">
        <v>44176</v>
      </c>
      <c r="B487" s="1">
        <v>0</v>
      </c>
      <c r="C487" s="1">
        <v>0</v>
      </c>
      <c r="D487" s="1">
        <v>0</v>
      </c>
      <c r="E487" s="1">
        <v>0</v>
      </c>
      <c r="F487" s="1">
        <v>0</v>
      </c>
      <c r="G487" s="1">
        <v>0.004694005547703162</v>
      </c>
      <c r="H487" s="1">
        <v>-0.01124577787656555</v>
      </c>
      <c r="I487" s="1">
        <v>-0.00939100504731738</v>
      </c>
      <c r="J487" s="1">
        <v>-0.0001091221452198532</v>
      </c>
      <c r="K487" s="1">
        <v>0.004813852496939441</v>
      </c>
      <c r="L487" s="1">
        <v>0.006756817622744826</v>
      </c>
      <c r="M487" s="1">
        <v>-0.0002262877856008538</v>
      </c>
      <c r="N487" s="1">
        <v>-0.001245843539656621</v>
      </c>
      <c r="O487" s="1">
        <v>0.01628787584536684</v>
      </c>
      <c r="P487" s="1">
        <v>-0.01863250048467668</v>
      </c>
      <c r="Q487" s="1">
        <v>0</v>
      </c>
      <c r="R487" s="1">
        <v>0.006196658489334261</v>
      </c>
      <c r="S487" s="1">
        <v>0.001658444860420216</v>
      </c>
      <c r="T487" s="1">
        <v>-0.00903482466766703</v>
      </c>
      <c r="U487" s="1">
        <v>0.03080082006849216</v>
      </c>
      <c r="V487" s="1">
        <v>0</v>
      </c>
      <c r="W487" s="1">
        <v>0.01880673275321465</v>
      </c>
      <c r="X487" s="1">
        <v>0.003466125337587833</v>
      </c>
      <c r="Y487" s="1">
        <v>0.00627162747787291</v>
      </c>
      <c r="Z487" s="1">
        <v>0.003627478694740338</v>
      </c>
      <c r="AA487" s="1">
        <v>0.002866899408707102</v>
      </c>
      <c r="AB487" s="1">
        <v>-0.001022144564112537</v>
      </c>
      <c r="AC487" s="1">
        <v>0</v>
      </c>
      <c r="AD487" s="1">
        <v>0</v>
      </c>
      <c r="AE487" s="1">
        <v>-0.006325115359521294</v>
      </c>
      <c r="AF487" s="1">
        <v>0</v>
      </c>
      <c r="AG487" s="1">
        <v>0</v>
      </c>
      <c r="AH487" s="1">
        <v>0.001181469391338785</v>
      </c>
      <c r="AI487" s="1">
        <v>-0.005903335901644158</v>
      </c>
      <c r="AJ487" s="1">
        <v>-0.04485549661922228</v>
      </c>
      <c r="AK487" s="1">
        <v>0.01778330708985387</v>
      </c>
      <c r="AL487" s="1">
        <v>-0.06706044790645305</v>
      </c>
      <c r="AM487" s="1">
        <v>-0.01264945892296088</v>
      </c>
      <c r="AN487" s="1">
        <v>-0.007570878676455339</v>
      </c>
      <c r="AO487" s="1">
        <v>-0.01288253243043358</v>
      </c>
      <c r="AP487" s="1">
        <v>0.002356976932312183</v>
      </c>
      <c r="AQ487" s="1">
        <v>0.01301538768706956</v>
      </c>
      <c r="AR487" s="1">
        <v>-0.01672145847190543</v>
      </c>
      <c r="AS487" s="1">
        <v>0.004250743176633209</v>
      </c>
      <c r="AT487" s="1">
        <v>0</v>
      </c>
      <c r="AU487" s="1">
        <v>0.007170837094129912</v>
      </c>
      <c r="AV487" s="1">
        <v>0.01018663670438147</v>
      </c>
      <c r="AW487" s="1">
        <v>-0.01461790834530141</v>
      </c>
      <c r="AX487" s="1">
        <v>-0.002291742877139513</v>
      </c>
      <c r="AY487" s="1">
        <v>-0.01725840228434572</v>
      </c>
      <c r="AZ487" s="1">
        <v>-0.01955846330582889</v>
      </c>
      <c r="BA487" s="1">
        <v>0</v>
      </c>
      <c r="BB487" s="1">
        <v>-0.004709586782403075</v>
      </c>
      <c r="BC487" s="1">
        <v>-0.008625269554752735</v>
      </c>
      <c r="BD487" s="1">
        <v>0</v>
      </c>
      <c r="BE487" s="1">
        <v>0.03414801158116543</v>
      </c>
      <c r="BF487" s="1">
        <v>0.001547623744714288</v>
      </c>
      <c r="BG487" s="1">
        <v>0.01439661481404042</v>
      </c>
      <c r="BH487" s="1">
        <v>-0.02723776737586814</v>
      </c>
      <c r="BI487" s="1">
        <v>-0.02443183499180546</v>
      </c>
      <c r="BJ487" s="1">
        <v>-0.02476753799081233</v>
      </c>
      <c r="BK487" s="1">
        <v>-0.00759616410731967</v>
      </c>
      <c r="BL487" s="1">
        <v>-0.003772873216583927</v>
      </c>
      <c r="BM487" s="1">
        <v>0.002064822111353726</v>
      </c>
      <c r="BN487" s="1">
        <v>-0.0002721363912175923</v>
      </c>
      <c r="BO487" s="1">
        <v>0.001239670506851143</v>
      </c>
      <c r="BP487" s="1">
        <v>-0.02272728161811655</v>
      </c>
      <c r="BQ487" s="1">
        <v>-0.01651980817282095</v>
      </c>
    </row>
    <row r="488" spans="1:69">
      <c r="A488" s="11">
        <v>44178</v>
      </c>
      <c r="B488" s="1">
        <v>0.005238109179305894</v>
      </c>
      <c r="C488" s="1">
        <v>0.02104524047234313</v>
      </c>
      <c r="D488" s="1">
        <v>0.03497331777575474</v>
      </c>
      <c r="E488" s="1">
        <v>0.01406247394271976</v>
      </c>
      <c r="F488" s="1">
        <v>0.004945033550061151</v>
      </c>
      <c r="G488" s="1">
        <v>0</v>
      </c>
      <c r="H488" s="1">
        <v>0</v>
      </c>
      <c r="I488" s="1">
        <v>0</v>
      </c>
      <c r="J488" s="1">
        <v>0</v>
      </c>
      <c r="K488" s="1">
        <v>0</v>
      </c>
      <c r="L488" s="1">
        <v>0</v>
      </c>
      <c r="M488" s="1">
        <v>0</v>
      </c>
      <c r="N488" s="1">
        <v>0</v>
      </c>
      <c r="O488" s="1">
        <v>0</v>
      </c>
      <c r="P488" s="1">
        <v>0</v>
      </c>
      <c r="Q488" s="1">
        <v>0.04411955830837977</v>
      </c>
      <c r="R488" s="1">
        <v>0</v>
      </c>
      <c r="S488" s="1">
        <v>0</v>
      </c>
      <c r="T488" s="1">
        <v>0</v>
      </c>
      <c r="U488" s="1">
        <v>0</v>
      </c>
      <c r="V488" s="1">
        <v>0.006485127573094163</v>
      </c>
      <c r="W488" s="1">
        <v>0</v>
      </c>
      <c r="X488" s="1">
        <v>0</v>
      </c>
      <c r="Y488" s="1">
        <v>0</v>
      </c>
      <c r="Z488" s="1">
        <v>0</v>
      </c>
      <c r="AA488" s="1">
        <v>0</v>
      </c>
      <c r="AB488" s="1">
        <v>0</v>
      </c>
      <c r="AC488" s="1">
        <v>0.01392923535564417</v>
      </c>
      <c r="AD488" s="1">
        <v>-0.008971109830166357</v>
      </c>
      <c r="AE488" s="1">
        <v>0</v>
      </c>
      <c r="AF488" s="1">
        <v>0.02067142832127256</v>
      </c>
      <c r="AG488" s="1">
        <v>0.001289734453583824</v>
      </c>
      <c r="AH488" s="1">
        <v>0</v>
      </c>
      <c r="AI488" s="1">
        <v>0</v>
      </c>
      <c r="AJ488" s="1">
        <v>0</v>
      </c>
      <c r="AK488" s="1">
        <v>0</v>
      </c>
      <c r="AL488" s="1">
        <v>0</v>
      </c>
      <c r="AM488" s="1">
        <v>0</v>
      </c>
      <c r="AN488" s="1">
        <v>0</v>
      </c>
      <c r="AO488" s="1">
        <v>0</v>
      </c>
      <c r="AP488" s="1">
        <v>0</v>
      </c>
      <c r="AQ488" s="1">
        <v>0</v>
      </c>
      <c r="AR488" s="1">
        <v>0</v>
      </c>
      <c r="AS488" s="1">
        <v>0</v>
      </c>
      <c r="AT488" s="1">
        <v>-0.01099505569268444</v>
      </c>
      <c r="AU488" s="1">
        <v>0</v>
      </c>
      <c r="AV488" s="1">
        <v>0</v>
      </c>
      <c r="AW488" s="1">
        <v>0</v>
      </c>
      <c r="AX488" s="1">
        <v>0</v>
      </c>
      <c r="AY488" s="1">
        <v>0</v>
      </c>
      <c r="AZ488" s="1">
        <v>0</v>
      </c>
      <c r="BA488" s="1">
        <v>0.006606567233681471</v>
      </c>
      <c r="BB488" s="1">
        <v>0</v>
      </c>
      <c r="BC488" s="1">
        <v>0</v>
      </c>
      <c r="BD488" s="1">
        <v>0.004688553937243878</v>
      </c>
      <c r="BE488" s="1">
        <v>0</v>
      </c>
      <c r="BF488" s="1">
        <v>0</v>
      </c>
      <c r="BG488" s="1">
        <v>0</v>
      </c>
      <c r="BH488" s="1">
        <v>0</v>
      </c>
      <c r="BI488" s="1">
        <v>0</v>
      </c>
      <c r="BJ488" s="1">
        <v>0</v>
      </c>
      <c r="BK488" s="1">
        <v>0</v>
      </c>
      <c r="BL488" s="1">
        <v>0</v>
      </c>
      <c r="BM488" s="1">
        <v>0</v>
      </c>
      <c r="BN488" s="1">
        <v>0</v>
      </c>
      <c r="BO488" s="1">
        <v>0</v>
      </c>
      <c r="BP488" s="1">
        <v>0</v>
      </c>
      <c r="BQ488" s="1">
        <v>0</v>
      </c>
    </row>
    <row r="489" spans="1:69">
      <c r="A489" s="11">
        <v>44179</v>
      </c>
      <c r="B489" s="1">
        <v>0.01527714948115055</v>
      </c>
      <c r="C489" s="1">
        <v>-0.008603363895353544</v>
      </c>
      <c r="D489" s="1">
        <v>0.02678322149914014</v>
      </c>
      <c r="E489" s="1">
        <v>0.006163421350400489</v>
      </c>
      <c r="F489" s="1">
        <v>-0.007102192925917628</v>
      </c>
      <c r="G489" s="1">
        <v>-0.002149077858859871</v>
      </c>
      <c r="H489" s="1">
        <v>-0.01427297143458273</v>
      </c>
      <c r="I489" s="1">
        <v>0.004213279560420613</v>
      </c>
      <c r="J489" s="1">
        <v>0.03415163340214633</v>
      </c>
      <c r="K489" s="1">
        <v>0.01301170156146481</v>
      </c>
      <c r="L489" s="1">
        <v>-0.06331105812844229</v>
      </c>
      <c r="M489" s="1">
        <v>0.01879103487649658</v>
      </c>
      <c r="N489" s="1">
        <v>-0.03216908403546792</v>
      </c>
      <c r="O489" s="1">
        <v>-0.003338953261726618</v>
      </c>
      <c r="P489" s="1">
        <v>-0.01339871528965253</v>
      </c>
      <c r="Q489" s="1">
        <v>-0.009566000874047687</v>
      </c>
      <c r="R489" s="1">
        <v>-0.001919597673680218</v>
      </c>
      <c r="S489" s="1">
        <v>0.008661306246311673</v>
      </c>
      <c r="T489" s="1">
        <v>0.009638034868376444</v>
      </c>
      <c r="U489" s="1">
        <v>-0.01361223750780416</v>
      </c>
      <c r="V489" s="1">
        <v>0.003252377700835307</v>
      </c>
      <c r="W489" s="1">
        <v>-0.00245525388254797</v>
      </c>
      <c r="X489" s="1">
        <v>-0.007993349284687201</v>
      </c>
      <c r="Y489" s="1">
        <v>0.01815205621715243</v>
      </c>
      <c r="Z489" s="1">
        <v>-0.01218454247868972</v>
      </c>
      <c r="AA489" s="1">
        <v>-0.00946510999277006</v>
      </c>
      <c r="AB489" s="1">
        <v>-0.006139142475785286</v>
      </c>
      <c r="AC489" s="1">
        <v>0.01442467786782897</v>
      </c>
      <c r="AD489" s="1">
        <v>0.01503869819141035</v>
      </c>
      <c r="AE489" s="1">
        <v>0.006989448252249897</v>
      </c>
      <c r="AF489" s="1">
        <v>-0.01511824770401649</v>
      </c>
      <c r="AG489" s="1">
        <v>-0.008715882642317263</v>
      </c>
      <c r="AH489" s="1">
        <v>-0.001835626522083467</v>
      </c>
      <c r="AI489" s="1">
        <v>-0.01053859988686401</v>
      </c>
      <c r="AJ489" s="1">
        <v>0.04872314562848357</v>
      </c>
      <c r="AK489" s="1">
        <v>-0.01119678903275323</v>
      </c>
      <c r="AL489" s="1">
        <v>0.02337937854824901</v>
      </c>
      <c r="AM489" s="1">
        <v>-0.00960871462995716</v>
      </c>
      <c r="AN489" s="1">
        <v>-0.02860769809321273</v>
      </c>
      <c r="AO489" s="1">
        <v>0.002339662500449036</v>
      </c>
      <c r="AP489" s="1">
        <v>-0.05173418305811583</v>
      </c>
      <c r="AQ489" s="1">
        <v>0.004407750989628978</v>
      </c>
      <c r="AR489" s="1">
        <v>-0.008582249891170957</v>
      </c>
      <c r="AS489" s="1">
        <v>0.03815424991629524</v>
      </c>
      <c r="AT489" s="1">
        <v>-0.01083937157489812</v>
      </c>
      <c r="AU489" s="1">
        <v>-0.008550197412335425</v>
      </c>
      <c r="AV489" s="1">
        <v>-0.01563567177070535</v>
      </c>
      <c r="AW489" s="1">
        <v>-0.04644945661302236</v>
      </c>
      <c r="AX489" s="1">
        <v>-0.01301693121870284</v>
      </c>
      <c r="AY489" s="1">
        <v>-0.02506993905540245</v>
      </c>
      <c r="AZ489" s="1">
        <v>-0.02509641606584068</v>
      </c>
      <c r="BA489" s="1">
        <v>-0.01330901671083462</v>
      </c>
      <c r="BB489" s="1">
        <v>0.01261816298213159</v>
      </c>
      <c r="BC489" s="1">
        <v>-0.01473723353925294</v>
      </c>
      <c r="BD489" s="1">
        <v>-0.01262318713700017</v>
      </c>
      <c r="BE489" s="1">
        <v>-0.005503416088925683</v>
      </c>
      <c r="BF489" s="1">
        <v>0.02562448841011911</v>
      </c>
      <c r="BG489" s="1">
        <v>-0.01812873319752595</v>
      </c>
      <c r="BH489" s="1">
        <v>0.04891885330572698</v>
      </c>
      <c r="BI489" s="1">
        <v>-0.001747273530122384</v>
      </c>
      <c r="BJ489" s="1">
        <v>0.001507192714142791</v>
      </c>
      <c r="BK489" s="1">
        <v>-0.002788719050669353</v>
      </c>
      <c r="BL489" s="1">
        <v>0.002764669646190265</v>
      </c>
      <c r="BM489" s="1">
        <v>-0.005800000905691549</v>
      </c>
      <c r="BN489" s="1">
        <v>-0.009183768743814325</v>
      </c>
      <c r="BO489" s="1">
        <v>0.0191429454151506</v>
      </c>
      <c r="BP489" s="1">
        <v>-0.007751907729661389</v>
      </c>
      <c r="BQ489" s="1">
        <v>-0.001119806403047319</v>
      </c>
    </row>
    <row r="490" spans="1:69">
      <c r="A490" s="11">
        <v>44180</v>
      </c>
      <c r="B490" s="1">
        <v>0.02764481453021417</v>
      </c>
      <c r="C490" s="1">
        <v>0.0130354056312536</v>
      </c>
      <c r="D490" s="1">
        <v>-0.002566145758589711</v>
      </c>
      <c r="E490" s="1">
        <v>-0.0007657861177040592</v>
      </c>
      <c r="F490" s="1">
        <v>0.01321021910886278</v>
      </c>
      <c r="G490" s="1">
        <v>0.006180297020719649</v>
      </c>
      <c r="H490" s="1">
        <v>0.01515821270049811</v>
      </c>
      <c r="I490" s="1">
        <v>0.01001237829194213</v>
      </c>
      <c r="J490" s="1">
        <v>0.02468879507726141</v>
      </c>
      <c r="K490" s="1">
        <v>0.002581597115988821</v>
      </c>
      <c r="L490" s="1">
        <v>0.0143301989544069</v>
      </c>
      <c r="M490" s="1">
        <v>0.003333323032051805</v>
      </c>
      <c r="N490" s="1">
        <v>-0.003593321772181746</v>
      </c>
      <c r="O490" s="1">
        <v>0.002680039699938241</v>
      </c>
      <c r="P490" s="1">
        <v>0.01831953057837654</v>
      </c>
      <c r="Q490" s="1">
        <v>0.006332371478088739</v>
      </c>
      <c r="R490" s="1">
        <v>-0.006677699183703756</v>
      </c>
      <c r="S490" s="1">
        <v>0.01692127565499235</v>
      </c>
      <c r="T490" s="1">
        <v>0.01186792867159081</v>
      </c>
      <c r="U490" s="1">
        <v>0.01480980749273808</v>
      </c>
      <c r="V490" s="1">
        <v>0.0006727629659719625</v>
      </c>
      <c r="W490" s="1">
        <v>0.0101185108589863</v>
      </c>
      <c r="X490" s="1">
        <v>-0.02394977311411339</v>
      </c>
      <c r="Y490" s="1">
        <v>0.008646408597882127</v>
      </c>
      <c r="Z490" s="1">
        <v>0.004380510370031176</v>
      </c>
      <c r="AA490" s="1">
        <v>0.01689271950760118</v>
      </c>
      <c r="AB490" s="1">
        <v>0.01338371125150739</v>
      </c>
      <c r="AC490" s="1">
        <v>-0.00107205114438258</v>
      </c>
      <c r="AD490" s="1">
        <v>0.01463605784810884</v>
      </c>
      <c r="AE490" s="1">
        <v>-0.001859300519961415</v>
      </c>
      <c r="AF490" s="1">
        <v>-0.01090950188904849</v>
      </c>
      <c r="AG490" s="1">
        <v>0.009831905291671106</v>
      </c>
      <c r="AH490" s="1">
        <v>0.008997849455235629</v>
      </c>
      <c r="AI490" s="1">
        <v>0.01707517808580916</v>
      </c>
      <c r="AJ490" s="1">
        <v>0.02574881765633208</v>
      </c>
      <c r="AK490" s="1">
        <v>-0.0002517585667621836</v>
      </c>
      <c r="AL490" s="1">
        <v>0.01050036114965103</v>
      </c>
      <c r="AM490" s="1">
        <v>0.00131384423266323</v>
      </c>
      <c r="AN490" s="1">
        <v>0.008725975582100087</v>
      </c>
      <c r="AO490" s="1">
        <v>0.00496001072049701</v>
      </c>
      <c r="AP490" s="1">
        <v>0.07563563577646981</v>
      </c>
      <c r="AQ490" s="1">
        <v>-0.0003267355739627886</v>
      </c>
      <c r="AR490" s="1">
        <v>0.01522924896155309</v>
      </c>
      <c r="AS490" s="1">
        <v>-0.005053316679379916</v>
      </c>
      <c r="AT490" s="1">
        <v>-0.01461078096727153</v>
      </c>
      <c r="AU490" s="1">
        <v>0.001711230983716394</v>
      </c>
      <c r="AV490" s="1">
        <v>-0.01496305629390027</v>
      </c>
      <c r="AW490" s="1">
        <v>-0.01275183677119052</v>
      </c>
      <c r="AX490" s="1">
        <v>0.009591580099651109</v>
      </c>
      <c r="AY490" s="1">
        <v>0.01566373813414113</v>
      </c>
      <c r="AZ490" s="1">
        <v>0.01518158352215471</v>
      </c>
      <c r="BA490" s="1">
        <v>-0.004249693907369512</v>
      </c>
      <c r="BB490" s="1">
        <v>0.01433047675271015</v>
      </c>
      <c r="BC490" s="1">
        <v>0.0194629788784848</v>
      </c>
      <c r="BD490" s="1">
        <v>0.01885065956927012</v>
      </c>
      <c r="BE490" s="1">
        <v>-0.02018231845134832</v>
      </c>
      <c r="BF490" s="1">
        <v>0.04168235569644674</v>
      </c>
      <c r="BG490" s="1">
        <v>0.01352652478363869</v>
      </c>
      <c r="BH490" s="1">
        <v>-0.01028403196611649</v>
      </c>
      <c r="BI490" s="1">
        <v>0.03092186146550269</v>
      </c>
      <c r="BJ490" s="1">
        <v>0.006621690776421385</v>
      </c>
      <c r="BK490" s="1">
        <v>0.01053153916681926</v>
      </c>
      <c r="BL490" s="1">
        <v>0.01627765533070447</v>
      </c>
      <c r="BM490" s="1">
        <v>0.01324114424237299</v>
      </c>
      <c r="BN490" s="1">
        <v>-0.0004804337150093874</v>
      </c>
      <c r="BO490" s="1">
        <v>0.03214645976579367</v>
      </c>
      <c r="BP490" s="1">
        <v>0.01562503939668236</v>
      </c>
      <c r="BQ490" s="1">
        <v>0.03475331595933717</v>
      </c>
    </row>
    <row r="491" spans="1:69">
      <c r="A491" s="11">
        <v>44181</v>
      </c>
      <c r="B491" s="1">
        <v>0.01782067179318636</v>
      </c>
      <c r="C491" s="1">
        <v>0.01268554084644258</v>
      </c>
      <c r="D491" s="1">
        <v>0.01188236294420064</v>
      </c>
      <c r="E491" s="1">
        <v>-0.0007662951041547128</v>
      </c>
      <c r="F491" s="1">
        <v>0.013864141592973</v>
      </c>
      <c r="G491" s="1">
        <v>-0.001023575970641399</v>
      </c>
      <c r="H491" s="1">
        <v>-0.004234321329794954</v>
      </c>
      <c r="I491" s="1">
        <v>0.004720610856597585</v>
      </c>
      <c r="J491" s="1">
        <v>-0.002780109810802456</v>
      </c>
      <c r="K491" s="1">
        <v>0.02396122437861958</v>
      </c>
      <c r="L491" s="1">
        <v>-0.01342124960858382</v>
      </c>
      <c r="M491" s="1">
        <v>-0.008194823588839939</v>
      </c>
      <c r="N491" s="1">
        <v>0.02657682576874576</v>
      </c>
      <c r="O491" s="1">
        <v>0.01102576658171928</v>
      </c>
      <c r="P491" s="1">
        <v>0.003688760746283659</v>
      </c>
      <c r="Q491" s="1">
        <v>-0.004385701529582287</v>
      </c>
      <c r="R491" s="1">
        <v>-0.006561225180819474</v>
      </c>
      <c r="S491" s="1">
        <v>-0.01502544571709674</v>
      </c>
      <c r="T491" s="1">
        <v>-0.003569601425420399</v>
      </c>
      <c r="U491" s="1">
        <v>-0.01412938562396349</v>
      </c>
      <c r="V491" s="1">
        <v>-0.01552566313090464</v>
      </c>
      <c r="W491" s="1">
        <v>-0.01434885274724307</v>
      </c>
      <c r="X491" s="1">
        <v>0.001943822093764869</v>
      </c>
      <c r="Y491" s="1">
        <v>0.01145501601068832</v>
      </c>
      <c r="Z491" s="1">
        <v>-0.002698256931201404</v>
      </c>
      <c r="AA491" s="1">
        <v>-0.007215279449801604</v>
      </c>
      <c r="AB491" s="1">
        <v>0.02133412366979748</v>
      </c>
      <c r="AC491" s="1">
        <v>-0.006439651614980058</v>
      </c>
      <c r="AD491" s="1">
        <v>0.02172601786641626</v>
      </c>
      <c r="AE491" s="1">
        <v>-0.01403192375596563</v>
      </c>
      <c r="AF491" s="1">
        <v>-0.004587593541448221</v>
      </c>
      <c r="AG491" s="1">
        <v>-0.005704465069620746</v>
      </c>
      <c r="AH491" s="1">
        <v>0.002082798532060393</v>
      </c>
      <c r="AI491" s="1">
        <v>0.002908968847889382</v>
      </c>
      <c r="AJ491" s="1">
        <v>-0.01009558952858536</v>
      </c>
      <c r="AK491" s="1">
        <v>-0.008389940214703295</v>
      </c>
      <c r="AL491" s="1">
        <v>0.01974330506555622</v>
      </c>
      <c r="AM491" s="1">
        <v>0.02543395838206952</v>
      </c>
      <c r="AN491" s="1">
        <v>0.001730080899704722</v>
      </c>
      <c r="AO491" s="1">
        <v>0.000435585701625163</v>
      </c>
      <c r="AP491" s="1">
        <v>0.008645311348928875</v>
      </c>
      <c r="AQ491" s="1">
        <v>0.02405072327344016</v>
      </c>
      <c r="AR491" s="1">
        <v>0.002605371446509297</v>
      </c>
      <c r="AS491" s="1">
        <v>0.009715624895785258</v>
      </c>
      <c r="AT491" s="1">
        <v>0.003136527370039444</v>
      </c>
      <c r="AU491" s="1">
        <v>0.01172496351667673</v>
      </c>
      <c r="AV491" s="1">
        <v>0.03283462586665675</v>
      </c>
      <c r="AW491" s="1">
        <v>-0.02247480761876652</v>
      </c>
      <c r="AX491" s="1">
        <v>0.01467010959289849</v>
      </c>
      <c r="AY491" s="1">
        <v>0.002441749558319328</v>
      </c>
      <c r="AZ491" s="1">
        <v>0.01430422662222242</v>
      </c>
      <c r="BA491" s="1">
        <v>-0.006865863064433486</v>
      </c>
      <c r="BB491" s="1">
        <v>0.01504899076466515</v>
      </c>
      <c r="BC491" s="1">
        <v>0.005126299824575131</v>
      </c>
      <c r="BD491" s="1">
        <v>0.008762011283007798</v>
      </c>
      <c r="BE491" s="1">
        <v>-0.008970050855119482</v>
      </c>
      <c r="BF491" s="1">
        <v>-0.01892249815265112</v>
      </c>
      <c r="BG491" s="1">
        <v>0.003803097554003765</v>
      </c>
      <c r="BH491" s="1">
        <v>-0.01654953964479278</v>
      </c>
      <c r="BI491" s="1">
        <v>-0.01188460616381237</v>
      </c>
      <c r="BJ491" s="1">
        <v>0.008858253570916075</v>
      </c>
      <c r="BK491" s="1">
        <v>-0.0009714276988257442</v>
      </c>
      <c r="BL491" s="1">
        <v>-0.005091215339968369</v>
      </c>
      <c r="BM491" s="1">
        <v>0.005757599955046544</v>
      </c>
      <c r="BN491" s="1">
        <v>-0.001030503618237866</v>
      </c>
      <c r="BO491" s="1">
        <v>0.01720223517473829</v>
      </c>
      <c r="BP491" s="1">
        <v>0</v>
      </c>
      <c r="BQ491" s="1">
        <v>-0.003250229087196521</v>
      </c>
    </row>
    <row r="492" spans="1:69">
      <c r="A492" s="11">
        <v>44182</v>
      </c>
      <c r="B492" s="1">
        <v>-0.004126257991549642</v>
      </c>
      <c r="C492" s="1">
        <v>-0.003419702423049342</v>
      </c>
      <c r="D492" s="1">
        <v>-0.009016784222136476</v>
      </c>
      <c r="E492" s="1">
        <v>0</v>
      </c>
      <c r="F492" s="1">
        <v>-0.01099429785091333</v>
      </c>
      <c r="G492" s="1">
        <v>0.01341530429197557</v>
      </c>
      <c r="H492" s="1">
        <v>0.002909759353397101</v>
      </c>
      <c r="I492" s="1">
        <v>0.001315554781174511</v>
      </c>
      <c r="J492" s="1">
        <v>-0.0001032745109762478</v>
      </c>
      <c r="K492" s="1">
        <v>-0.001505746998722635</v>
      </c>
      <c r="L492" s="1">
        <v>0.01599033319810328</v>
      </c>
      <c r="M492" s="1">
        <v>0.01362205214833634</v>
      </c>
      <c r="N492" s="1">
        <v>0.00969864403098164</v>
      </c>
      <c r="O492" s="1">
        <v>0</v>
      </c>
      <c r="P492" s="1">
        <v>0.02465219940570318</v>
      </c>
      <c r="Q492" s="1">
        <v>0.01366191838676234</v>
      </c>
      <c r="R492" s="1">
        <v>0.002300718176702299</v>
      </c>
      <c r="S492" s="1">
        <v>0.03038336769021788</v>
      </c>
      <c r="T492" s="1">
        <v>0.0153530393768162</v>
      </c>
      <c r="U492" s="1">
        <v>0.01887369147306561</v>
      </c>
      <c r="V492" s="1">
        <v>-0.009809946605144559</v>
      </c>
      <c r="W492" s="1">
        <v>-0.000915569245591108</v>
      </c>
      <c r="X492" s="1">
        <v>-0.01323779716016649</v>
      </c>
      <c r="Y492" s="1">
        <v>0.02317558021564636</v>
      </c>
      <c r="Z492" s="1">
        <v>-0.008565001358404323</v>
      </c>
      <c r="AA492" s="1">
        <v>0.002535230194860683</v>
      </c>
      <c r="AB492" s="1">
        <v>-0.01425724491863434</v>
      </c>
      <c r="AC492" s="1">
        <v>0.0131900402396079</v>
      </c>
      <c r="AD492" s="1">
        <v>-0.02091718919413788</v>
      </c>
      <c r="AE492" s="1">
        <v>-0.005667489089896005</v>
      </c>
      <c r="AF492" s="1">
        <v>0.01402228113558657</v>
      </c>
      <c r="AG492" s="1">
        <v>0.02644283417448867</v>
      </c>
      <c r="AH492" s="1">
        <v>0.002923014243930488</v>
      </c>
      <c r="AI492" s="1">
        <v>-0.008287069893758159</v>
      </c>
      <c r="AJ492" s="1">
        <v>-0.001653638208028663</v>
      </c>
      <c r="AK492" s="1">
        <v>-0.005556027345487102</v>
      </c>
      <c r="AL492" s="1">
        <v>0.06326081199281131</v>
      </c>
      <c r="AM492" s="1">
        <v>0.02923229591838661</v>
      </c>
      <c r="AN492" s="1">
        <v>0.003670094128388479</v>
      </c>
      <c r="AO492" s="1">
        <v>-0.004316764187042077</v>
      </c>
      <c r="AP492" s="1">
        <v>0.02228558745160036</v>
      </c>
      <c r="AQ492" s="1">
        <v>0.0006384736299089866</v>
      </c>
      <c r="AR492" s="1">
        <v>-0.009134572364031701</v>
      </c>
      <c r="AS492" s="1">
        <v>0.01537642105336601</v>
      </c>
      <c r="AT492" s="1">
        <v>0.0261512484325428</v>
      </c>
      <c r="AU492" s="1">
        <v>-0.004404021719933704</v>
      </c>
      <c r="AV492" s="1">
        <v>0.02828374293306979</v>
      </c>
      <c r="AW492" s="1">
        <v>0.005021020920545238</v>
      </c>
      <c r="AX492" s="1">
        <v>-0.001583569820084563</v>
      </c>
      <c r="AY492" s="1">
        <v>-0.004358903950642534</v>
      </c>
      <c r="AZ492" s="1">
        <v>-0.002564091136077251</v>
      </c>
      <c r="BA492" s="1">
        <v>0.01420023780056456</v>
      </c>
      <c r="BB492" s="1">
        <v>0.01028740464437239</v>
      </c>
      <c r="BC492" s="1">
        <v>-0.001055197337605063</v>
      </c>
      <c r="BD492" s="1">
        <v>0.008703669309109596</v>
      </c>
      <c r="BE492" s="1">
        <v>0.005028428668568674</v>
      </c>
      <c r="BF492" s="1">
        <v>0.01351349451475592</v>
      </c>
      <c r="BG492" s="1">
        <v>0.005783764428594296</v>
      </c>
      <c r="BH492" s="1">
        <v>0.05319781856425521</v>
      </c>
      <c r="BI492" s="1">
        <v>-0.002290894059340576</v>
      </c>
      <c r="BJ492" s="1">
        <v>0.01059567727210498</v>
      </c>
      <c r="BK492" s="1">
        <v>0.00686618223619484</v>
      </c>
      <c r="BL492" s="1">
        <v>0.04545799108114323</v>
      </c>
      <c r="BM492" s="1">
        <v>0.004971509125372142</v>
      </c>
      <c r="BN492" s="1">
        <v>0.0046072113670792</v>
      </c>
      <c r="BO492" s="1">
        <v>0.004895500842301947</v>
      </c>
      <c r="BP492" s="1">
        <v>0.01538455427453544</v>
      </c>
      <c r="BQ492" s="1">
        <v>0.0108695546541866</v>
      </c>
    </row>
    <row r="493" spans="1:69">
      <c r="A493" s="11">
        <v>44183</v>
      </c>
      <c r="B493" s="1">
        <v>0</v>
      </c>
      <c r="C493" s="1">
        <v>0</v>
      </c>
      <c r="D493" s="1">
        <v>0</v>
      </c>
      <c r="E493" s="1">
        <v>0</v>
      </c>
      <c r="F493" s="1">
        <v>0</v>
      </c>
      <c r="G493" s="1">
        <v>0.001746509858786771</v>
      </c>
      <c r="H493" s="1">
        <v>-0.02053132412629688</v>
      </c>
      <c r="I493" s="1">
        <v>0.007882883220733827</v>
      </c>
      <c r="J493" s="1">
        <v>-0.009500187977447783</v>
      </c>
      <c r="K493" s="1">
        <v>-0.01063939440891426</v>
      </c>
      <c r="L493" s="1">
        <v>0.01691336393165388</v>
      </c>
      <c r="M493" s="1">
        <v>-0.008371919168639552</v>
      </c>
      <c r="N493" s="1">
        <v>-0.01675298868692587</v>
      </c>
      <c r="O493" s="1">
        <v>-0.02181097891650385</v>
      </c>
      <c r="P493" s="1">
        <v>0.0007173904445230139</v>
      </c>
      <c r="Q493" s="1">
        <v>0</v>
      </c>
      <c r="R493" s="1">
        <v>-0.008884919303376093</v>
      </c>
      <c r="S493" s="1">
        <v>-0.008687223450428827</v>
      </c>
      <c r="T493" s="1">
        <v>-0.006804389702408598</v>
      </c>
      <c r="U493" s="1">
        <v>0.04077928299362266</v>
      </c>
      <c r="V493" s="1">
        <v>0</v>
      </c>
      <c r="W493" s="1">
        <v>0.01951976905979946</v>
      </c>
      <c r="X493" s="1">
        <v>-0.004926719719782091</v>
      </c>
      <c r="Y493" s="1">
        <v>0.06912474901560151</v>
      </c>
      <c r="Z493" s="1">
        <v>-0.00966299803309234</v>
      </c>
      <c r="AA493" s="1">
        <v>0.007249406277556103</v>
      </c>
      <c r="AB493" s="1">
        <v>-0.01345444449856859</v>
      </c>
      <c r="AC493" s="1">
        <v>0</v>
      </c>
      <c r="AD493" s="1">
        <v>0</v>
      </c>
      <c r="AE493" s="1">
        <v>-0.01773286497230708</v>
      </c>
      <c r="AF493" s="1">
        <v>0</v>
      </c>
      <c r="AG493" s="1">
        <v>0</v>
      </c>
      <c r="AH493" s="1">
        <v>0.005558240350319821</v>
      </c>
      <c r="AI493" s="1">
        <v>-0.004930301869497944</v>
      </c>
      <c r="AJ493" s="1">
        <v>-0.03644404531070888</v>
      </c>
      <c r="AK493" s="1">
        <v>0.009727852050433583</v>
      </c>
      <c r="AL493" s="1">
        <v>-0.02077348506514476</v>
      </c>
      <c r="AM493" s="1">
        <v>0.0006694051355886632</v>
      </c>
      <c r="AN493" s="1">
        <v>-0.01806842338680581</v>
      </c>
      <c r="AO493" s="1">
        <v>0.006994982633733215</v>
      </c>
      <c r="AP493" s="1">
        <v>-0.005589422434276736</v>
      </c>
      <c r="AQ493" s="1">
        <v>-0.003782730539544255</v>
      </c>
      <c r="AR493" s="1">
        <v>-0.01668915012772143</v>
      </c>
      <c r="AS493" s="1">
        <v>0.002908590208215989</v>
      </c>
      <c r="AT493" s="1">
        <v>0</v>
      </c>
      <c r="AU493" s="1">
        <v>0.008148305086516539</v>
      </c>
      <c r="AV493" s="1">
        <v>0.04290903549527392</v>
      </c>
      <c r="AW493" s="1">
        <v>-0.009203231347773899</v>
      </c>
      <c r="AX493" s="1">
        <v>-0.0007584886042062422</v>
      </c>
      <c r="AY493" s="1">
        <v>-0.01480801059375314</v>
      </c>
      <c r="AZ493" s="1">
        <v>-0.01928024902257264</v>
      </c>
      <c r="BA493" s="1">
        <v>0</v>
      </c>
      <c r="BB493" s="1">
        <v>-0.01197973956545584</v>
      </c>
      <c r="BC493" s="1">
        <v>-0.004784601576449554</v>
      </c>
      <c r="BD493" s="1">
        <v>0</v>
      </c>
      <c r="BE493" s="1">
        <v>0.009367633993147662</v>
      </c>
      <c r="BF493" s="1">
        <v>0.01672723943536925</v>
      </c>
      <c r="BG493" s="1">
        <v>-0.005684096817100137</v>
      </c>
      <c r="BH493" s="1">
        <v>0.05961277896958705</v>
      </c>
      <c r="BI493" s="1">
        <v>-0.002870220254969413</v>
      </c>
      <c r="BJ493" s="1">
        <v>-0.01594693937598834</v>
      </c>
      <c r="BK493" s="1">
        <v>-0.009629154413899776</v>
      </c>
      <c r="BL493" s="1">
        <v>-0.01493452061378397</v>
      </c>
      <c r="BM493" s="1">
        <v>-0.001274327864616009</v>
      </c>
      <c r="BN493" s="1">
        <v>-0.001026728437146018</v>
      </c>
      <c r="BO493" s="1">
        <v>-0.02887516827402992</v>
      </c>
      <c r="BP493" s="1">
        <v>0.007575825738893149</v>
      </c>
      <c r="BQ493" s="1">
        <v>0.01935484573901469</v>
      </c>
    </row>
    <row r="494" spans="1:69">
      <c r="A494" s="11">
        <v>44185</v>
      </c>
      <c r="B494" s="1">
        <v>-0.005487094124228431</v>
      </c>
      <c r="C494" s="1">
        <v>0.01824042749335142</v>
      </c>
      <c r="D494" s="1">
        <v>0.0474250540517025</v>
      </c>
      <c r="E494" s="1">
        <v>-0.01150300758666722</v>
      </c>
      <c r="F494" s="1">
        <v>-0.001355060201045477</v>
      </c>
      <c r="G494" s="1">
        <v>0</v>
      </c>
      <c r="H494" s="1">
        <v>0</v>
      </c>
      <c r="I494" s="1">
        <v>0</v>
      </c>
      <c r="J494" s="1">
        <v>0</v>
      </c>
      <c r="K494" s="1">
        <v>0</v>
      </c>
      <c r="L494" s="1">
        <v>0</v>
      </c>
      <c r="M494" s="1">
        <v>0</v>
      </c>
      <c r="N494" s="1">
        <v>0</v>
      </c>
      <c r="O494" s="1">
        <v>0</v>
      </c>
      <c r="P494" s="1">
        <v>0</v>
      </c>
      <c r="Q494" s="1">
        <v>-0.01996476281080628</v>
      </c>
      <c r="R494" s="1">
        <v>0</v>
      </c>
      <c r="S494" s="1">
        <v>0</v>
      </c>
      <c r="T494" s="1">
        <v>0</v>
      </c>
      <c r="U494" s="1">
        <v>0</v>
      </c>
      <c r="V494" s="1">
        <v>-0.07367689428808433</v>
      </c>
      <c r="W494" s="1">
        <v>0</v>
      </c>
      <c r="X494" s="1">
        <v>0</v>
      </c>
      <c r="Y494" s="1">
        <v>0</v>
      </c>
      <c r="Z494" s="1">
        <v>0</v>
      </c>
      <c r="AA494" s="1">
        <v>0</v>
      </c>
      <c r="AB494" s="1">
        <v>0</v>
      </c>
      <c r="AC494" s="1">
        <v>-0.02412884038810792</v>
      </c>
      <c r="AD494" s="1">
        <v>-0.02752878603857356</v>
      </c>
      <c r="AE494" s="1">
        <v>0</v>
      </c>
      <c r="AF494" s="1">
        <v>-0.04390281375614113</v>
      </c>
      <c r="AG494" s="1">
        <v>-0.0113048233602846</v>
      </c>
      <c r="AH494" s="1">
        <v>0</v>
      </c>
      <c r="AI494" s="1">
        <v>0</v>
      </c>
      <c r="AJ494" s="1">
        <v>0</v>
      </c>
      <c r="AK494" s="1">
        <v>0</v>
      </c>
      <c r="AL494" s="1">
        <v>0</v>
      </c>
      <c r="AM494" s="1">
        <v>0</v>
      </c>
      <c r="AN494" s="1">
        <v>0</v>
      </c>
      <c r="AO494" s="1">
        <v>0</v>
      </c>
      <c r="AP494" s="1">
        <v>0</v>
      </c>
      <c r="AQ494" s="1">
        <v>0</v>
      </c>
      <c r="AR494" s="1">
        <v>0</v>
      </c>
      <c r="AS494" s="1">
        <v>0</v>
      </c>
      <c r="AT494" s="1">
        <v>-0.04432134295942836</v>
      </c>
      <c r="AU494" s="1">
        <v>0</v>
      </c>
      <c r="AV494" s="1">
        <v>0</v>
      </c>
      <c r="AW494" s="1">
        <v>0</v>
      </c>
      <c r="AX494" s="1">
        <v>0</v>
      </c>
      <c r="AY494" s="1">
        <v>0</v>
      </c>
      <c r="AZ494" s="1">
        <v>0</v>
      </c>
      <c r="BA494" s="1">
        <v>-0.06190125985529737</v>
      </c>
      <c r="BB494" s="1">
        <v>0</v>
      </c>
      <c r="BC494" s="1">
        <v>0</v>
      </c>
      <c r="BD494" s="1">
        <v>-0.01531821226844921</v>
      </c>
      <c r="BE494" s="1">
        <v>0</v>
      </c>
      <c r="BF494" s="1">
        <v>0</v>
      </c>
      <c r="BG494" s="1">
        <v>0</v>
      </c>
      <c r="BH494" s="1">
        <v>0</v>
      </c>
      <c r="BI494" s="1">
        <v>0</v>
      </c>
      <c r="BJ494" s="1">
        <v>0</v>
      </c>
      <c r="BK494" s="1">
        <v>0</v>
      </c>
      <c r="BL494" s="1">
        <v>0</v>
      </c>
      <c r="BM494" s="1">
        <v>0</v>
      </c>
      <c r="BN494" s="1">
        <v>0</v>
      </c>
      <c r="BO494" s="1">
        <v>0</v>
      </c>
      <c r="BP494" s="1">
        <v>0</v>
      </c>
      <c r="BQ494" s="1">
        <v>0</v>
      </c>
    </row>
    <row r="495" spans="1:69">
      <c r="A495" s="11">
        <v>44186</v>
      </c>
      <c r="B495" s="1">
        <v>0.01058444288514671</v>
      </c>
      <c r="C495" s="1">
        <v>0.001667116128810209</v>
      </c>
      <c r="D495" s="1">
        <v>-0.0214393597015301</v>
      </c>
      <c r="E495" s="1">
        <v>-0.02249808394312403</v>
      </c>
      <c r="F495" s="1">
        <v>0.02089555326127224</v>
      </c>
      <c r="G495" s="1">
        <v>-0.008075615397632907</v>
      </c>
      <c r="H495" s="1">
        <v>-0.006835301911428004</v>
      </c>
      <c r="I495" s="1">
        <v>-0.01145259684297706</v>
      </c>
      <c r="J495" s="1">
        <v>-0.02804414995164817</v>
      </c>
      <c r="K495" s="1">
        <v>0.001414904557329066</v>
      </c>
      <c r="L495" s="1">
        <v>-0.005544019950156631</v>
      </c>
      <c r="M495" s="1">
        <v>-0.00311038186608148</v>
      </c>
      <c r="N495" s="1">
        <v>0.001653817983773953</v>
      </c>
      <c r="O495" s="1">
        <v>-0.02128384695678165</v>
      </c>
      <c r="P495" s="1">
        <v>-0.01444732050497521</v>
      </c>
      <c r="Q495" s="1">
        <v>0.02223509267917945</v>
      </c>
      <c r="R495" s="1">
        <v>-0.005531256220074221</v>
      </c>
      <c r="S495" s="1">
        <v>-0.006788380915528136</v>
      </c>
      <c r="T495" s="1">
        <v>0.003552490790569962</v>
      </c>
      <c r="U495" s="1">
        <v>0.05751895197683599</v>
      </c>
      <c r="V495" s="1">
        <v>0.04271297572815813</v>
      </c>
      <c r="W495" s="1">
        <v>-0.009887626733672716</v>
      </c>
      <c r="X495" s="1">
        <v>-0.001115683117146493</v>
      </c>
      <c r="Y495" s="1">
        <v>0.0007541775479369406</v>
      </c>
      <c r="Z495" s="1">
        <v>0.004829541973636831</v>
      </c>
      <c r="AA495" s="1">
        <v>-0.01096312523585452</v>
      </c>
      <c r="AB495" s="1">
        <v>-0.01295594581700965</v>
      </c>
      <c r="AC495" s="1">
        <v>0.05094593806942416</v>
      </c>
      <c r="AD495" s="1">
        <v>0.000801497550593222</v>
      </c>
      <c r="AE495" s="1">
        <v>-0.01715022282316137</v>
      </c>
      <c r="AF495" s="1">
        <v>0.01244053195768458</v>
      </c>
      <c r="AG495" s="1">
        <v>0.03778800167689056</v>
      </c>
      <c r="AH495" s="1">
        <v>-0.004396043418676165</v>
      </c>
      <c r="AI495" s="1">
        <v>0.03753788575549799</v>
      </c>
      <c r="AJ495" s="1">
        <v>-0.03782238943248717</v>
      </c>
      <c r="AK495" s="1">
        <v>-0.01876244290584139</v>
      </c>
      <c r="AL495" s="1">
        <v>-0.01229994457513606</v>
      </c>
      <c r="AM495" s="1">
        <v>-0.01099007580835931</v>
      </c>
      <c r="AN495" s="1">
        <v>-0.004162202552818739</v>
      </c>
      <c r="AO495" s="1">
        <v>-0.0130607287672897</v>
      </c>
      <c r="AP495" s="1">
        <v>-0.02585734320277611</v>
      </c>
      <c r="AQ495" s="1">
        <v>0.0182990694133538</v>
      </c>
      <c r="AR495" s="1">
        <v>0.00250535892742243</v>
      </c>
      <c r="AS495" s="1">
        <v>-0.0103658694657377</v>
      </c>
      <c r="AT495" s="1">
        <v>0.06376813599451014</v>
      </c>
      <c r="AU495" s="1">
        <v>-0.0182100648618535</v>
      </c>
      <c r="AV495" s="1">
        <v>-0.01962219742408378</v>
      </c>
      <c r="AW495" s="1">
        <v>-0.00796171175779703</v>
      </c>
      <c r="AX495" s="1">
        <v>-0.002139100865045651</v>
      </c>
      <c r="AY495" s="1">
        <v>-0.004051939738830779</v>
      </c>
      <c r="AZ495" s="1">
        <v>0.01834854267581987</v>
      </c>
      <c r="BA495" s="1">
        <v>0.01158682161137792</v>
      </c>
      <c r="BB495" s="1">
        <v>-0.00545604850465109</v>
      </c>
      <c r="BC495" s="1">
        <v>-0.0008903457959806849</v>
      </c>
      <c r="BD495" s="1">
        <v>0.01846560876542025</v>
      </c>
      <c r="BE495" s="1">
        <v>0.003645973000331981</v>
      </c>
      <c r="BF495" s="1">
        <v>0.01108727152632194</v>
      </c>
      <c r="BG495" s="1">
        <v>-0.0118319522221616</v>
      </c>
      <c r="BH495" s="1">
        <v>-0.06494968189377415</v>
      </c>
      <c r="BI495" s="1">
        <v>-0.001151436775898018</v>
      </c>
      <c r="BJ495" s="1">
        <v>-0.001080274318280061</v>
      </c>
      <c r="BK495" s="1">
        <v>-0.006797106446447154</v>
      </c>
      <c r="BL495" s="1">
        <v>-0.01769977524955824</v>
      </c>
      <c r="BM495" s="1">
        <v>0.003752391827520185</v>
      </c>
      <c r="BN495" s="1">
        <v>0.0001371381356114476</v>
      </c>
      <c r="BO495" s="1">
        <v>-0.00620209792041948</v>
      </c>
      <c r="BP495" s="1">
        <v>-0.03308269158699251</v>
      </c>
      <c r="BQ495" s="1">
        <v>-0.007383996819576688</v>
      </c>
    </row>
    <row r="496" spans="1:69">
      <c r="A496" s="11">
        <v>44187</v>
      </c>
      <c r="B496" s="1">
        <v>0.02506957228291107</v>
      </c>
      <c r="C496" s="1">
        <v>-0.0144839367005134</v>
      </c>
      <c r="D496" s="1">
        <v>0.002064471840288462</v>
      </c>
      <c r="E496" s="1">
        <v>-0.01904766437826433</v>
      </c>
      <c r="F496" s="1">
        <v>-0.02091971444283214</v>
      </c>
      <c r="G496" s="1">
        <v>0.001757877691183074</v>
      </c>
      <c r="H496" s="1">
        <v>-0.01284674484061976</v>
      </c>
      <c r="I496" s="1">
        <v>0.0001884972418728648</v>
      </c>
      <c r="J496" s="1">
        <v>-0.0007508279770861437</v>
      </c>
      <c r="K496" s="1">
        <v>0.0001060345358481207</v>
      </c>
      <c r="L496" s="1">
        <v>-0.009059190121320726</v>
      </c>
      <c r="M496" s="1">
        <v>0.003120086526634536</v>
      </c>
      <c r="N496" s="1">
        <v>-0.01766306099180082</v>
      </c>
      <c r="O496" s="1">
        <v>0.006558543931609373</v>
      </c>
      <c r="P496" s="1">
        <v>-0.006098503787526854</v>
      </c>
      <c r="Q496" s="1">
        <v>0.03633617932698718</v>
      </c>
      <c r="R496" s="1">
        <v>-0.008055422771690579</v>
      </c>
      <c r="S496" s="1">
        <v>0.006834777992011043</v>
      </c>
      <c r="T496" s="1">
        <v>-0.01441214685681291</v>
      </c>
      <c r="U496" s="1">
        <v>-0.00320996264885598</v>
      </c>
      <c r="V496" s="1">
        <v>0.1273045610609769</v>
      </c>
      <c r="W496" s="1">
        <v>0.005991793223532493</v>
      </c>
      <c r="X496" s="1">
        <v>-0.0007446924345856365</v>
      </c>
      <c r="Y496" s="1">
        <v>0.04240890975931744</v>
      </c>
      <c r="Z496" s="1">
        <v>-0.009123937912832836</v>
      </c>
      <c r="AA496" s="1">
        <v>0.008122912252801484</v>
      </c>
      <c r="AB496" s="1">
        <v>-0.0003454706620299453</v>
      </c>
      <c r="AC496" s="1">
        <v>0.009465540760950075</v>
      </c>
      <c r="AD496" s="1">
        <v>0.001638191848681636</v>
      </c>
      <c r="AE496" s="1">
        <v>0.00708482067385674</v>
      </c>
      <c r="AF496" s="1">
        <v>0.006193910328380126</v>
      </c>
      <c r="AG496" s="1">
        <v>0.02637710993280895</v>
      </c>
      <c r="AH496" s="1">
        <v>-0.0009741022492015805</v>
      </c>
      <c r="AI496" s="1">
        <v>-0.01521657987834313</v>
      </c>
      <c r="AJ496" s="1">
        <v>0.03320413658930277</v>
      </c>
      <c r="AK496" s="1">
        <v>-0.004093296389575674</v>
      </c>
      <c r="AL496" s="1">
        <v>-0.03569894694738807</v>
      </c>
      <c r="AM496" s="1">
        <v>0.02647604164385919</v>
      </c>
      <c r="AN496" s="1">
        <v>-0.00549920176164409</v>
      </c>
      <c r="AO496" s="1">
        <v>-0.020895238199652</v>
      </c>
      <c r="AP496" s="1">
        <v>-0.02712057940296542</v>
      </c>
      <c r="AQ496" s="1">
        <v>0.006064849435992059</v>
      </c>
      <c r="AR496" s="1">
        <v>-0.02337960774993786</v>
      </c>
      <c r="AS496" s="1">
        <v>-0.002987192783101</v>
      </c>
      <c r="AT496" s="1">
        <v>0.05640328220509394</v>
      </c>
      <c r="AU496" s="1">
        <v>-0.00433445355445039</v>
      </c>
      <c r="AV496" s="1">
        <v>-0.004627275058063929</v>
      </c>
      <c r="AW496" s="1">
        <v>-0.01712138678499819</v>
      </c>
      <c r="AX496" s="1">
        <v>-0.006016781786871039</v>
      </c>
      <c r="AY496" s="1">
        <v>-0.01574812809469095</v>
      </c>
      <c r="AZ496" s="1">
        <v>-0.007078411483674274</v>
      </c>
      <c r="BA496" s="1">
        <v>0.02135509443847927</v>
      </c>
      <c r="BB496" s="1">
        <v>0.02346835955731819</v>
      </c>
      <c r="BC496" s="1">
        <v>-0.003920887749949031</v>
      </c>
      <c r="BD496" s="1">
        <v>0.01267942406954625</v>
      </c>
      <c r="BE496" s="1">
        <v>-0.009907490000598651</v>
      </c>
      <c r="BF496" s="1">
        <v>0.014385110904646</v>
      </c>
      <c r="BG496" s="1">
        <v>-0.00834126981161476</v>
      </c>
      <c r="BH496" s="1">
        <v>-0.01464926902636221</v>
      </c>
      <c r="BI496" s="1">
        <v>-0.02708940693771389</v>
      </c>
      <c r="BJ496" s="1">
        <v>-0.01137472269681872</v>
      </c>
      <c r="BK496" s="1">
        <v>-0.003183705467590836</v>
      </c>
      <c r="BL496" s="1">
        <v>0.05763769391531315</v>
      </c>
      <c r="BM496" s="1">
        <v>-0.01622405619734824</v>
      </c>
      <c r="BN496" s="1">
        <v>-0.01212592669725199</v>
      </c>
      <c r="BO496" s="1">
        <v>-0.01027900952913652</v>
      </c>
      <c r="BP496" s="1">
        <v>0</v>
      </c>
      <c r="BQ496" s="1">
        <v>-0.02444208531382064</v>
      </c>
    </row>
    <row r="497" spans="1:69">
      <c r="A497" s="11">
        <v>44188</v>
      </c>
      <c r="B497" s="1">
        <v>0.009673913584701932</v>
      </c>
      <c r="C497" s="1">
        <v>-0.01067232463671142</v>
      </c>
      <c r="D497" s="1">
        <v>0.002935805478412101</v>
      </c>
      <c r="E497" s="1">
        <v>-0.02427180074581503</v>
      </c>
      <c r="F497" s="1">
        <v>-0.00614129122257534</v>
      </c>
      <c r="G497" s="1">
        <v>-0.007665406570932509</v>
      </c>
      <c r="H497" s="1">
        <v>0.0116196048607855</v>
      </c>
      <c r="I497" s="1">
        <v>-0.001883488209627249</v>
      </c>
      <c r="J497" s="1">
        <v>-0.01728210119217066</v>
      </c>
      <c r="K497" s="1">
        <v>-0.006627122071927394</v>
      </c>
      <c r="L497" s="1">
        <v>0.02133144523421748</v>
      </c>
      <c r="M497" s="1">
        <v>-0.0142189620948977</v>
      </c>
      <c r="N497" s="1">
        <v>0.001368060204907762</v>
      </c>
      <c r="O497" s="1">
        <v>-0.00102882364413126</v>
      </c>
      <c r="P497" s="1">
        <v>-0.001913883669891314</v>
      </c>
      <c r="Q497" s="1">
        <v>0.01116167675423196</v>
      </c>
      <c r="R497" s="1">
        <v>-0.0003868204502719408</v>
      </c>
      <c r="S497" s="1">
        <v>-0.0003702770754145934</v>
      </c>
      <c r="T497" s="1">
        <v>0.005130742008564004</v>
      </c>
      <c r="U497" s="1">
        <v>0.08342864144335849</v>
      </c>
      <c r="V497" s="1">
        <v>0.01071123341422364</v>
      </c>
      <c r="W497" s="1">
        <v>-0.007580510390738482</v>
      </c>
      <c r="X497" s="1">
        <v>-0.001304091744766422</v>
      </c>
      <c r="Y497" s="1">
        <v>-0.0125534001199944</v>
      </c>
      <c r="Z497" s="1">
        <v>0.005152309003968902</v>
      </c>
      <c r="AA497" s="1">
        <v>0.009233024054717154</v>
      </c>
      <c r="AB497" s="1">
        <v>0.01313061416609718</v>
      </c>
      <c r="AC497" s="1">
        <v>-0.002981134148706266</v>
      </c>
      <c r="AD497" s="1">
        <v>0.01537347554173096</v>
      </c>
      <c r="AE497" s="1">
        <v>0.005211022228472695</v>
      </c>
      <c r="AF497" s="1">
        <v>0.01995630875634635</v>
      </c>
      <c r="AG497" s="1">
        <v>-0.01324866753782272</v>
      </c>
      <c r="AH497" s="1">
        <v>0.01611966876628901</v>
      </c>
      <c r="AI497" s="1">
        <v>0.0279443557043122</v>
      </c>
      <c r="AJ497" s="1">
        <v>0.07003895845671515</v>
      </c>
      <c r="AK497" s="1">
        <v>0.01057705742887149</v>
      </c>
      <c r="AL497" s="1">
        <v>-0.01371956103235816</v>
      </c>
      <c r="AM497" s="1">
        <v>0.009884170094914602</v>
      </c>
      <c r="AN497" s="1">
        <v>0.02034947870586024</v>
      </c>
      <c r="AO497" s="1">
        <v>0.003818896355749279</v>
      </c>
      <c r="AP497" s="1">
        <v>0.03558700214052735</v>
      </c>
      <c r="AQ497" s="1">
        <v>-0.01303910417251197</v>
      </c>
      <c r="AR497" s="1">
        <v>0.03689968380683761</v>
      </c>
      <c r="AS497" s="1">
        <v>-0.02436811143808726</v>
      </c>
      <c r="AT497" s="1">
        <v>0.03378896974523049</v>
      </c>
      <c r="AU497" s="1">
        <v>0.01464637759144405</v>
      </c>
      <c r="AV497" s="1">
        <v>0.0008650176288456102</v>
      </c>
      <c r="AW497" s="1">
        <v>0.01905273969145527</v>
      </c>
      <c r="AX497" s="1">
        <v>0.02066388884240578</v>
      </c>
      <c r="AY497" s="1">
        <v>0.02386673727572641</v>
      </c>
      <c r="AZ497" s="1">
        <v>0.03305254427668358</v>
      </c>
      <c r="BA497" s="1">
        <v>0.01406581949261354</v>
      </c>
      <c r="BB497" s="1">
        <v>0.02025018945829804</v>
      </c>
      <c r="BC497" s="1">
        <v>0.01073541628583374</v>
      </c>
      <c r="BD497" s="1">
        <v>0.0004299089585368954</v>
      </c>
      <c r="BE497" s="1">
        <v>0.001667794695264124</v>
      </c>
      <c r="BF497" s="1">
        <v>-0.002440998343047673</v>
      </c>
      <c r="BG497" s="1">
        <v>0.002849137035855653</v>
      </c>
      <c r="BH497" s="1">
        <v>0.008807772074100217</v>
      </c>
      <c r="BI497" s="1">
        <v>0.02843610624700776</v>
      </c>
      <c r="BJ497" s="1">
        <v>0.01271264537984296</v>
      </c>
      <c r="BK497" s="1">
        <v>0.007701281065839671</v>
      </c>
      <c r="BL497" s="1">
        <v>-0.004398861035070478</v>
      </c>
      <c r="BM497" s="1">
        <v>-0.006118120200358845</v>
      </c>
      <c r="BN497" s="1">
        <v>-0.006796206907879743</v>
      </c>
      <c r="BO497" s="1">
        <v>-0.0003708758669278556</v>
      </c>
      <c r="BP497" s="1">
        <v>0.01088644625545587</v>
      </c>
      <c r="BQ497" s="1">
        <v>0.04030501216636018</v>
      </c>
    </row>
    <row r="498" spans="1:69">
      <c r="A498" s="11">
        <v>44189</v>
      </c>
      <c r="B498" s="1">
        <v>0.007428127613668067</v>
      </c>
      <c r="C498" s="1">
        <v>0.002179285492535765</v>
      </c>
      <c r="D498" s="1">
        <v>0.03350878542027824</v>
      </c>
      <c r="E498" s="1">
        <v>0.0107794302120563</v>
      </c>
      <c r="F498" s="1">
        <v>-0.0001857691444799858</v>
      </c>
      <c r="G498" s="1">
        <v>0.0083760654185423</v>
      </c>
      <c r="H498" s="1">
        <v>0.007121473029682246</v>
      </c>
      <c r="I498" s="1">
        <v>0.01132187755933667</v>
      </c>
      <c r="J498" s="1">
        <v>0.002839918057555346</v>
      </c>
      <c r="K498" s="1">
        <v>-0.003949415822362745</v>
      </c>
      <c r="L498" s="1">
        <v>-0.00642645680300391</v>
      </c>
      <c r="M498" s="1">
        <v>0.008564376477348423</v>
      </c>
      <c r="N498" s="1">
        <v>-0.1334217880123023</v>
      </c>
      <c r="O498" s="1">
        <v>0</v>
      </c>
      <c r="P498" s="1">
        <v>0.002368778612685807</v>
      </c>
      <c r="Q498" s="1">
        <v>0</v>
      </c>
      <c r="R498" s="1">
        <v>0.007433293332757218</v>
      </c>
      <c r="S498" s="1">
        <v>0.000987899866068398</v>
      </c>
      <c r="T498" s="1">
        <v>0.008167560995830492</v>
      </c>
      <c r="U498" s="1">
        <v>-0.01655653589299599</v>
      </c>
      <c r="V498" s="1">
        <v>0</v>
      </c>
      <c r="W498" s="1">
        <v>0.009820876776087228</v>
      </c>
      <c r="X498" s="1">
        <v>0.001515680570538969</v>
      </c>
      <c r="Y498" s="1">
        <v>-0.002995212712407436</v>
      </c>
      <c r="Z498" s="1">
        <v>0.003734676516819802</v>
      </c>
      <c r="AA498" s="1">
        <v>-0.0002495685067532838</v>
      </c>
      <c r="AB498" s="1">
        <v>0.008185523301047049</v>
      </c>
      <c r="AC498" s="1">
        <v>0</v>
      </c>
      <c r="AD498" s="1">
        <v>0</v>
      </c>
      <c r="AE498" s="1">
        <v>0.0005184779790881056</v>
      </c>
      <c r="AF498" s="1">
        <v>0</v>
      </c>
      <c r="AG498" s="1">
        <v>0</v>
      </c>
      <c r="AH498" s="1">
        <v>0.001727150443047165</v>
      </c>
      <c r="AI498" s="1">
        <v>-0.004397479907482071</v>
      </c>
      <c r="AJ498" s="1">
        <v>0.03986535585331286</v>
      </c>
      <c r="AK498" s="1">
        <v>0.001052390323262209</v>
      </c>
      <c r="AL498" s="1">
        <v>-0.01044685440280491</v>
      </c>
      <c r="AM498" s="1">
        <v>-0.006618186917892399</v>
      </c>
      <c r="AN498" s="1">
        <v>0.003901920854980645</v>
      </c>
      <c r="AO498" s="1">
        <v>-0.002648135070937974</v>
      </c>
      <c r="AP498" s="1">
        <v>-0.004009186069195425</v>
      </c>
      <c r="AQ498" s="1">
        <v>0.00782741758564387</v>
      </c>
      <c r="AR498" s="1">
        <v>-0.005174879133539756</v>
      </c>
      <c r="AS498" s="1">
        <v>-0.0009913111976880273</v>
      </c>
      <c r="AT498" s="1">
        <v>0</v>
      </c>
      <c r="AU498" s="1">
        <v>-0.003525601277219459</v>
      </c>
      <c r="AV498" s="1">
        <v>0.000864017874748102</v>
      </c>
      <c r="AW498" s="1">
        <v>-0.004540762980409618</v>
      </c>
      <c r="AX498" s="1">
        <v>-0.003749230250305047</v>
      </c>
      <c r="AY498" s="1">
        <v>-0.0006512426830810325</v>
      </c>
      <c r="AZ498" s="1">
        <v>0.000627349756402662</v>
      </c>
      <c r="BA498" s="1">
        <v>0</v>
      </c>
      <c r="BB498" s="1">
        <v>0.00408642270747106</v>
      </c>
      <c r="BC498" s="1">
        <v>0.000353933883167068</v>
      </c>
      <c r="BD498" s="1">
        <v>0</v>
      </c>
      <c r="BE498" s="1">
        <v>0.01232106295230007</v>
      </c>
      <c r="BF498" s="1">
        <v>0.005476593129508878</v>
      </c>
      <c r="BG498" s="1">
        <v>0.002976082928515922</v>
      </c>
      <c r="BH498" s="1">
        <v>0.02444349518922251</v>
      </c>
      <c r="BI498" s="1">
        <v>0.00288014028241057</v>
      </c>
      <c r="BJ498" s="1">
        <v>-0.01422922196315357</v>
      </c>
      <c r="BK498" s="1">
        <v>0.009478961187823209</v>
      </c>
      <c r="BL498" s="1">
        <v>0.008415716242804239</v>
      </c>
      <c r="BM498" s="1">
        <v>-0.002370524750176961</v>
      </c>
      <c r="BN498" s="1">
        <v>0.001955107335951389</v>
      </c>
      <c r="BO498" s="1">
        <v>-0.001113186411416445</v>
      </c>
      <c r="BP498" s="1">
        <v>0.01538455427453544</v>
      </c>
      <c r="BQ498" s="1">
        <v>-0.02827226228840274</v>
      </c>
    </row>
    <row r="499" spans="1:69">
      <c r="A499" s="11">
        <v>44192</v>
      </c>
      <c r="B499" s="1">
        <v>0.02372311778898895</v>
      </c>
      <c r="C499" s="1">
        <v>0.03635114311663834</v>
      </c>
      <c r="D499" s="1">
        <v>-0.007701925743579197</v>
      </c>
      <c r="E499" s="1">
        <v>-0.004101701244152434</v>
      </c>
      <c r="F499" s="1">
        <v>0.02349728907013704</v>
      </c>
      <c r="G499" s="1">
        <v>0</v>
      </c>
      <c r="H499" s="1">
        <v>0</v>
      </c>
      <c r="I499" s="1">
        <v>0</v>
      </c>
      <c r="J499" s="1">
        <v>0</v>
      </c>
      <c r="K499" s="1">
        <v>0</v>
      </c>
      <c r="L499" s="1">
        <v>0</v>
      </c>
      <c r="M499" s="1">
        <v>0</v>
      </c>
      <c r="N499" s="1">
        <v>0</v>
      </c>
      <c r="O499" s="1">
        <v>0</v>
      </c>
      <c r="P499" s="1">
        <v>0</v>
      </c>
      <c r="Q499" s="1">
        <v>-0.004079500121571766</v>
      </c>
      <c r="R499" s="1">
        <v>0</v>
      </c>
      <c r="S499" s="1">
        <v>0</v>
      </c>
      <c r="T499" s="1">
        <v>0</v>
      </c>
      <c r="U499" s="1">
        <v>0</v>
      </c>
      <c r="V499" s="1">
        <v>0.01720701133093194</v>
      </c>
      <c r="W499" s="1">
        <v>0</v>
      </c>
      <c r="X499" s="1">
        <v>0</v>
      </c>
      <c r="Y499" s="1">
        <v>0</v>
      </c>
      <c r="Z499" s="1">
        <v>0</v>
      </c>
      <c r="AA499" s="1">
        <v>0</v>
      </c>
      <c r="AB499" s="1">
        <v>0</v>
      </c>
      <c r="AC499" s="1">
        <v>0.002228919029163334</v>
      </c>
      <c r="AD499" s="1">
        <v>0.01145388498596911</v>
      </c>
      <c r="AE499" s="1">
        <v>0</v>
      </c>
      <c r="AF499" s="1">
        <v>0.0127518278746912</v>
      </c>
      <c r="AG499" s="1">
        <v>0.003033072177838214</v>
      </c>
      <c r="AH499" s="1">
        <v>0</v>
      </c>
      <c r="AI499" s="1">
        <v>0</v>
      </c>
      <c r="AJ499" s="1">
        <v>0</v>
      </c>
      <c r="AK499" s="1">
        <v>0</v>
      </c>
      <c r="AL499" s="1">
        <v>0</v>
      </c>
      <c r="AM499" s="1">
        <v>0</v>
      </c>
      <c r="AN499" s="1">
        <v>0</v>
      </c>
      <c r="AO499" s="1">
        <v>0</v>
      </c>
      <c r="AP499" s="1">
        <v>0</v>
      </c>
      <c r="AQ499" s="1">
        <v>0</v>
      </c>
      <c r="AR499" s="1">
        <v>0</v>
      </c>
      <c r="AS499" s="1">
        <v>0</v>
      </c>
      <c r="AT499" s="1">
        <v>0.03468066158793937</v>
      </c>
      <c r="AU499" s="1">
        <v>0</v>
      </c>
      <c r="AV499" s="1">
        <v>0</v>
      </c>
      <c r="AW499" s="1">
        <v>0</v>
      </c>
      <c r="AX499" s="1">
        <v>0</v>
      </c>
      <c r="AY499" s="1">
        <v>0</v>
      </c>
      <c r="AZ499" s="1">
        <v>0</v>
      </c>
      <c r="BA499" s="1">
        <v>0.03149007246103208</v>
      </c>
      <c r="BB499" s="1">
        <v>0</v>
      </c>
      <c r="BC499" s="1">
        <v>0</v>
      </c>
      <c r="BD499" s="1">
        <v>0.006807799494524813</v>
      </c>
      <c r="BE499" s="1">
        <v>0</v>
      </c>
      <c r="BF499" s="1">
        <v>0</v>
      </c>
      <c r="BG499" s="1">
        <v>0</v>
      </c>
      <c r="BH499" s="1">
        <v>0</v>
      </c>
      <c r="BI499" s="1">
        <v>0</v>
      </c>
      <c r="BJ499" s="1">
        <v>0</v>
      </c>
      <c r="BK499" s="1">
        <v>0</v>
      </c>
      <c r="BL499" s="1">
        <v>0</v>
      </c>
      <c r="BM499" s="1">
        <v>0</v>
      </c>
      <c r="BN499" s="1">
        <v>0</v>
      </c>
      <c r="BO499" s="1">
        <v>0</v>
      </c>
      <c r="BP499" s="1">
        <v>0</v>
      </c>
      <c r="BQ499" s="1">
        <v>0</v>
      </c>
    </row>
    <row r="500" spans="1:69">
      <c r="A500" s="11">
        <v>44193</v>
      </c>
      <c r="B500" s="1">
        <v>-0.00636753093604292</v>
      </c>
      <c r="C500" s="1">
        <v>-0.01731079829958793</v>
      </c>
      <c r="D500" s="1">
        <v>0.005508344956518973</v>
      </c>
      <c r="E500" s="1">
        <v>0.000823651913665735</v>
      </c>
      <c r="F500" s="1">
        <v>-0.003203381155410301</v>
      </c>
      <c r="G500" s="1">
        <v>-0.005168354857300383</v>
      </c>
      <c r="H500" s="1">
        <v>0.001824874612632588</v>
      </c>
      <c r="I500" s="1">
        <v>0.002612208889026135</v>
      </c>
      <c r="J500" s="1">
        <v>-0.002287322623428123</v>
      </c>
      <c r="K500" s="1">
        <v>0.03507113271672124</v>
      </c>
      <c r="L500" s="1">
        <v>-0.0002310674597051365</v>
      </c>
      <c r="M500" s="1">
        <v>0</v>
      </c>
      <c r="N500" s="1">
        <v>0.001621624370953034</v>
      </c>
      <c r="O500" s="1">
        <v>0.02059737045593968</v>
      </c>
      <c r="P500" s="1">
        <v>0.01446087918008021</v>
      </c>
      <c r="Q500" s="1">
        <v>-0.00289133789610363</v>
      </c>
      <c r="R500" s="1">
        <v>0.01777387447426815</v>
      </c>
      <c r="S500" s="1">
        <v>0.003700486602908892</v>
      </c>
      <c r="T500" s="1">
        <v>-0.02911397877715283</v>
      </c>
      <c r="U500" s="1">
        <v>-0.01135525998086118</v>
      </c>
      <c r="V500" s="1">
        <v>0.01870834730497695</v>
      </c>
      <c r="W500" s="1">
        <v>0.004052201133506017</v>
      </c>
      <c r="X500" s="1">
        <v>0</v>
      </c>
      <c r="Y500" s="1">
        <v>-0.003338019255575086</v>
      </c>
      <c r="Z500" s="1">
        <v>0.02141644846353374</v>
      </c>
      <c r="AA500" s="1">
        <v>0.004325788686002419</v>
      </c>
      <c r="AB500" s="1">
        <v>0</v>
      </c>
      <c r="AC500" s="1">
        <v>0.01540462412222432</v>
      </c>
      <c r="AD500" s="1">
        <v>0.01005022434876701</v>
      </c>
      <c r="AE500" s="1">
        <v>0</v>
      </c>
      <c r="AF500" s="1">
        <v>0.0168204358191506</v>
      </c>
      <c r="AG500" s="1">
        <v>0.008104345412636826</v>
      </c>
      <c r="AH500" s="1">
        <v>-0.002618173059553253</v>
      </c>
      <c r="AI500" s="1">
        <v>0.006585281166392676</v>
      </c>
      <c r="AJ500" s="1">
        <v>0</v>
      </c>
      <c r="AK500" s="1">
        <v>0.006278913953241316</v>
      </c>
      <c r="AL500" s="1">
        <v>-0.0001708157585743608</v>
      </c>
      <c r="AM500" s="1">
        <v>-0.01735946776221065</v>
      </c>
      <c r="AN500" s="1">
        <v>-0.001295556023665823</v>
      </c>
      <c r="AO500" s="1">
        <v>0.03590129514824136</v>
      </c>
      <c r="AP500" s="1">
        <v>-0.01380077912811006</v>
      </c>
      <c r="AQ500" s="1">
        <v>0.009921486906882881</v>
      </c>
      <c r="AR500" s="1">
        <v>0.005921909499268629</v>
      </c>
      <c r="AS500" s="1">
        <v>0.01002008815226518</v>
      </c>
      <c r="AT500" s="1">
        <v>-0.01929105961353894</v>
      </c>
      <c r="AU500" s="1">
        <v>0.01141536425240885</v>
      </c>
      <c r="AV500" s="1">
        <v>-0.01651200829816002</v>
      </c>
      <c r="AW500" s="1">
        <v>-0.01207389209331167</v>
      </c>
      <c r="AX500" s="1">
        <v>0.00266841445143573</v>
      </c>
      <c r="AY500" s="1">
        <v>0.002215344652109597</v>
      </c>
      <c r="AZ500" s="1">
        <v>0.0006268932596560362</v>
      </c>
      <c r="BA500" s="1">
        <v>0.009994500046496047</v>
      </c>
      <c r="BB500" s="1">
        <v>0</v>
      </c>
      <c r="BC500" s="1">
        <v>0.003008371888081118</v>
      </c>
      <c r="BD500" s="1">
        <v>0.000819631333797588</v>
      </c>
      <c r="BE500" s="1">
        <v>-0.008223627752544038</v>
      </c>
      <c r="BF500" s="1">
        <v>-0.03163754001586006</v>
      </c>
      <c r="BG500" s="1">
        <v>-0.001483570980139626</v>
      </c>
      <c r="BH500" s="1">
        <v>0.002901307404113318</v>
      </c>
      <c r="BI500" s="1">
        <v>-0.008041320555740694</v>
      </c>
      <c r="BJ500" s="1">
        <v>0.05112605059847386</v>
      </c>
      <c r="BK500" s="1">
        <v>0.01514132517815381</v>
      </c>
      <c r="BL500" s="1">
        <v>-0.04270115916502082</v>
      </c>
      <c r="BM500" s="1">
        <v>0.03479866336727588</v>
      </c>
      <c r="BN500" s="1">
        <v>0.01198594798419284</v>
      </c>
      <c r="BO500" s="1">
        <v>-0.03306087074985853</v>
      </c>
      <c r="BP500" s="1">
        <v>0</v>
      </c>
      <c r="BQ500" s="1">
        <v>0.005387990280331989</v>
      </c>
    </row>
    <row r="501" spans="1:69">
      <c r="A501" s="11">
        <v>44194</v>
      </c>
      <c r="B501" s="1">
        <v>0.008299269461660153</v>
      </c>
      <c r="C501" s="1">
        <v>0.02092536554674673</v>
      </c>
      <c r="D501" s="1">
        <v>0.04098600711135036</v>
      </c>
      <c r="E501" s="1">
        <v>0.005761320452984497</v>
      </c>
      <c r="F501" s="1">
        <v>0.03535083388925941</v>
      </c>
      <c r="G501" s="1">
        <v>0.005009654638574723</v>
      </c>
      <c r="H501" s="1">
        <v>-0.003870613262601741</v>
      </c>
      <c r="I501" s="1">
        <v>0.0004651708616079109</v>
      </c>
      <c r="J501" s="1">
        <v>-0.01069864349196392</v>
      </c>
      <c r="K501" s="1">
        <v>0.01158362513103017</v>
      </c>
      <c r="L501" s="1">
        <v>-0.01224576260643906</v>
      </c>
      <c r="M501" s="1">
        <v>0.00111728612469264</v>
      </c>
      <c r="N501" s="1">
        <v>0.06251121540893401</v>
      </c>
      <c r="O501" s="1">
        <v>0.01109993888700656</v>
      </c>
      <c r="P501" s="1">
        <v>-0.008541707311576996</v>
      </c>
      <c r="Q501" s="1">
        <v>-0.004832944465883338</v>
      </c>
      <c r="R501" s="1">
        <v>0.004473670995936985</v>
      </c>
      <c r="S501" s="1">
        <v>-0.01069194210167934</v>
      </c>
      <c r="T501" s="1">
        <v>-0.01069105107181345</v>
      </c>
      <c r="U501" s="1">
        <v>0.07005711146763383</v>
      </c>
      <c r="V501" s="1">
        <v>-0.008687535681826009</v>
      </c>
      <c r="W501" s="1">
        <v>-0.007443962610355959</v>
      </c>
      <c r="X501" s="1">
        <v>-0.004190928406590522</v>
      </c>
      <c r="Y501" s="1">
        <v>-0.01178911129933191</v>
      </c>
      <c r="Z501" s="1">
        <v>-0.009779907408926758</v>
      </c>
      <c r="AA501" s="1">
        <v>-0.0111819759947126</v>
      </c>
      <c r="AB501" s="1">
        <v>0.005074415318327086</v>
      </c>
      <c r="AC501" s="1">
        <v>0.005341890528967053</v>
      </c>
      <c r="AD501" s="1">
        <v>0.004029173923748131</v>
      </c>
      <c r="AE501" s="1">
        <v>-0.006347207084935635</v>
      </c>
      <c r="AF501" s="1">
        <v>-0.0009452247001335845</v>
      </c>
      <c r="AG501" s="1">
        <v>-0.003159688333977839</v>
      </c>
      <c r="AH501" s="1">
        <v>-0.01363719789030349</v>
      </c>
      <c r="AI501" s="1">
        <v>-0.002632765514131719</v>
      </c>
      <c r="AJ501" s="1">
        <v>-0.04792116220971832</v>
      </c>
      <c r="AK501" s="1">
        <v>-0.0007905825430827296</v>
      </c>
      <c r="AL501" s="1">
        <v>0.005293761232598948</v>
      </c>
      <c r="AM501" s="1">
        <v>-0.0111726332630524</v>
      </c>
      <c r="AN501" s="1">
        <v>-0.005189207924499728</v>
      </c>
      <c r="AO501" s="1">
        <v>-0.0007942282335853257</v>
      </c>
      <c r="AP501" s="1">
        <v>-0.02099133149101429</v>
      </c>
      <c r="AQ501" s="1">
        <v>-0.003600765356262858</v>
      </c>
      <c r="AR501" s="1">
        <v>-0.01503580765343537</v>
      </c>
      <c r="AS501" s="1">
        <v>0.02263445852696844</v>
      </c>
      <c r="AT501" s="1">
        <v>-0.01204824602987575</v>
      </c>
      <c r="AU501" s="1">
        <v>-0.006699391326306592</v>
      </c>
      <c r="AV501" s="1">
        <v>0.02534838672989093</v>
      </c>
      <c r="AW501" s="1">
        <v>0.006246559399843532</v>
      </c>
      <c r="AX501" s="1">
        <v>-0.01139598240439044</v>
      </c>
      <c r="AY501" s="1">
        <v>-0.007411184908633239</v>
      </c>
      <c r="AZ501" s="1">
        <v>-0.0131578997212789</v>
      </c>
      <c r="BA501" s="1">
        <v>-0.00377821505086362</v>
      </c>
      <c r="BB501" s="1">
        <v>0.008139471532420561</v>
      </c>
      <c r="BC501" s="1">
        <v>-0.005998628822082908</v>
      </c>
      <c r="BD501" s="1">
        <v>-0.007438511357589217</v>
      </c>
      <c r="BE501" s="1">
        <v>-0.01625209179871256</v>
      </c>
      <c r="BF501" s="1">
        <v>-0.009095195416957913</v>
      </c>
      <c r="BG501" s="1">
        <v>0.002161298142731249</v>
      </c>
      <c r="BH501" s="1">
        <v>0.003465523985226371</v>
      </c>
      <c r="BI501" s="1">
        <v>-0.02316152912146885</v>
      </c>
      <c r="BJ501" s="1">
        <v>-0.002983848185560745</v>
      </c>
      <c r="BK501" s="1">
        <v>0.00404684750985429</v>
      </c>
      <c r="BL501" s="1">
        <v>0.00090810029453392</v>
      </c>
      <c r="BM501" s="1">
        <v>-0.02148071843133403</v>
      </c>
      <c r="BN501" s="1">
        <v>-0.006334989820097281</v>
      </c>
      <c r="BO501" s="1">
        <v>0.002305061286013377</v>
      </c>
      <c r="BP501" s="1">
        <v>0.007575825738893149</v>
      </c>
      <c r="BQ501" s="1">
        <v>0.002143595059471481</v>
      </c>
    </row>
    <row r="502" spans="1:69">
      <c r="A502" s="11">
        <v>44195</v>
      </c>
      <c r="B502" s="1">
        <v>0.02563035075103515</v>
      </c>
      <c r="C502" s="1">
        <v>0.01732425786520464</v>
      </c>
      <c r="D502" s="1">
        <v>0.01899252950806463</v>
      </c>
      <c r="E502" s="1">
        <v>0.01882163932451686</v>
      </c>
      <c r="F502" s="1">
        <v>0.03362648582540007</v>
      </c>
      <c r="G502" s="1">
        <v>0.001015479204381942</v>
      </c>
      <c r="H502" s="1">
        <v>0.005942860100993874</v>
      </c>
      <c r="I502" s="1">
        <v>0.005859468352128916</v>
      </c>
      <c r="J502" s="1">
        <v>0.01842858219300036</v>
      </c>
      <c r="K502" s="1">
        <v>-0.010882060864285</v>
      </c>
      <c r="L502" s="1">
        <v>-0.00280702480379702</v>
      </c>
      <c r="M502" s="1">
        <v>-0.01450885437365701</v>
      </c>
      <c r="N502" s="1">
        <v>0.009015512284500815</v>
      </c>
      <c r="O502" s="1">
        <v>-0.01430474656885083</v>
      </c>
      <c r="P502" s="1">
        <v>0.0006713038599712728</v>
      </c>
      <c r="Q502" s="1">
        <v>-0.004613673106446559</v>
      </c>
      <c r="R502" s="1">
        <v>0.00464144361041896</v>
      </c>
      <c r="S502" s="1">
        <v>0.007080806183451305</v>
      </c>
      <c r="T502" s="1">
        <v>0.01317856441610221</v>
      </c>
      <c r="U502" s="1">
        <v>0.06830080593885191</v>
      </c>
      <c r="V502" s="1">
        <v>-0.01974599663900811</v>
      </c>
      <c r="W502" s="1">
        <v>0</v>
      </c>
      <c r="X502" s="1">
        <v>0.0193593752381489</v>
      </c>
      <c r="Y502" s="1">
        <v>0.003321343829417733</v>
      </c>
      <c r="Z502" s="1">
        <v>-0.01091702052768417</v>
      </c>
      <c r="AA502" s="1">
        <v>0.001172666081786344</v>
      </c>
      <c r="AB502" s="1">
        <v>0.007068313885403077</v>
      </c>
      <c r="AC502" s="1">
        <v>0.005260338065888437</v>
      </c>
      <c r="AD502" s="1">
        <v>0.002721818231707029</v>
      </c>
      <c r="AE502" s="1">
        <v>-0.001434006140616062</v>
      </c>
      <c r="AF502" s="1">
        <v>0.01201625893665259</v>
      </c>
      <c r="AG502" s="1">
        <v>0.007743565728801194</v>
      </c>
      <c r="AH502" s="1">
        <v>0.0005842337081731763</v>
      </c>
      <c r="AI502" s="1">
        <v>0.002799703875861148</v>
      </c>
      <c r="AJ502" s="1">
        <v>0.001496478203698137</v>
      </c>
      <c r="AK502" s="1">
        <v>0.0007347579186045561</v>
      </c>
      <c r="AL502" s="1">
        <v>-0.006907882999189652</v>
      </c>
      <c r="AM502" s="1">
        <v>0.01487197721629308</v>
      </c>
      <c r="AN502" s="1">
        <v>0.008476372335343596</v>
      </c>
      <c r="AO502" s="1">
        <v>-0.01773973438747134</v>
      </c>
      <c r="AP502" s="1">
        <v>-0.00893402362936413</v>
      </c>
      <c r="AQ502" s="1">
        <v>-0.0110193170559143</v>
      </c>
      <c r="AR502" s="1">
        <v>0.01478077909944631</v>
      </c>
      <c r="AS502" s="1">
        <v>-0.0118295784645589</v>
      </c>
      <c r="AT502" s="1">
        <v>0.006470891096013842</v>
      </c>
      <c r="AU502" s="1">
        <v>0.005382218723967824</v>
      </c>
      <c r="AV502" s="1">
        <v>0.02664804529287479</v>
      </c>
      <c r="AW502" s="1">
        <v>-0.008366963063920929</v>
      </c>
      <c r="AX502" s="1">
        <v>0.01394341019523182</v>
      </c>
      <c r="AY502" s="1">
        <v>0.01454020916444443</v>
      </c>
      <c r="AZ502" s="1">
        <v>0.01142858495535193</v>
      </c>
      <c r="BA502" s="1">
        <v>-0.007585427149020774</v>
      </c>
      <c r="BB502" s="1">
        <v>-0.01874276170317579</v>
      </c>
      <c r="BC502" s="1">
        <v>0.008874737114329401</v>
      </c>
      <c r="BD502" s="1">
        <v>-0.01328718552323949</v>
      </c>
      <c r="BE502" s="1">
        <v>0.0006743153036616878</v>
      </c>
      <c r="BF502" s="1">
        <v>0.01195649549856515</v>
      </c>
      <c r="BG502" s="1">
        <v>0.008087361250517011</v>
      </c>
      <c r="BH502" s="1">
        <v>0.0432288658824449</v>
      </c>
      <c r="BI502" s="1">
        <v>0.0343805509693389</v>
      </c>
      <c r="BJ502" s="1">
        <v>0.0203361027003337</v>
      </c>
      <c r="BK502" s="1">
        <v>-0.006794384433933875</v>
      </c>
      <c r="BL502" s="1">
        <v>0.001850879289489127</v>
      </c>
      <c r="BM502" s="1">
        <v>0.009386517571129627</v>
      </c>
      <c r="BN502" s="1">
        <v>-0.0008316938966429488</v>
      </c>
      <c r="BO502" s="1">
        <v>-0.008528327674804159</v>
      </c>
      <c r="BP502" s="1">
        <v>0.01203010496397616</v>
      </c>
      <c r="BQ502" s="1">
        <v>-0.009625671994556884</v>
      </c>
    </row>
    <row r="503" spans="1:69">
      <c r="A503" s="11">
        <v>44196</v>
      </c>
      <c r="B503" s="1">
        <v>0</v>
      </c>
      <c r="C503" s="1">
        <v>0</v>
      </c>
      <c r="D503" s="1">
        <v>0</v>
      </c>
      <c r="E503" s="1">
        <v>0</v>
      </c>
      <c r="F503" s="1">
        <v>0</v>
      </c>
      <c r="G503" s="1">
        <v>0.009682703727194042</v>
      </c>
      <c r="H503" s="1">
        <v>0.01045204271599642</v>
      </c>
      <c r="I503" s="1">
        <v>0.01645847241976162</v>
      </c>
      <c r="J503" s="1">
        <v>-0.006284557647643352</v>
      </c>
      <c r="K503" s="1">
        <v>-0.008801370623195415</v>
      </c>
      <c r="L503" s="1">
        <v>0.0009383087906480458</v>
      </c>
      <c r="M503" s="1">
        <v>-0.01472263540117247</v>
      </c>
      <c r="N503" s="1">
        <v>-0.02374262207559341</v>
      </c>
      <c r="O503" s="1">
        <v>0</v>
      </c>
      <c r="P503" s="1">
        <v>-0.001397669060396622</v>
      </c>
      <c r="Q503" s="1">
        <v>0.008050327825458448</v>
      </c>
      <c r="R503" s="1">
        <v>0.006222496929146004</v>
      </c>
      <c r="S503" s="1">
        <v>0.01085472858794989</v>
      </c>
      <c r="T503" s="1">
        <v>0.007284169331055468</v>
      </c>
      <c r="U503" s="1">
        <v>0.009747547705548865</v>
      </c>
      <c r="V503" s="1">
        <v>0.003451650548592644</v>
      </c>
      <c r="W503" s="1">
        <v>0.009487693766425442</v>
      </c>
      <c r="X503" s="1">
        <v>-0.004885514642813948</v>
      </c>
      <c r="Y503" s="1">
        <v>0.003445456104630207</v>
      </c>
      <c r="Z503" s="1">
        <v>0.007105452768120468</v>
      </c>
      <c r="AA503" s="1">
        <v>0.001171425459374209</v>
      </c>
      <c r="AB503" s="1">
        <v>0.01437167757819924</v>
      </c>
      <c r="AC503" s="1">
        <v>0.004704255302591553</v>
      </c>
      <c r="AD503" s="1">
        <v>-0.008282615631525991</v>
      </c>
      <c r="AE503" s="1">
        <v>-0.01083551549655393</v>
      </c>
      <c r="AF503" s="1">
        <v>-0.01355658346737498</v>
      </c>
      <c r="AG503" s="1">
        <v>0.003623059563564013</v>
      </c>
      <c r="AH503" s="1">
        <v>0.007914206635576626</v>
      </c>
      <c r="AI503" s="1">
        <v>0.01364073935300492</v>
      </c>
      <c r="AJ503" s="1">
        <v>-0.01005170709816938</v>
      </c>
      <c r="AK503" s="1">
        <v>0.002315291636111994</v>
      </c>
      <c r="AL503" s="1">
        <v>-0.007839671616311938</v>
      </c>
      <c r="AM503" s="1">
        <v>0.0008564465736184967</v>
      </c>
      <c r="AN503" s="1">
        <v>0.01185344481489814</v>
      </c>
      <c r="AO503" s="1">
        <v>0.004744946364404257</v>
      </c>
      <c r="AP503" s="1">
        <v>-0.001201799258913838</v>
      </c>
      <c r="AQ503" s="1">
        <v>0.003337982713806031</v>
      </c>
      <c r="AR503" s="1">
        <v>0.01321233583673198</v>
      </c>
      <c r="AS503" s="1">
        <v>0.03076679461488885</v>
      </c>
      <c r="AT503" s="1">
        <v>0</v>
      </c>
      <c r="AU503" s="1">
        <v>0.00697275567929978</v>
      </c>
      <c r="AV503" s="1">
        <v>-0.001667853084871163</v>
      </c>
      <c r="AW503" s="1">
        <v>0.001905251879268599</v>
      </c>
      <c r="AX503" s="1">
        <v>0.01436437600692586</v>
      </c>
      <c r="AY503" s="1">
        <v>0.008005204851851744</v>
      </c>
      <c r="AZ503" s="1">
        <v>0.01192731837215288</v>
      </c>
      <c r="BA503" s="1">
        <v>0.01674247038531829</v>
      </c>
      <c r="BB503" s="1">
        <v>-0.01939460668880832</v>
      </c>
      <c r="BC503" s="1">
        <v>0.01108379197516496</v>
      </c>
      <c r="BD503" s="1">
        <v>0.02020768958746144</v>
      </c>
      <c r="BE503" s="1">
        <v>0.0006737914244145937</v>
      </c>
      <c r="BF503" s="1">
        <v>-0.0008354182367749097</v>
      </c>
      <c r="BG503" s="1">
        <v>0.01210051020970981</v>
      </c>
      <c r="BH503" s="1">
        <v>0.01567398119122254</v>
      </c>
      <c r="BI503" s="1">
        <v>-0.01604588391996964</v>
      </c>
      <c r="BJ503" s="1">
        <v>0.01477133547776699</v>
      </c>
      <c r="BK503" s="1">
        <v>0.016493284896272</v>
      </c>
      <c r="BL503" s="1">
        <v>-0.01380133881144829</v>
      </c>
      <c r="BM503" s="1">
        <v>-0.003787308785757726</v>
      </c>
      <c r="BN503" s="1">
        <v>-0.0002082325398266027</v>
      </c>
      <c r="BO503" s="1">
        <v>-0.01575335333776051</v>
      </c>
      <c r="BP503" s="1">
        <v>0</v>
      </c>
      <c r="BQ503" s="1">
        <v>-0.009719226076813303</v>
      </c>
    </row>
    <row r="504" spans="1:69">
      <c r="A504" s="11">
        <v>44199</v>
      </c>
      <c r="B504" s="1">
        <v>0.005790275824300251</v>
      </c>
      <c r="C504" s="1">
        <v>0.02124374965495468</v>
      </c>
      <c r="D504" s="1">
        <v>0.01849764898423278</v>
      </c>
      <c r="E504" s="1">
        <v>-0.004016124917079145</v>
      </c>
      <c r="F504" s="1">
        <v>-0.0005005052740688631</v>
      </c>
      <c r="G504" s="1">
        <v>0</v>
      </c>
      <c r="H504" s="1">
        <v>0</v>
      </c>
      <c r="I504" s="1">
        <v>0</v>
      </c>
      <c r="J504" s="1">
        <v>0</v>
      </c>
      <c r="K504" s="1">
        <v>0</v>
      </c>
      <c r="L504" s="1">
        <v>0</v>
      </c>
      <c r="M504" s="1">
        <v>0</v>
      </c>
      <c r="N504" s="1">
        <v>0</v>
      </c>
      <c r="O504" s="1">
        <v>0</v>
      </c>
      <c r="P504" s="1">
        <v>0</v>
      </c>
      <c r="Q504" s="1">
        <v>0.007017985560779483</v>
      </c>
      <c r="R504" s="1">
        <v>0</v>
      </c>
      <c r="S504" s="1">
        <v>0</v>
      </c>
      <c r="T504" s="1">
        <v>0</v>
      </c>
      <c r="U504" s="1">
        <v>0</v>
      </c>
      <c r="V504" s="1">
        <v>-0.004229231412280932</v>
      </c>
      <c r="W504" s="1">
        <v>0</v>
      </c>
      <c r="X504" s="1">
        <v>0</v>
      </c>
      <c r="Y504" s="1">
        <v>0</v>
      </c>
      <c r="Z504" s="1">
        <v>0</v>
      </c>
      <c r="AA504" s="1">
        <v>0</v>
      </c>
      <c r="AB504" s="1">
        <v>0</v>
      </c>
      <c r="AC504" s="1">
        <v>0.0306712074418849</v>
      </c>
      <c r="AD504" s="1">
        <v>-0.006105879521449142</v>
      </c>
      <c r="AE504" s="1">
        <v>0</v>
      </c>
      <c r="AF504" s="1">
        <v>0.007771902483051596</v>
      </c>
      <c r="AG504" s="1">
        <v>0.02233428963363027</v>
      </c>
      <c r="AH504" s="1">
        <v>0</v>
      </c>
      <c r="AI504" s="1">
        <v>0</v>
      </c>
      <c r="AJ504" s="1">
        <v>0</v>
      </c>
      <c r="AK504" s="1">
        <v>0</v>
      </c>
      <c r="AL504" s="1">
        <v>0</v>
      </c>
      <c r="AM504" s="1">
        <v>0</v>
      </c>
      <c r="AN504" s="1">
        <v>0</v>
      </c>
      <c r="AO504" s="1">
        <v>0</v>
      </c>
      <c r="AP504" s="1">
        <v>0</v>
      </c>
      <c r="AQ504" s="1">
        <v>0</v>
      </c>
      <c r="AR504" s="1">
        <v>0</v>
      </c>
      <c r="AS504" s="1">
        <v>0</v>
      </c>
      <c r="AT504" s="1">
        <v>0.01285857574870763</v>
      </c>
      <c r="AU504" s="1">
        <v>0</v>
      </c>
      <c r="AV504" s="1">
        <v>0</v>
      </c>
      <c r="AW504" s="1">
        <v>0</v>
      </c>
      <c r="AX504" s="1">
        <v>0</v>
      </c>
      <c r="AY504" s="1">
        <v>0</v>
      </c>
      <c r="AZ504" s="1">
        <v>0</v>
      </c>
      <c r="BA504" s="1">
        <v>0.006085630369813799</v>
      </c>
      <c r="BB504" s="1">
        <v>0</v>
      </c>
      <c r="BC504" s="1">
        <v>0</v>
      </c>
      <c r="BD504" s="1">
        <v>0.0379242561486608</v>
      </c>
      <c r="BE504" s="1">
        <v>0</v>
      </c>
      <c r="BF504" s="1">
        <v>0</v>
      </c>
      <c r="BG504" s="1">
        <v>0</v>
      </c>
      <c r="BH504" s="1">
        <v>0</v>
      </c>
      <c r="BI504" s="1">
        <v>0</v>
      </c>
      <c r="BJ504" s="1">
        <v>0</v>
      </c>
      <c r="BK504" s="1">
        <v>0</v>
      </c>
      <c r="BL504" s="1">
        <v>0</v>
      </c>
      <c r="BM504" s="1">
        <v>0</v>
      </c>
      <c r="BN504" s="1">
        <v>0</v>
      </c>
      <c r="BO504" s="1">
        <v>0</v>
      </c>
      <c r="BP504" s="1">
        <v>0</v>
      </c>
      <c r="BQ504" s="1">
        <v>0</v>
      </c>
    </row>
    <row r="505" spans="1:69">
      <c r="A505" s="11">
        <v>44200</v>
      </c>
      <c r="B505" s="1">
        <v>0.02555298262884853</v>
      </c>
      <c r="C505" s="1">
        <v>0.07357827619909063</v>
      </c>
      <c r="D505" s="1">
        <v>0.004932201716879359</v>
      </c>
      <c r="E505" s="1">
        <v>0.01290333951283462</v>
      </c>
      <c r="F505" s="1">
        <v>0.03127189130933727</v>
      </c>
      <c r="G505" s="1">
        <v>-0.003470728850900273</v>
      </c>
      <c r="H505" s="1">
        <v>-0.02878345358942258</v>
      </c>
      <c r="I505" s="1">
        <v>-0.01682878855493186</v>
      </c>
      <c r="J505" s="1">
        <v>0.006433365752644971</v>
      </c>
      <c r="K505" s="1">
        <v>-0.02158474062030447</v>
      </c>
      <c r="L505" s="1">
        <v>0.009608626691919531</v>
      </c>
      <c r="M505" s="1">
        <v>0.01241384332372619</v>
      </c>
      <c r="N505" s="1">
        <v>-0.02096846007652797</v>
      </c>
      <c r="O505" s="1">
        <v>-0.008099960480424606</v>
      </c>
      <c r="P505" s="1">
        <v>-0.006606189778774585</v>
      </c>
      <c r="Q505" s="1">
        <v>-0.006067940661515836</v>
      </c>
      <c r="R505" s="1">
        <v>0.008944123646221103</v>
      </c>
      <c r="S505" s="1">
        <v>-0.03087238983319807</v>
      </c>
      <c r="T505" s="1">
        <v>-0.009555690962365637</v>
      </c>
      <c r="U505" s="1">
        <v>-0.04700492632271036</v>
      </c>
      <c r="V505" s="1">
        <v>0.02689847873417195</v>
      </c>
      <c r="W505" s="1">
        <v>-0.008592902559821591</v>
      </c>
      <c r="X505" s="1">
        <v>0.001544228229376277</v>
      </c>
      <c r="Y505" s="1">
        <v>-0.01999595621021255</v>
      </c>
      <c r="Z505" s="1">
        <v>-0.01349406560561461</v>
      </c>
      <c r="AA505" s="1">
        <v>-0.007187005521235634</v>
      </c>
      <c r="AB505" s="1">
        <v>-0.01548599050258959</v>
      </c>
      <c r="AC505" s="1">
        <v>0.01194430548585457</v>
      </c>
      <c r="AD505" s="1">
        <v>0.007096773176504145</v>
      </c>
      <c r="AE505" s="1">
        <v>0.003959397191075187</v>
      </c>
      <c r="AF505" s="1">
        <v>0.01015702271323349</v>
      </c>
      <c r="AG505" s="1">
        <v>0.00384137794826267</v>
      </c>
      <c r="AH505" s="1">
        <v>-0.02020972015194111</v>
      </c>
      <c r="AI505" s="1">
        <v>-0.009443506924711409</v>
      </c>
      <c r="AJ505" s="1">
        <v>-0.04404502271793176</v>
      </c>
      <c r="AK505" s="1">
        <v>-0.02912826848279959</v>
      </c>
      <c r="AL505" s="1">
        <v>0.02404963694665674</v>
      </c>
      <c r="AM505" s="1">
        <v>-0.01806428522880899</v>
      </c>
      <c r="AN505" s="1">
        <v>-0.01853034453081948</v>
      </c>
      <c r="AO505" s="1">
        <v>-0.01544882546539694</v>
      </c>
      <c r="AP505" s="1">
        <v>0.007821917498420206</v>
      </c>
      <c r="AQ505" s="1">
        <v>-0.02126593338278959</v>
      </c>
      <c r="AR505" s="1">
        <v>-0.003770670463207337</v>
      </c>
      <c r="AS505" s="1">
        <v>-0.03304790886885223</v>
      </c>
      <c r="AT505" s="1">
        <v>-0.008544830125774339</v>
      </c>
      <c r="AU505" s="1">
        <v>-0.03268579703702823</v>
      </c>
      <c r="AV505" s="1">
        <v>0.01012840410462834</v>
      </c>
      <c r="AW505" s="1">
        <v>0</v>
      </c>
      <c r="AX505" s="1">
        <v>0.001006723904112938</v>
      </c>
      <c r="AY505" s="1">
        <v>-0.02139116766075244</v>
      </c>
      <c r="AZ505" s="1">
        <v>-0.01054598260322304</v>
      </c>
      <c r="BA505" s="1">
        <v>0.002490690378327054</v>
      </c>
      <c r="BB505" s="1">
        <v>0.02337429590168605</v>
      </c>
      <c r="BC505" s="1">
        <v>-0.009396237402558461</v>
      </c>
      <c r="BD505" s="1">
        <v>0.01745503031919449</v>
      </c>
      <c r="BE505" s="1">
        <v>0.005387187945942173</v>
      </c>
      <c r="BF505" s="1">
        <v>-0.01648357456630378</v>
      </c>
      <c r="BG505" s="1">
        <v>-0.02444014337768519</v>
      </c>
      <c r="BH505" s="1">
        <v>0.03415197180829077</v>
      </c>
      <c r="BI505" s="1">
        <v>0.0104834190085008</v>
      </c>
      <c r="BJ505" s="1">
        <v>-0.01633236656078607</v>
      </c>
      <c r="BK505" s="1">
        <v>-0.003364888593977544</v>
      </c>
      <c r="BL505" s="1">
        <v>0.007382955980257178</v>
      </c>
      <c r="BM505" s="1">
        <v>-0.02646036754810877</v>
      </c>
      <c r="BN505" s="1">
        <v>0.01651081701720813</v>
      </c>
      <c r="BO505" s="1">
        <v>0.01089950957114083</v>
      </c>
      <c r="BP505" s="1">
        <v>0.01040126210062176</v>
      </c>
      <c r="BQ505" s="1">
        <v>0</v>
      </c>
    </row>
    <row r="506" spans="1:69">
      <c r="A506" s="11">
        <v>44201</v>
      </c>
      <c r="B506" s="1">
        <v>-0.005712118413156553</v>
      </c>
      <c r="C506" s="1">
        <v>0.02600157299670736</v>
      </c>
      <c r="D506" s="1">
        <v>0.03160403122019151</v>
      </c>
      <c r="E506" s="1">
        <v>0.009554041155545923</v>
      </c>
      <c r="F506" s="1">
        <v>0.01968979325638465</v>
      </c>
      <c r="G506" s="1">
        <v>0.01237298432728839</v>
      </c>
      <c r="H506" s="1">
        <v>0.001620888588905522</v>
      </c>
      <c r="I506" s="1">
        <v>-0.007864530009809245</v>
      </c>
      <c r="J506" s="1">
        <v>0.005092021405947778</v>
      </c>
      <c r="K506" s="1">
        <v>0.01000435838175417</v>
      </c>
      <c r="L506" s="1">
        <v>0.02971224033748721</v>
      </c>
      <c r="M506" s="1">
        <v>-0.005449574072209362</v>
      </c>
      <c r="N506" s="1">
        <v>0.05508004150444079</v>
      </c>
      <c r="O506" s="1">
        <v>-0.01871379486917413</v>
      </c>
      <c r="P506" s="1">
        <v>0.0021416930021807</v>
      </c>
      <c r="Q506" s="1">
        <v>-0.002659599054669615</v>
      </c>
      <c r="R506" s="1">
        <v>-0.01160063688241053</v>
      </c>
      <c r="S506" s="1">
        <v>0.002896013752328175</v>
      </c>
      <c r="T506" s="1">
        <v>0.01225539720718261</v>
      </c>
      <c r="U506" s="1">
        <v>-0.03872627537966056</v>
      </c>
      <c r="V506" s="1">
        <v>-0.004025632510830213</v>
      </c>
      <c r="W506" s="1">
        <v>0.007313087242427851</v>
      </c>
      <c r="X506" s="1">
        <v>0.01723750189151629</v>
      </c>
      <c r="Y506" s="1">
        <v>-0.02624347182533115</v>
      </c>
      <c r="Z506" s="1">
        <v>0.007336886512803842</v>
      </c>
      <c r="AA506" s="1">
        <v>-0.002020280630264493</v>
      </c>
      <c r="AB506" s="1">
        <v>0.007362747201279829</v>
      </c>
      <c r="AC506" s="1">
        <v>-0.01361910256101873</v>
      </c>
      <c r="AD506" s="1">
        <v>-0.004277122101383202</v>
      </c>
      <c r="AE506" s="1">
        <v>-0.004600905311662573</v>
      </c>
      <c r="AF506" s="1">
        <v>0.01796852801493776</v>
      </c>
      <c r="AG506" s="1">
        <v>-0.009199899711017534</v>
      </c>
      <c r="AH506" s="1">
        <v>-0.01517435627634689</v>
      </c>
      <c r="AI506" s="1">
        <v>0.005441225014341633</v>
      </c>
      <c r="AJ506" s="1">
        <v>0.01076498993721575</v>
      </c>
      <c r="AK506" s="1">
        <v>0.01204138369050578</v>
      </c>
      <c r="AL506" s="1">
        <v>0.02833896261639435</v>
      </c>
      <c r="AM506" s="1">
        <v>0.01336178252443143</v>
      </c>
      <c r="AN506" s="1">
        <v>0.01236982615166848</v>
      </c>
      <c r="AO506" s="1">
        <v>0.007548147396700955</v>
      </c>
      <c r="AP506" s="1">
        <v>0.02746281735846812</v>
      </c>
      <c r="AQ506" s="1">
        <v>0.0009646343655849154</v>
      </c>
      <c r="AR506" s="1">
        <v>0.01316831838436294</v>
      </c>
      <c r="AS506" s="1">
        <v>-0.003939864622091171</v>
      </c>
      <c r="AT506" s="1">
        <v>0.01108103627461876</v>
      </c>
      <c r="AU506" s="1">
        <v>0.006208390134609498</v>
      </c>
      <c r="AV506" s="1">
        <v>0.04992776605806659</v>
      </c>
      <c r="AW506" s="1">
        <v>0.01032314350594876</v>
      </c>
      <c r="AX506" s="1">
        <v>-0.005296567691259635</v>
      </c>
      <c r="AY506" s="1">
        <v>0.009685969123706339</v>
      </c>
      <c r="AZ506" s="1">
        <v>0.01880862988728627</v>
      </c>
      <c r="BA506" s="1">
        <v>0.01117998258772368</v>
      </c>
      <c r="BB506" s="1">
        <v>-0.0005856227690493876</v>
      </c>
      <c r="BC506" s="1">
        <v>0.0045669461811495</v>
      </c>
      <c r="BD506" s="1">
        <v>-0.01272522705201484</v>
      </c>
      <c r="BE506" s="1">
        <v>0.02880114295391367</v>
      </c>
      <c r="BF506" s="1">
        <v>0.01275204151636133</v>
      </c>
      <c r="BG506" s="1">
        <v>0.009479243386200098</v>
      </c>
      <c r="BH506" s="1">
        <v>0.007317368906131216</v>
      </c>
      <c r="BI506" s="1">
        <v>0.02881844317041127</v>
      </c>
      <c r="BJ506" s="1">
        <v>-0.007469875951506832</v>
      </c>
      <c r="BK506" s="1">
        <v>-0.01344786808774778</v>
      </c>
      <c r="BL506" s="1">
        <v>0.009479966066359369</v>
      </c>
      <c r="BM506" s="1">
        <v>0.007152490491127539</v>
      </c>
      <c r="BN506" s="1">
        <v>-0.005323256110953967</v>
      </c>
      <c r="BO506" s="1">
        <v>0.01175329763365407</v>
      </c>
      <c r="BP506" s="1">
        <v>0.008823455427805271</v>
      </c>
      <c r="BQ506" s="1">
        <v>0.04143946322799641</v>
      </c>
    </row>
    <row r="507" spans="1:69">
      <c r="A507" s="11">
        <v>44202</v>
      </c>
      <c r="B507" s="1">
        <v>0.03823306617571909</v>
      </c>
      <c r="C507" s="1">
        <v>0.005178230504731207</v>
      </c>
      <c r="D507" s="1">
        <v>0.01376166252672872</v>
      </c>
      <c r="E507" s="1">
        <v>-0.02129337735417225</v>
      </c>
      <c r="F507" s="1">
        <v>0.019047681181253</v>
      </c>
      <c r="G507" s="1">
        <v>-0.002082221283256747</v>
      </c>
      <c r="H507" s="1">
        <v>0.03860370329063612</v>
      </c>
      <c r="I507" s="1">
        <v>0.02573907645899198</v>
      </c>
      <c r="J507" s="1">
        <v>-0.02630155115128041</v>
      </c>
      <c r="K507" s="1">
        <v>-0.02489661414770938</v>
      </c>
      <c r="L507" s="1">
        <v>0.04801606979994233</v>
      </c>
      <c r="M507" s="1">
        <v>-0.01369858664311951</v>
      </c>
      <c r="N507" s="1">
        <v>-0.05320296843118955</v>
      </c>
      <c r="O507" s="1">
        <v>-0.01629685703418493</v>
      </c>
      <c r="P507" s="1">
        <v>0.03357316127758891</v>
      </c>
      <c r="Q507" s="1">
        <v>0.001636314245890835</v>
      </c>
      <c r="R507" s="1">
        <v>-0.01522330463089916</v>
      </c>
      <c r="S507" s="1">
        <v>0.00627746396613893</v>
      </c>
      <c r="T507" s="1">
        <v>0.05795996112333479</v>
      </c>
      <c r="U507" s="1">
        <v>0.0237233143326161</v>
      </c>
      <c r="V507" s="1">
        <v>-0.003986423966608199</v>
      </c>
      <c r="W507" s="1">
        <v>0.01183113469960384</v>
      </c>
      <c r="X507" s="1">
        <v>0.01981851633151654</v>
      </c>
      <c r="Y507" s="1">
        <v>-0.02561026679466649</v>
      </c>
      <c r="Z507" s="1">
        <v>-0.003233855068846103</v>
      </c>
      <c r="AA507" s="1">
        <v>0.007759829823450914</v>
      </c>
      <c r="AB507" s="1">
        <v>0.01627901640917173</v>
      </c>
      <c r="AC507" s="1">
        <v>-0.01380721009139618</v>
      </c>
      <c r="AD507" s="1">
        <v>-0.002605383673575212</v>
      </c>
      <c r="AE507" s="1">
        <v>0.09918113721439892</v>
      </c>
      <c r="AF507" s="1">
        <v>-0.0102433842885512</v>
      </c>
      <c r="AG507" s="1">
        <v>-0.01533232754432068</v>
      </c>
      <c r="AH507" s="1">
        <v>0.02367933119499055</v>
      </c>
      <c r="AI507" s="1">
        <v>0.04695581971601914</v>
      </c>
      <c r="AJ507" s="1">
        <v>0.05538199706790192</v>
      </c>
      <c r="AK507" s="1">
        <v>-0.002179106722537849</v>
      </c>
      <c r="AL507" s="1">
        <v>-0.008867667121418843</v>
      </c>
      <c r="AM507" s="1">
        <v>0.0179629007035722</v>
      </c>
      <c r="AN507" s="1">
        <v>0.05959266221102921</v>
      </c>
      <c r="AO507" s="1">
        <v>-0.0282688254330794</v>
      </c>
      <c r="AP507" s="1">
        <v>0.04532233867878133</v>
      </c>
      <c r="AQ507" s="1">
        <v>-0.02592940754369222</v>
      </c>
      <c r="AR507" s="1">
        <v>0.08810022112042382</v>
      </c>
      <c r="AS507" s="1">
        <v>-0.03899769207880144</v>
      </c>
      <c r="AT507" s="1">
        <v>-0.01022906384287137</v>
      </c>
      <c r="AU507" s="1">
        <v>0.008597680390779461</v>
      </c>
      <c r="AV507" s="1">
        <v>0.02008465478594634</v>
      </c>
      <c r="AW507" s="1">
        <v>-0.008604429942604352</v>
      </c>
      <c r="AX507" s="1">
        <v>0.05493371866625663</v>
      </c>
      <c r="AY507" s="1">
        <v>0.05924299715096537</v>
      </c>
      <c r="AZ507" s="1">
        <v>0.06153856647755851</v>
      </c>
      <c r="BA507" s="1">
        <v>0.01000357811764219</v>
      </c>
      <c r="BB507" s="1">
        <v>0.03310854357751514</v>
      </c>
      <c r="BC507" s="1">
        <v>0.07169095500069012</v>
      </c>
      <c r="BD507" s="1">
        <v>-0.006632802498228396</v>
      </c>
      <c r="BE507" s="1">
        <v>0.01822914026833411</v>
      </c>
      <c r="BF507" s="1">
        <v>0.03417674175537733</v>
      </c>
      <c r="BG507" s="1">
        <v>0.01636584073864733</v>
      </c>
      <c r="BH507" s="1">
        <v>0.0283903022674965</v>
      </c>
      <c r="BI507" s="1">
        <v>0.006722629093573351</v>
      </c>
      <c r="BJ507" s="1">
        <v>0.03862896866777632</v>
      </c>
      <c r="BK507" s="1">
        <v>0.04196641599249507</v>
      </c>
      <c r="BL507" s="1">
        <v>-0.02994285366596749</v>
      </c>
      <c r="BM507" s="1">
        <v>0.01823421149220428</v>
      </c>
      <c r="BN507" s="1">
        <v>0.006243720226231098</v>
      </c>
      <c r="BO507" s="1">
        <v>0.02640169144182458</v>
      </c>
      <c r="BP507" s="1">
        <v>0.005830823962259757</v>
      </c>
      <c r="BQ507" s="1">
        <v>0.09109955342701426</v>
      </c>
    </row>
    <row r="508" spans="1:69">
      <c r="A508" s="11">
        <v>44203</v>
      </c>
      <c r="B508" s="1">
        <v>-0.0172677066888911</v>
      </c>
      <c r="C508" s="1">
        <v>-0.03939396754837277</v>
      </c>
      <c r="D508" s="1">
        <v>-0.01335557152164379</v>
      </c>
      <c r="E508" s="1">
        <v>-0.0008058139831087496</v>
      </c>
      <c r="F508" s="1">
        <v>-0.02336458987243439</v>
      </c>
      <c r="G508" s="1">
        <v>0.009706983907401101</v>
      </c>
      <c r="H508" s="1">
        <v>-0.005564207320990944</v>
      </c>
      <c r="I508" s="1">
        <v>0.0007273665298768162</v>
      </c>
      <c r="J508" s="1">
        <v>0.05347062695834204</v>
      </c>
      <c r="K508" s="1">
        <v>0.007577127774400338</v>
      </c>
      <c r="L508" s="1">
        <v>0.03334053023816796</v>
      </c>
      <c r="M508" s="1">
        <v>-0.002315016011694815</v>
      </c>
      <c r="N508" s="1">
        <v>-0.003119400342529999</v>
      </c>
      <c r="O508" s="1">
        <v>0.02114907497919671</v>
      </c>
      <c r="P508" s="1">
        <v>0.0063660621028514</v>
      </c>
      <c r="Q508" s="1">
        <v>0.01452179317521618</v>
      </c>
      <c r="R508" s="1">
        <v>-0.005675345675400845</v>
      </c>
      <c r="S508" s="1">
        <v>0.009981168250596362</v>
      </c>
      <c r="T508" s="1">
        <v>0.0177745081101397</v>
      </c>
      <c r="U508" s="1">
        <v>0.002692116238721454</v>
      </c>
      <c r="V508" s="1">
        <v>0.01495355963123779</v>
      </c>
      <c r="W508" s="1">
        <v>-0.0006200699371307072</v>
      </c>
      <c r="X508" s="1">
        <v>0.01779178934298931</v>
      </c>
      <c r="Y508" s="1">
        <v>0.03721670724725512</v>
      </c>
      <c r="Z508" s="1">
        <v>0.02994311577409747</v>
      </c>
      <c r="AA508" s="1">
        <v>0.01740874022864891</v>
      </c>
      <c r="AB508" s="1">
        <v>0.002942201066871153</v>
      </c>
      <c r="AC508" s="1">
        <v>0.031319665211756</v>
      </c>
      <c r="AD508" s="1">
        <v>0.01090785228590652</v>
      </c>
      <c r="AE508" s="1">
        <v>0.002162595623388386</v>
      </c>
      <c r="AF508" s="1">
        <v>0.001848114761337172</v>
      </c>
      <c r="AG508" s="1">
        <v>0.03950241085844786</v>
      </c>
      <c r="AH508" s="1">
        <v>0.005734024342337829</v>
      </c>
      <c r="AI508" s="1">
        <v>0.0328393769044284</v>
      </c>
      <c r="AJ508" s="1">
        <v>-0.007265869189351348</v>
      </c>
      <c r="AK508" s="1">
        <v>-0.01574554013035012</v>
      </c>
      <c r="AL508" s="1">
        <v>0.01112184045401765</v>
      </c>
      <c r="AM508" s="1">
        <v>0.02609347433271614</v>
      </c>
      <c r="AN508" s="1">
        <v>0.003034615740009627</v>
      </c>
      <c r="AO508" s="1">
        <v>0.02062205281276075</v>
      </c>
      <c r="AP508" s="1">
        <v>0.01111737966562254</v>
      </c>
      <c r="AQ508" s="1">
        <v>0.02845709152180054</v>
      </c>
      <c r="AR508" s="1">
        <v>0.05536089208283812</v>
      </c>
      <c r="AS508" s="1">
        <v>0.01678360122672751</v>
      </c>
      <c r="AT508" s="1">
        <v>0.01353352651869955</v>
      </c>
      <c r="AU508" s="1">
        <v>-0.0219294768354642</v>
      </c>
      <c r="AV508" s="1">
        <v>0.07991502182544918</v>
      </c>
      <c r="AW508" s="1">
        <v>0.005153337744536746</v>
      </c>
      <c r="AX508" s="1">
        <v>0.01590972539887514</v>
      </c>
      <c r="AY508" s="1">
        <v>-0.004405902737244394</v>
      </c>
      <c r="AZ508" s="1">
        <v>0.02376812725247124</v>
      </c>
      <c r="BA508" s="1">
        <v>-0.006081579432247519</v>
      </c>
      <c r="BB508" s="1">
        <v>0.009926541275937062</v>
      </c>
      <c r="BC508" s="1">
        <v>0.001957862070226302</v>
      </c>
      <c r="BD508" s="1">
        <v>0.02890160757415527</v>
      </c>
      <c r="BE508" s="1">
        <v>-0.008951492814319173</v>
      </c>
      <c r="BF508" s="1">
        <v>0.05055659460055772</v>
      </c>
      <c r="BG508" s="1">
        <v>0.01993023614116352</v>
      </c>
      <c r="BH508" s="1">
        <v>0.07944656360858104</v>
      </c>
      <c r="BI508" s="1">
        <v>0.00333897471250455</v>
      </c>
      <c r="BJ508" s="1">
        <v>0.004224083849086124</v>
      </c>
      <c r="BK508" s="1">
        <v>0.01603245332655634</v>
      </c>
      <c r="BL508" s="1">
        <v>0.03243099086847545</v>
      </c>
      <c r="BM508" s="1">
        <v>0.01662577120519937</v>
      </c>
      <c r="BN508" s="1">
        <v>-6.834406606126553E-05</v>
      </c>
      <c r="BO508" s="1">
        <v>0.01533995145065026</v>
      </c>
      <c r="BP508" s="1">
        <v>0.01739134827430799</v>
      </c>
      <c r="BQ508" s="1">
        <v>0.02783102026901019</v>
      </c>
    </row>
    <row r="509" spans="1:69">
      <c r="A509" s="11">
        <v>44204</v>
      </c>
      <c r="B509" s="1">
        <v>0</v>
      </c>
      <c r="C509" s="1">
        <v>0</v>
      </c>
      <c r="D509" s="1">
        <v>0</v>
      </c>
      <c r="E509" s="1">
        <v>0</v>
      </c>
      <c r="F509" s="1">
        <v>0</v>
      </c>
      <c r="G509" s="1">
        <v>0.002785232809310756</v>
      </c>
      <c r="H509" s="1">
        <v>-0.004252327048919424</v>
      </c>
      <c r="I509" s="1">
        <v>-0.00109032938969944</v>
      </c>
      <c r="J509" s="1">
        <v>-0.006095016905570239</v>
      </c>
      <c r="K509" s="1">
        <v>0.006495514374673217</v>
      </c>
      <c r="L509" s="1">
        <v>-0.005203910349765528</v>
      </c>
      <c r="M509" s="1">
        <v>-0.003016082817290822</v>
      </c>
      <c r="N509" s="1">
        <v>0.04094318552145992</v>
      </c>
      <c r="O509" s="1">
        <v>0.03106669375606375</v>
      </c>
      <c r="P509" s="1">
        <v>-0.0001081553203940988</v>
      </c>
      <c r="Q509" s="1">
        <v>0</v>
      </c>
      <c r="R509" s="1">
        <v>0.005490297389498799</v>
      </c>
      <c r="S509" s="1">
        <v>0.01235330605843044</v>
      </c>
      <c r="T509" s="1">
        <v>0.03468891762495341</v>
      </c>
      <c r="U509" s="1">
        <v>-0.007107085372022426</v>
      </c>
      <c r="V509" s="1">
        <v>0</v>
      </c>
      <c r="W509" s="1">
        <v>-0.00611595854700131</v>
      </c>
      <c r="X509" s="1">
        <v>0.01464723638782828</v>
      </c>
      <c r="Y509" s="1">
        <v>0.03413614847787261</v>
      </c>
      <c r="Z509" s="1">
        <v>0.01116792206078032</v>
      </c>
      <c r="AA509" s="1">
        <v>0.003455169568528094</v>
      </c>
      <c r="AB509" s="1">
        <v>-0.001955599587829537</v>
      </c>
      <c r="AC509" s="1">
        <v>0</v>
      </c>
      <c r="AD509" s="1">
        <v>0</v>
      </c>
      <c r="AE509" s="1">
        <v>-0.01270823526127662</v>
      </c>
      <c r="AF509" s="1">
        <v>0</v>
      </c>
      <c r="AG509" s="1">
        <v>0</v>
      </c>
      <c r="AH509" s="1">
        <v>0.0005830341541326334</v>
      </c>
      <c r="AI509" s="1">
        <v>0.001103982590962227</v>
      </c>
      <c r="AJ509" s="1">
        <v>-0.001761920910591019</v>
      </c>
      <c r="AK509" s="1">
        <v>-0.01882948514473703</v>
      </c>
      <c r="AL509" s="1">
        <v>-0.004982485358351219</v>
      </c>
      <c r="AM509" s="1">
        <v>0.01728868820823748</v>
      </c>
      <c r="AN509" s="1">
        <v>-0.003428777260351179</v>
      </c>
      <c r="AO509" s="1">
        <v>-0.004353586934106368</v>
      </c>
      <c r="AP509" s="1">
        <v>-0.006047517738475672</v>
      </c>
      <c r="AQ509" s="1">
        <v>0.006092795351264613</v>
      </c>
      <c r="AR509" s="1">
        <v>-0.02243309805914828</v>
      </c>
      <c r="AS509" s="1">
        <v>0.002967201565332367</v>
      </c>
      <c r="AT509" s="1">
        <v>0</v>
      </c>
      <c r="AU509" s="1">
        <v>-0.01452589768387857</v>
      </c>
      <c r="AV509" s="1">
        <v>0.02395211912830764</v>
      </c>
      <c r="AW509" s="1">
        <v>0.001888800769185295</v>
      </c>
      <c r="AX509" s="1">
        <v>-0.005094301453644756</v>
      </c>
      <c r="AY509" s="1">
        <v>-0.007990066568633991</v>
      </c>
      <c r="AZ509" s="1">
        <v>-0.005096240059404789</v>
      </c>
      <c r="BA509" s="1">
        <v>0</v>
      </c>
      <c r="BB509" s="1">
        <v>-0.001685053531854885</v>
      </c>
      <c r="BC509" s="1">
        <v>0.006513644518197248</v>
      </c>
      <c r="BD509" s="1">
        <v>0</v>
      </c>
      <c r="BE509" s="1">
        <v>-0.0177419082297382</v>
      </c>
      <c r="BF509" s="1">
        <v>-0.01799113996545554</v>
      </c>
      <c r="BG509" s="1">
        <v>-0.0001941890024541593</v>
      </c>
      <c r="BH509" s="1">
        <v>0.07840299470467449</v>
      </c>
      <c r="BI509" s="1">
        <v>-0.01830282369043279</v>
      </c>
      <c r="BJ509" s="1">
        <v>0.006292306454412255</v>
      </c>
      <c r="BK509" s="1">
        <v>-0.00449273061035993</v>
      </c>
      <c r="BL509" s="1">
        <v>0.04060880631562425</v>
      </c>
      <c r="BM509" s="1">
        <v>0.116776880772111</v>
      </c>
      <c r="BN509" s="1">
        <v>-0.0001362696264629593</v>
      </c>
      <c r="BO509" s="1">
        <v>-0.006080006008882477</v>
      </c>
      <c r="BP509" s="1">
        <v>-0.01709405953157261</v>
      </c>
      <c r="BQ509" s="1">
        <v>0.03174606884820785</v>
      </c>
    </row>
    <row r="510" spans="1:69">
      <c r="A510" s="11">
        <v>44206</v>
      </c>
      <c r="B510" s="1">
        <v>-0.01951269101591402</v>
      </c>
      <c r="C510" s="1">
        <v>-0.04984218387007722</v>
      </c>
      <c r="D510" s="1">
        <v>0.0073350388804172</v>
      </c>
      <c r="E510" s="1">
        <v>0.002419391528850623</v>
      </c>
      <c r="F510" s="1">
        <v>0.004655417464966671</v>
      </c>
      <c r="G510" s="1">
        <v>0</v>
      </c>
      <c r="H510" s="1">
        <v>0</v>
      </c>
      <c r="I510" s="1">
        <v>0</v>
      </c>
      <c r="J510" s="1">
        <v>0</v>
      </c>
      <c r="K510" s="1">
        <v>0</v>
      </c>
      <c r="L510" s="1">
        <v>0</v>
      </c>
      <c r="M510" s="1">
        <v>0</v>
      </c>
      <c r="N510" s="1">
        <v>0</v>
      </c>
      <c r="O510" s="1">
        <v>0</v>
      </c>
      <c r="P510" s="1">
        <v>0</v>
      </c>
      <c r="Q510" s="1">
        <v>0.02170926933675132</v>
      </c>
      <c r="R510" s="1">
        <v>0</v>
      </c>
      <c r="S510" s="1">
        <v>0</v>
      </c>
      <c r="T510" s="1">
        <v>0</v>
      </c>
      <c r="U510" s="1">
        <v>0</v>
      </c>
      <c r="V510" s="1">
        <v>0.01111838472205284</v>
      </c>
      <c r="W510" s="1">
        <v>0</v>
      </c>
      <c r="X510" s="1">
        <v>0</v>
      </c>
      <c r="Y510" s="1">
        <v>0</v>
      </c>
      <c r="Z510" s="1">
        <v>0</v>
      </c>
      <c r="AA510" s="1">
        <v>0</v>
      </c>
      <c r="AB510" s="1">
        <v>0</v>
      </c>
      <c r="AC510" s="1">
        <v>0.06093817719494354</v>
      </c>
      <c r="AD510" s="1">
        <v>0.0132347025641506</v>
      </c>
      <c r="AE510" s="1">
        <v>0</v>
      </c>
      <c r="AF510" s="1">
        <v>0.004888429905563152</v>
      </c>
      <c r="AG510" s="1">
        <v>0.04901648552032811</v>
      </c>
      <c r="AH510" s="1">
        <v>0</v>
      </c>
      <c r="AI510" s="1">
        <v>0</v>
      </c>
      <c r="AJ510" s="1">
        <v>0</v>
      </c>
      <c r="AK510" s="1">
        <v>0</v>
      </c>
      <c r="AL510" s="1">
        <v>0</v>
      </c>
      <c r="AM510" s="1">
        <v>0</v>
      </c>
      <c r="AN510" s="1">
        <v>0</v>
      </c>
      <c r="AO510" s="1">
        <v>0</v>
      </c>
      <c r="AP510" s="1">
        <v>0</v>
      </c>
      <c r="AQ510" s="1">
        <v>0</v>
      </c>
      <c r="AR510" s="1">
        <v>0</v>
      </c>
      <c r="AS510" s="1">
        <v>0</v>
      </c>
      <c r="AT510" s="1">
        <v>-0.005341081180821772</v>
      </c>
      <c r="AU510" s="1">
        <v>0</v>
      </c>
      <c r="AV510" s="1">
        <v>0</v>
      </c>
      <c r="AW510" s="1">
        <v>0</v>
      </c>
      <c r="AX510" s="1">
        <v>0</v>
      </c>
      <c r="AY510" s="1">
        <v>0</v>
      </c>
      <c r="AZ510" s="1">
        <v>0</v>
      </c>
      <c r="BA510" s="1">
        <v>-0.01276222864173138</v>
      </c>
      <c r="BB510" s="1">
        <v>0</v>
      </c>
      <c r="BC510" s="1">
        <v>0</v>
      </c>
      <c r="BD510" s="1">
        <v>0.01753011143353889</v>
      </c>
      <c r="BE510" s="1">
        <v>0</v>
      </c>
      <c r="BF510" s="1">
        <v>0</v>
      </c>
      <c r="BG510" s="1">
        <v>0</v>
      </c>
      <c r="BH510" s="1">
        <v>0</v>
      </c>
      <c r="BI510" s="1">
        <v>0</v>
      </c>
      <c r="BJ510" s="1">
        <v>0</v>
      </c>
      <c r="BK510" s="1">
        <v>0</v>
      </c>
      <c r="BL510" s="1">
        <v>0</v>
      </c>
      <c r="BM510" s="1">
        <v>0</v>
      </c>
      <c r="BN510" s="1">
        <v>0</v>
      </c>
      <c r="BO510" s="1">
        <v>0</v>
      </c>
      <c r="BP510" s="1">
        <v>0</v>
      </c>
      <c r="BQ510" s="1">
        <v>0</v>
      </c>
    </row>
    <row r="511" spans="1:69">
      <c r="A511" s="11">
        <v>44207</v>
      </c>
      <c r="B511" s="1">
        <v>0.03069302597604118</v>
      </c>
      <c r="C511" s="1">
        <v>0.02921647532621163</v>
      </c>
      <c r="D511" s="1">
        <v>0.01500437559145817</v>
      </c>
      <c r="E511" s="1">
        <v>-0.005631540026049042</v>
      </c>
      <c r="F511" s="1">
        <v>0.02913236413290088</v>
      </c>
      <c r="G511" s="1">
        <v>-0.006898959686171713</v>
      </c>
      <c r="H511" s="1">
        <v>0.0004493739550419651</v>
      </c>
      <c r="I511" s="1">
        <v>-0.007275948648281516</v>
      </c>
      <c r="J511" s="1">
        <v>0.02823004987581457</v>
      </c>
      <c r="K511" s="1">
        <v>-0.02151946228000556</v>
      </c>
      <c r="L511" s="1">
        <v>-0.02678383395312123</v>
      </c>
      <c r="M511" s="1">
        <v>-0.0116360481055664</v>
      </c>
      <c r="N511" s="1">
        <v>-0.03734284784728259</v>
      </c>
      <c r="O511" s="1">
        <v>-0.02075659728556833</v>
      </c>
      <c r="P511" s="1">
        <v>-0.01595100192729404</v>
      </c>
      <c r="Q511" s="1">
        <v>-0.01564407617159758</v>
      </c>
      <c r="R511" s="1">
        <v>-0.01602955292727737</v>
      </c>
      <c r="S511" s="1">
        <v>-0.02208649415742936</v>
      </c>
      <c r="T511" s="1">
        <v>0.008555008936820485</v>
      </c>
      <c r="U511" s="1">
        <v>0.002120858343264587</v>
      </c>
      <c r="V511" s="1">
        <v>0.01256706684089348</v>
      </c>
      <c r="W511" s="1">
        <v>-0.00160528234714008</v>
      </c>
      <c r="X511" s="1">
        <v>0.01245940396377687</v>
      </c>
      <c r="Y511" s="1">
        <v>0.0002025286467628451</v>
      </c>
      <c r="Z511" s="1">
        <v>-0.02240467974154425</v>
      </c>
      <c r="AA511" s="1">
        <v>-0.006148584575319194</v>
      </c>
      <c r="AB511" s="1">
        <v>0.00522537835877035</v>
      </c>
      <c r="AC511" s="1">
        <v>0.006160943892244086</v>
      </c>
      <c r="AD511" s="1">
        <v>0.02102282087140606</v>
      </c>
      <c r="AE511" s="1">
        <v>-0.008621692324399799</v>
      </c>
      <c r="AF511" s="1">
        <v>0.005782571774294087</v>
      </c>
      <c r="AG511" s="1">
        <v>-0.003088430644099249</v>
      </c>
      <c r="AH511" s="1">
        <v>-0.00906504003403763</v>
      </c>
      <c r="AI511" s="1">
        <v>0.01492425335449421</v>
      </c>
      <c r="AJ511" s="1">
        <v>-0.01792259787519768</v>
      </c>
      <c r="AK511" s="1">
        <v>0.004701084293886604</v>
      </c>
      <c r="AL511" s="1">
        <v>-0.01039782159967528</v>
      </c>
      <c r="AM511" s="1">
        <v>0.0250876804108966</v>
      </c>
      <c r="AN511" s="1">
        <v>-0.0002024874160674317</v>
      </c>
      <c r="AO511" s="1">
        <v>-0.04010169560344778</v>
      </c>
      <c r="AP511" s="1">
        <v>0.04424793736867438</v>
      </c>
      <c r="AQ511" s="1">
        <v>-0.009698519560465191</v>
      </c>
      <c r="AR511" s="1">
        <v>0.01705480057532061</v>
      </c>
      <c r="AS511" s="1">
        <v>-0.02213947478075506</v>
      </c>
      <c r="AT511" s="1">
        <v>-0.002928988336931004</v>
      </c>
      <c r="AU511" s="1">
        <v>0.02223154312147591</v>
      </c>
      <c r="AV511" s="1">
        <v>-0.046871010960992</v>
      </c>
      <c r="AW511" s="1">
        <v>0.01723677597087403</v>
      </c>
      <c r="AX511" s="1">
        <v>0.007522455158103014</v>
      </c>
      <c r="AY511" s="1">
        <v>0.0009911951851839795</v>
      </c>
      <c r="AZ511" s="1">
        <v>0.01764351724246294</v>
      </c>
      <c r="BA511" s="1">
        <v>0.03647943527034481</v>
      </c>
      <c r="BB511" s="1">
        <v>-0.01012662704229117</v>
      </c>
      <c r="BC511" s="1">
        <v>-0.01019256925005152</v>
      </c>
      <c r="BD511" s="1">
        <v>-0.0006929598392987346</v>
      </c>
      <c r="BE511" s="1">
        <v>-0.01740548058653602</v>
      </c>
      <c r="BF511" s="1">
        <v>0.0112397435796292</v>
      </c>
      <c r="BG511" s="1">
        <v>0.005565753251288719</v>
      </c>
      <c r="BH511" s="1">
        <v>-0.07821411721500826</v>
      </c>
      <c r="BI511" s="1">
        <v>0.01581913939140289</v>
      </c>
      <c r="BJ511" s="1">
        <v>-0.01386534681723639</v>
      </c>
      <c r="BK511" s="1">
        <v>-0.00726483526688515</v>
      </c>
      <c r="BL511" s="1">
        <v>-0.002322081541180965</v>
      </c>
      <c r="BM511" s="1">
        <v>-0.002689909107454813</v>
      </c>
      <c r="BN511" s="1">
        <v>0.004501040775417797</v>
      </c>
      <c r="BO511" s="1">
        <v>0.03049393710856618</v>
      </c>
      <c r="BP511" s="1">
        <v>0</v>
      </c>
      <c r="BQ511" s="1">
        <v>0.02443434383971721</v>
      </c>
    </row>
    <row r="512" spans="1:69">
      <c r="A512" s="11">
        <v>44208</v>
      </c>
      <c r="B512" s="1">
        <v>-0.007300580248095434</v>
      </c>
      <c r="C512" s="1">
        <v>-0.01506456146916135</v>
      </c>
      <c r="D512" s="1">
        <v>-0.05780429687658117</v>
      </c>
      <c r="E512" s="1">
        <v>0.004854360149163073</v>
      </c>
      <c r="F512" s="1">
        <v>0.001434606938448546</v>
      </c>
      <c r="G512" s="1">
        <v>-0.01804407933754848</v>
      </c>
      <c r="H512" s="1">
        <v>0.03751966695688758</v>
      </c>
      <c r="I512" s="1">
        <v>0.005771891869251977</v>
      </c>
      <c r="J512" s="1">
        <v>-0.01943444102466263</v>
      </c>
      <c r="K512" s="1">
        <v>0.002125797051401035</v>
      </c>
      <c r="L512" s="1">
        <v>0.02236075679533833</v>
      </c>
      <c r="M512" s="1">
        <v>-0.02637159451494997</v>
      </c>
      <c r="N512" s="1">
        <v>-0.007784620010039656</v>
      </c>
      <c r="O512" s="1">
        <v>0.006495687584374243</v>
      </c>
      <c r="P512" s="1">
        <v>0.01961632786722167</v>
      </c>
      <c r="Q512" s="1">
        <v>-0.002075565748374308</v>
      </c>
      <c r="R512" s="1">
        <v>0.0005219817207078314</v>
      </c>
      <c r="S512" s="1">
        <v>-0.006239178921013222</v>
      </c>
      <c r="T512" s="1">
        <v>0.02200824156395487</v>
      </c>
      <c r="U512" s="1">
        <v>-0.007936507936507908</v>
      </c>
      <c r="V512" s="1">
        <v>0.03723322194156387</v>
      </c>
      <c r="W512" s="1">
        <v>0.01974101629398839</v>
      </c>
      <c r="X512" s="1">
        <v>0.007213921300125659</v>
      </c>
      <c r="Y512" s="1">
        <v>0.03199027904868923</v>
      </c>
      <c r="Z512" s="1">
        <v>-0.01141662699501211</v>
      </c>
      <c r="AA512" s="1">
        <v>0.006516511290743487</v>
      </c>
      <c r="AB512" s="1">
        <v>-0.0003249309768142972</v>
      </c>
      <c r="AC512" s="1">
        <v>-0.005699290226003573</v>
      </c>
      <c r="AD512" s="1">
        <v>-0.00698709692490207</v>
      </c>
      <c r="AE512" s="1">
        <v>0.01126890587992802</v>
      </c>
      <c r="AF512" s="1">
        <v>0.01551372749478852</v>
      </c>
      <c r="AG512" s="1">
        <v>0.01155376312286771</v>
      </c>
      <c r="AH512" s="1">
        <v>0.00816795946222526</v>
      </c>
      <c r="AI512" s="1">
        <v>0.01571869898640954</v>
      </c>
      <c r="AJ512" s="1">
        <v>0.01603740082202498</v>
      </c>
      <c r="AK512" s="1">
        <v>0.01234882918828339</v>
      </c>
      <c r="AL512" s="1">
        <v>-0.01307861233875141</v>
      </c>
      <c r="AM512" s="1">
        <v>0.02192982456140347</v>
      </c>
      <c r="AN512" s="1">
        <v>0.0161945283896503</v>
      </c>
      <c r="AO512" s="1">
        <v>-0.02238747890509807</v>
      </c>
      <c r="AP512" s="1">
        <v>0.1112287716083109</v>
      </c>
      <c r="AQ512" s="1">
        <v>-0.01177068826745831</v>
      </c>
      <c r="AR512" s="1">
        <v>0.02010917034625792</v>
      </c>
      <c r="AS512" s="1">
        <v>-0.009717503594880217</v>
      </c>
      <c r="AT512" s="1">
        <v>-0.0039168153079574</v>
      </c>
      <c r="AU512" s="1">
        <v>0.009499884684528004</v>
      </c>
      <c r="AV512" s="1">
        <v>-0.01602557821946493</v>
      </c>
      <c r="AW512" s="1">
        <v>-0.01562096774020261</v>
      </c>
      <c r="AX512" s="1">
        <v>0.01474465073809772</v>
      </c>
      <c r="AY512" s="1">
        <v>0.01869290768789456</v>
      </c>
      <c r="AZ512" s="1">
        <v>0.02125281810584956</v>
      </c>
      <c r="BA512" s="1">
        <v>0.04800967431695025</v>
      </c>
      <c r="BB512" s="1">
        <v>-0.01079843050273332</v>
      </c>
      <c r="BC512" s="1">
        <v>0.0009807229623608471</v>
      </c>
      <c r="BD512" s="1">
        <v>-0.004428233405608606</v>
      </c>
      <c r="BE512" s="1">
        <v>0.003007981282691752</v>
      </c>
      <c r="BF512" s="1">
        <v>0.0212292542714263</v>
      </c>
      <c r="BG512" s="1">
        <v>0.01885705093021928</v>
      </c>
      <c r="BH512" s="1">
        <v>0.04715294799600644</v>
      </c>
      <c r="BI512" s="1">
        <v>0.04949951722225543</v>
      </c>
      <c r="BJ512" s="1">
        <v>0.0139224227958259</v>
      </c>
      <c r="BK512" s="1">
        <v>-0.009369495563190111</v>
      </c>
      <c r="BL512" s="1">
        <v>-0.01643096032576963</v>
      </c>
      <c r="BM512" s="1">
        <v>-0.05433842787290155</v>
      </c>
      <c r="BN512" s="1">
        <v>0.01140606947050515</v>
      </c>
      <c r="BO512" s="1">
        <v>0.06359049304966846</v>
      </c>
      <c r="BP512" s="1">
        <v>0</v>
      </c>
      <c r="BQ512" s="1">
        <v>0.005300390568396596</v>
      </c>
    </row>
    <row r="513" spans="1:69">
      <c r="A513" s="11">
        <v>44209</v>
      </c>
      <c r="B513" s="1">
        <v>-0.03619127092047569</v>
      </c>
      <c r="C513" s="1">
        <v>-0.0521731467771932</v>
      </c>
      <c r="D513" s="1">
        <v>-0.01712017763094531</v>
      </c>
      <c r="E513" s="1">
        <v>-0.01127214869186033</v>
      </c>
      <c r="F513" s="1">
        <v>-0.01386311849660915</v>
      </c>
      <c r="G513" s="1">
        <v>0.03041166122199446</v>
      </c>
      <c r="H513" s="1">
        <v>-0.001948870197525654</v>
      </c>
      <c r="I513" s="1">
        <v>-0.008198344460056628</v>
      </c>
      <c r="J513" s="1">
        <v>-0.03754196526993381</v>
      </c>
      <c r="K513" s="1">
        <v>0.01443840687417275</v>
      </c>
      <c r="L513" s="1">
        <v>-0.01724492822276524</v>
      </c>
      <c r="M513" s="1">
        <v>-0.09818603404093917</v>
      </c>
      <c r="N513" s="1">
        <v>0.04299643921016294</v>
      </c>
      <c r="O513" s="1">
        <v>0.004755440904625985</v>
      </c>
      <c r="P513" s="1">
        <v>-0.008137533650750761</v>
      </c>
      <c r="Q513" s="1">
        <v>-0.001069735621749057</v>
      </c>
      <c r="R513" s="1">
        <v>0.007550659645493729</v>
      </c>
      <c r="S513" s="1">
        <v>-0.0003766931947202234</v>
      </c>
      <c r="T513" s="1">
        <v>-0.01009420202278455</v>
      </c>
      <c r="U513" s="1">
        <v>-0.05754663085937495</v>
      </c>
      <c r="V513" s="1">
        <v>0.03558716147358054</v>
      </c>
      <c r="W513" s="1">
        <v>-0.004117039292449887</v>
      </c>
      <c r="X513" s="1">
        <v>-0.004676531693694086</v>
      </c>
      <c r="Y513" s="1">
        <v>-0.03276439685823229</v>
      </c>
      <c r="Z513" s="1">
        <v>0.004494596018413066</v>
      </c>
      <c r="AA513" s="1">
        <v>-0.01008024356883652</v>
      </c>
      <c r="AB513" s="1">
        <v>-0.003250025845135895</v>
      </c>
      <c r="AC513" s="1">
        <v>-0.02629093272838279</v>
      </c>
      <c r="AD513" s="1">
        <v>-0.001971478235999968</v>
      </c>
      <c r="AE513" s="1">
        <v>-0.02337693865410384</v>
      </c>
      <c r="AF513" s="1">
        <v>-0.006110735667850142</v>
      </c>
      <c r="AG513" s="1">
        <v>-0.01232261515170741</v>
      </c>
      <c r="AH513" s="1">
        <v>-0.02119408549467161</v>
      </c>
      <c r="AI513" s="1">
        <v>0.0009273773398654761</v>
      </c>
      <c r="AJ513" s="1">
        <v>-0.01360723839742939</v>
      </c>
      <c r="AK513" s="1">
        <v>0.0106479886376929</v>
      </c>
      <c r="AL513" s="1">
        <v>-0.01341993703424849</v>
      </c>
      <c r="AM513" s="1">
        <v>-0.02927041770050964</v>
      </c>
      <c r="AN513" s="1">
        <v>0.002589627209539591</v>
      </c>
      <c r="AO513" s="1">
        <v>0.002190461825558598</v>
      </c>
      <c r="AP513" s="1">
        <v>-0.02812218802988897</v>
      </c>
      <c r="AQ513" s="1">
        <v>0.006560290753112374</v>
      </c>
      <c r="AR513" s="1">
        <v>-0.01964577880370233</v>
      </c>
      <c r="AS513" s="1">
        <v>0.02739506028309946</v>
      </c>
      <c r="AT513" s="1">
        <v>-0.005406712779572165</v>
      </c>
      <c r="AU513" s="1">
        <v>0.006452956067893423</v>
      </c>
      <c r="AV513" s="1">
        <v>-0.00372259514958273</v>
      </c>
      <c r="AW513" s="1">
        <v>-0.00860674390303795</v>
      </c>
      <c r="AX513" s="1">
        <v>-0.016261640880882</v>
      </c>
      <c r="AY513" s="1">
        <v>-0.0006078161375284719</v>
      </c>
      <c r="AZ513" s="1">
        <v>-0.005476427687149621</v>
      </c>
      <c r="BA513" s="1">
        <v>0.001630277366426292</v>
      </c>
      <c r="BB513" s="1">
        <v>-0.00201092827404814</v>
      </c>
      <c r="BC513" s="1">
        <v>-0.02008493219680418</v>
      </c>
      <c r="BD513" s="1">
        <v>0.03087731462534449</v>
      </c>
      <c r="BE513" s="1">
        <v>-0.003332185930875919</v>
      </c>
      <c r="BF513" s="1">
        <v>0.00304752304159428</v>
      </c>
      <c r="BG513" s="1">
        <v>-0.00701186573420054</v>
      </c>
      <c r="BH513" s="1">
        <v>0.005850950889994211</v>
      </c>
      <c r="BI513" s="1">
        <v>-0.02225755472255764</v>
      </c>
      <c r="BJ513" s="1">
        <v>-0.0007137225688493842</v>
      </c>
      <c r="BK513" s="1">
        <v>-0.006519683075867699</v>
      </c>
      <c r="BL513" s="1">
        <v>-0.004026328280914315</v>
      </c>
      <c r="BM513" s="1">
        <v>0.01521034214418027</v>
      </c>
      <c r="BN513" s="1">
        <v>-0.01020331125095619</v>
      </c>
      <c r="BO513" s="1">
        <v>0.0142072996839695</v>
      </c>
      <c r="BP513" s="1">
        <v>0</v>
      </c>
      <c r="BQ513" s="1">
        <v>-0.04393668876403223</v>
      </c>
    </row>
    <row r="514" spans="1:69">
      <c r="A514" s="11">
        <v>44210</v>
      </c>
      <c r="B514" s="1">
        <v>0.0009037251145773695</v>
      </c>
      <c r="C514" s="1">
        <v>-0.005874051666487579</v>
      </c>
      <c r="D514" s="1">
        <v>0.0375362043701819</v>
      </c>
      <c r="E514" s="1">
        <v>0.0171009879163615</v>
      </c>
      <c r="F514" s="1">
        <v>-0.02436744049338024</v>
      </c>
      <c r="G514" s="1">
        <v>-0.01486127934374115</v>
      </c>
      <c r="H514" s="1">
        <v>0.01692350669101361</v>
      </c>
      <c r="I514" s="1">
        <v>0.001653222580192848</v>
      </c>
      <c r="J514" s="1">
        <v>-0.01078664062907841</v>
      </c>
      <c r="K514" s="1">
        <v>-0.01213554517317739</v>
      </c>
      <c r="L514" s="1">
        <v>0.02525130158675815</v>
      </c>
      <c r="M514" s="1">
        <v>-0.008313538454207237</v>
      </c>
      <c r="N514" s="1">
        <v>0.03263915246992966</v>
      </c>
      <c r="O514" s="1">
        <v>0.01352258510257487</v>
      </c>
      <c r="P514" s="1">
        <v>0.01488735133694252</v>
      </c>
      <c r="Q514" s="1">
        <v>-0.02016653798238355</v>
      </c>
      <c r="R514" s="1">
        <v>-0.01253573714538536</v>
      </c>
      <c r="S514" s="1">
        <v>0.005526850068273692</v>
      </c>
      <c r="T514" s="1">
        <v>0.001812810101596618</v>
      </c>
      <c r="U514" s="1">
        <v>-0.03816994012624442</v>
      </c>
      <c r="V514" s="1">
        <v>0.006972484523560141</v>
      </c>
      <c r="W514" s="1">
        <v>0.006245044148350587</v>
      </c>
      <c r="X514" s="1">
        <v>0.011576952991873</v>
      </c>
      <c r="Y514" s="1">
        <v>-0.002501670219678509</v>
      </c>
      <c r="Z514" s="1">
        <v>-0.008105318345440704</v>
      </c>
      <c r="AA514" s="1">
        <v>0.0007450333466536563</v>
      </c>
      <c r="AB514" s="1">
        <v>0.001304249181603101</v>
      </c>
      <c r="AC514" s="1">
        <v>-0.0373144801247336</v>
      </c>
      <c r="AD514" s="1">
        <v>-0.001158087766291338</v>
      </c>
      <c r="AE514" s="1">
        <v>0.01252643565967149</v>
      </c>
      <c r="AF514" s="1">
        <v>-0.01844480766999324</v>
      </c>
      <c r="AG514" s="1">
        <v>-0.01860494487097397</v>
      </c>
      <c r="AH514" s="1">
        <v>0.006224586079543126</v>
      </c>
      <c r="AI514" s="1">
        <v>0.00584241749885317</v>
      </c>
      <c r="AJ514" s="1">
        <v>0.00579406029987739</v>
      </c>
      <c r="AK514" s="1">
        <v>0.005644223551015015</v>
      </c>
      <c r="AL514" s="1">
        <v>-0.01252343806060252</v>
      </c>
      <c r="AM514" s="1">
        <v>0.01520913676187674</v>
      </c>
      <c r="AN514" s="1">
        <v>0.02463730747001835</v>
      </c>
      <c r="AO514" s="1">
        <v>-0.02384358613317827</v>
      </c>
      <c r="AP514" s="1">
        <v>0.02501254348731896</v>
      </c>
      <c r="AQ514" s="1">
        <v>-0.01534633924106166</v>
      </c>
      <c r="AR514" s="1">
        <v>0.01806280971063656</v>
      </c>
      <c r="AS514" s="1">
        <v>-0.01364741935985991</v>
      </c>
      <c r="AT514" s="1">
        <v>-0.01359029888041907</v>
      </c>
      <c r="AU514" s="1">
        <v>0.01188811834327463</v>
      </c>
      <c r="AV514" s="1">
        <v>-0.02129847625042613</v>
      </c>
      <c r="AW514" s="1">
        <v>-0.002984204752973896</v>
      </c>
      <c r="AX514" s="1">
        <v>0.01508493799996646</v>
      </c>
      <c r="AY514" s="1">
        <v>0.02030662583526222</v>
      </c>
      <c r="AZ514" s="1">
        <v>0.02698248402430314</v>
      </c>
      <c r="BA514" s="1">
        <v>-0.01106784243867642</v>
      </c>
      <c r="BB514" s="1">
        <v>0.002878606653142546</v>
      </c>
      <c r="BC514" s="1">
        <v>0.007832067201541948</v>
      </c>
      <c r="BD514" s="1">
        <v>-0.00509199075225808</v>
      </c>
      <c r="BE514" s="1">
        <v>0.003008986969790239</v>
      </c>
      <c r="BF514" s="1">
        <v>-0.001953128233758816</v>
      </c>
      <c r="BG514" s="1">
        <v>0.008460767956293802</v>
      </c>
      <c r="BH514" s="1">
        <v>-0.01101352315729787</v>
      </c>
      <c r="BI514" s="1">
        <v>0.002709985636476508</v>
      </c>
      <c r="BJ514" s="1">
        <v>0.02646167994585902</v>
      </c>
      <c r="BK514" s="1">
        <v>-0.01270284610956418</v>
      </c>
      <c r="BL514" s="1">
        <v>-0.03024822262162008</v>
      </c>
      <c r="BM514" s="1">
        <v>-0.02777493457104352</v>
      </c>
      <c r="BN514" s="1">
        <v>-0.003255492433389628</v>
      </c>
      <c r="BO514" s="1">
        <v>0.04335859584763124</v>
      </c>
      <c r="BP514" s="1">
        <v>0</v>
      </c>
      <c r="BQ514" s="1">
        <v>0.03768371980296292</v>
      </c>
    </row>
    <row r="515" spans="1:69">
      <c r="A515" s="11">
        <v>44211</v>
      </c>
      <c r="B515" s="1">
        <v>0</v>
      </c>
      <c r="C515" s="1">
        <v>0</v>
      </c>
      <c r="D515" s="1">
        <v>0</v>
      </c>
      <c r="E515" s="1">
        <v>0</v>
      </c>
      <c r="F515" s="1">
        <v>0</v>
      </c>
      <c r="G515" s="1">
        <v>0.01145037133834381</v>
      </c>
      <c r="H515" s="1">
        <v>-0.008320976500323707</v>
      </c>
      <c r="I515" s="1">
        <v>-0.006051615713534853</v>
      </c>
      <c r="J515" s="1">
        <v>-0.02841724644826438</v>
      </c>
      <c r="K515" s="1">
        <v>-0.007424600125642833</v>
      </c>
      <c r="L515" s="1">
        <v>-0.01064492707961662</v>
      </c>
      <c r="M515" s="1">
        <v>0.03975141122069581</v>
      </c>
      <c r="N515" s="1">
        <v>0.001975516481885098</v>
      </c>
      <c r="O515" s="1">
        <v>-0.02101400193642511</v>
      </c>
      <c r="P515" s="1">
        <v>-0.0003212871200335421</v>
      </c>
      <c r="Q515" s="1">
        <v>0</v>
      </c>
      <c r="R515" s="1">
        <v>-0.0005243730718693662</v>
      </c>
      <c r="S515" s="1">
        <v>0.002373667202647534</v>
      </c>
      <c r="T515" s="1">
        <v>-0.01040490615302592</v>
      </c>
      <c r="U515" s="1">
        <v>-0.01250257432874879</v>
      </c>
      <c r="V515" s="1">
        <v>0</v>
      </c>
      <c r="W515" s="1">
        <v>0.00472028766018151</v>
      </c>
      <c r="X515" s="1">
        <v>0.02067124007965848</v>
      </c>
      <c r="Y515" s="1">
        <v>-0.006778308121157539</v>
      </c>
      <c r="Z515" s="1">
        <v>-0.002292878109621088</v>
      </c>
      <c r="AA515" s="1">
        <v>0.001075518721930457</v>
      </c>
      <c r="AB515" s="1">
        <v>0.02084005569196568</v>
      </c>
      <c r="AC515" s="1">
        <v>0</v>
      </c>
      <c r="AD515" s="1">
        <v>0</v>
      </c>
      <c r="AE515" s="1">
        <v>-0.01212653311502532</v>
      </c>
      <c r="AF515" s="1">
        <v>0</v>
      </c>
      <c r="AG515" s="1">
        <v>0</v>
      </c>
      <c r="AH515" s="1">
        <v>-0.006844061712493299</v>
      </c>
      <c r="AI515" s="1">
        <v>-0.01792159071423649</v>
      </c>
      <c r="AJ515" s="1">
        <v>-0.0142642358169609</v>
      </c>
      <c r="AK515" s="1">
        <v>-0.0004893475535160396</v>
      </c>
      <c r="AL515" s="1">
        <v>-0.009288847336375361</v>
      </c>
      <c r="AM515" s="1">
        <v>-0.004790483704022241</v>
      </c>
      <c r="AN515" s="1">
        <v>-0.008338130120097986</v>
      </c>
      <c r="AO515" s="1">
        <v>0.02328611478145182</v>
      </c>
      <c r="AP515" s="1">
        <v>0.01483253208142332</v>
      </c>
      <c r="AQ515" s="1">
        <v>-0.001736732874518254</v>
      </c>
      <c r="AR515" s="1">
        <v>-0.0307311495023932</v>
      </c>
      <c r="AS515" s="1">
        <v>-0.005750058797795332</v>
      </c>
      <c r="AT515" s="1">
        <v>0</v>
      </c>
      <c r="AU515" s="1">
        <v>-0.007491384482822272</v>
      </c>
      <c r="AV515" s="1">
        <v>0.002958818510548022</v>
      </c>
      <c r="AW515" s="1">
        <v>-0.001360697452681192</v>
      </c>
      <c r="AX515" s="1">
        <v>-0.03473667290403293</v>
      </c>
      <c r="AY515" s="1">
        <v>-0.003575502493860294</v>
      </c>
      <c r="AZ515" s="1">
        <v>-0.02252000746474214</v>
      </c>
      <c r="BA515" s="1">
        <v>0</v>
      </c>
      <c r="BB515" s="1">
        <v>-0.01090713033445179</v>
      </c>
      <c r="BC515" s="1">
        <v>-0.01339293324575219</v>
      </c>
      <c r="BD515" s="1">
        <v>0</v>
      </c>
      <c r="BE515" s="1">
        <v>0.0103332952953421</v>
      </c>
      <c r="BF515" s="1">
        <v>-0.009023720382285938</v>
      </c>
      <c r="BG515" s="1">
        <v>-0.01330988054992299</v>
      </c>
      <c r="BH515" s="1">
        <v>-0.02229585445953386</v>
      </c>
      <c r="BI515" s="1">
        <v>-0.02216215391416809</v>
      </c>
      <c r="BJ515" s="1">
        <v>0.0001988056492758794</v>
      </c>
      <c r="BK515" s="1">
        <v>0.002196528360228767</v>
      </c>
      <c r="BL515" s="1">
        <v>-0.008995470962435803</v>
      </c>
      <c r="BM515" s="1">
        <v>-0.004576709261260414</v>
      </c>
      <c r="BN515" s="1">
        <v>-0.01585354712177112</v>
      </c>
      <c r="BO515" s="1">
        <v>-0.002157782804581787</v>
      </c>
      <c r="BP515" s="1">
        <v>0</v>
      </c>
      <c r="BQ515" s="1">
        <v>-0.02834362010647951</v>
      </c>
    </row>
    <row r="516" spans="1:69">
      <c r="A516" s="11">
        <v>44213</v>
      </c>
      <c r="B516" s="1">
        <v>-0.005717752701088985</v>
      </c>
      <c r="C516" s="1">
        <v>-0.01094897496019398</v>
      </c>
      <c r="D516" s="1">
        <v>-0.005000284015289513</v>
      </c>
      <c r="E516" s="1">
        <v>-0.0008006526319970231</v>
      </c>
      <c r="F516" s="1">
        <v>-0.009125867518246844</v>
      </c>
      <c r="G516" s="1">
        <v>0</v>
      </c>
      <c r="H516" s="1">
        <v>0</v>
      </c>
      <c r="I516" s="1">
        <v>0</v>
      </c>
      <c r="J516" s="1">
        <v>0</v>
      </c>
      <c r="K516" s="1">
        <v>0</v>
      </c>
      <c r="L516" s="1">
        <v>0</v>
      </c>
      <c r="M516" s="1">
        <v>0</v>
      </c>
      <c r="N516" s="1">
        <v>0</v>
      </c>
      <c r="O516" s="1">
        <v>0</v>
      </c>
      <c r="P516" s="1">
        <v>0</v>
      </c>
      <c r="Q516" s="1">
        <v>-0.02701721731595219</v>
      </c>
      <c r="R516" s="1">
        <v>0</v>
      </c>
      <c r="S516" s="1">
        <v>0</v>
      </c>
      <c r="T516" s="1">
        <v>0</v>
      </c>
      <c r="U516" s="1">
        <v>0</v>
      </c>
      <c r="V516" s="1">
        <v>-0.03190069863952705</v>
      </c>
      <c r="W516" s="1">
        <v>0</v>
      </c>
      <c r="X516" s="1">
        <v>0</v>
      </c>
      <c r="Y516" s="1">
        <v>0</v>
      </c>
      <c r="Z516" s="1">
        <v>0</v>
      </c>
      <c r="AA516" s="1">
        <v>0</v>
      </c>
      <c r="AB516" s="1">
        <v>0</v>
      </c>
      <c r="AC516" s="1">
        <v>-0.008540488407164371</v>
      </c>
      <c r="AD516" s="1">
        <v>0.01149111658704527</v>
      </c>
      <c r="AE516" s="1">
        <v>0</v>
      </c>
      <c r="AF516" s="1">
        <v>-0.01943626559224287</v>
      </c>
      <c r="AG516" s="1">
        <v>-0.02486788826223774</v>
      </c>
      <c r="AH516" s="1">
        <v>0</v>
      </c>
      <c r="AI516" s="1">
        <v>0</v>
      </c>
      <c r="AJ516" s="1">
        <v>0</v>
      </c>
      <c r="AK516" s="1">
        <v>0</v>
      </c>
      <c r="AL516" s="1">
        <v>0</v>
      </c>
      <c r="AM516" s="1">
        <v>0</v>
      </c>
      <c r="AN516" s="1">
        <v>0</v>
      </c>
      <c r="AO516" s="1">
        <v>0</v>
      </c>
      <c r="AP516" s="1">
        <v>0</v>
      </c>
      <c r="AQ516" s="1">
        <v>0</v>
      </c>
      <c r="AR516" s="1">
        <v>0</v>
      </c>
      <c r="AS516" s="1">
        <v>0</v>
      </c>
      <c r="AT516" s="1">
        <v>-0.008517028816456107</v>
      </c>
      <c r="AU516" s="1">
        <v>0</v>
      </c>
      <c r="AV516" s="1">
        <v>0</v>
      </c>
      <c r="AW516" s="1">
        <v>0</v>
      </c>
      <c r="AX516" s="1">
        <v>0</v>
      </c>
      <c r="AY516" s="1">
        <v>0</v>
      </c>
      <c r="AZ516" s="1">
        <v>0</v>
      </c>
      <c r="BA516" s="1">
        <v>-0.03192887995274474</v>
      </c>
      <c r="BB516" s="1">
        <v>0</v>
      </c>
      <c r="BC516" s="1">
        <v>0</v>
      </c>
      <c r="BD516" s="1">
        <v>-0.003958478764629847</v>
      </c>
      <c r="BE516" s="1">
        <v>0</v>
      </c>
      <c r="BF516" s="1">
        <v>0</v>
      </c>
      <c r="BG516" s="1">
        <v>0</v>
      </c>
      <c r="BH516" s="1">
        <v>0</v>
      </c>
      <c r="BI516" s="1">
        <v>0</v>
      </c>
      <c r="BJ516" s="1">
        <v>0</v>
      </c>
      <c r="BK516" s="1">
        <v>0</v>
      </c>
      <c r="BL516" s="1">
        <v>0</v>
      </c>
      <c r="BM516" s="1">
        <v>0</v>
      </c>
      <c r="BN516" s="1">
        <v>0</v>
      </c>
      <c r="BO516" s="1">
        <v>0</v>
      </c>
      <c r="BP516" s="1">
        <v>0</v>
      </c>
      <c r="BQ516" s="1">
        <v>0</v>
      </c>
    </row>
    <row r="517" spans="1:69">
      <c r="A517" s="11">
        <v>44214</v>
      </c>
      <c r="B517" s="1">
        <v>-0.04307919682320172</v>
      </c>
      <c r="C517" s="1">
        <v>-0.01071867620038935</v>
      </c>
      <c r="D517" s="1">
        <v>-0.03151638955566649</v>
      </c>
      <c r="E517" s="1">
        <v>0.01762814639102417</v>
      </c>
      <c r="F517" s="1">
        <v>-0.02597673257054345</v>
      </c>
      <c r="G517" s="1">
        <v>0</v>
      </c>
      <c r="H517" s="1">
        <v>0</v>
      </c>
      <c r="I517" s="1">
        <v>0</v>
      </c>
      <c r="J517" s="1">
        <v>0</v>
      </c>
      <c r="K517" s="1">
        <v>0</v>
      </c>
      <c r="L517" s="1">
        <v>0</v>
      </c>
      <c r="M517" s="1">
        <v>0.02210649467948556</v>
      </c>
      <c r="N517" s="1">
        <v>0</v>
      </c>
      <c r="O517" s="1">
        <v>-0.01022141627160067</v>
      </c>
      <c r="P517" s="1">
        <v>0</v>
      </c>
      <c r="Q517" s="1">
        <v>0.026269800265875</v>
      </c>
      <c r="R517" s="1">
        <v>0</v>
      </c>
      <c r="S517" s="1">
        <v>0</v>
      </c>
      <c r="T517" s="1">
        <v>0</v>
      </c>
      <c r="U517" s="1">
        <v>0</v>
      </c>
      <c r="V517" s="1">
        <v>-0.01394715202414432</v>
      </c>
      <c r="W517" s="1">
        <v>0</v>
      </c>
      <c r="X517" s="1">
        <v>0.003894677697817928</v>
      </c>
      <c r="Y517" s="1">
        <v>0</v>
      </c>
      <c r="Z517" s="1">
        <v>0</v>
      </c>
      <c r="AA517" s="1">
        <v>0</v>
      </c>
      <c r="AB517" s="1">
        <v>0.009250404302987958</v>
      </c>
      <c r="AC517" s="1">
        <v>0.002752367421160917</v>
      </c>
      <c r="AD517" s="1">
        <v>0.01361930597999517</v>
      </c>
      <c r="AE517" s="1">
        <v>-0.0006198880559923348</v>
      </c>
      <c r="AF517" s="1">
        <v>0.02639730281334884</v>
      </c>
      <c r="AG517" s="1">
        <v>0.004116792059513319</v>
      </c>
      <c r="AH517" s="1">
        <v>0</v>
      </c>
      <c r="AI517" s="1">
        <v>0</v>
      </c>
      <c r="AJ517" s="1">
        <v>0.006678628868123537</v>
      </c>
      <c r="AK517" s="1">
        <v>0</v>
      </c>
      <c r="AL517" s="1">
        <v>0</v>
      </c>
      <c r="AM517" s="1">
        <v>0</v>
      </c>
      <c r="AN517" s="1">
        <v>0</v>
      </c>
      <c r="AO517" s="1">
        <v>0</v>
      </c>
      <c r="AP517" s="1">
        <v>0</v>
      </c>
      <c r="AQ517" s="1">
        <v>0</v>
      </c>
      <c r="AR517" s="1">
        <v>0</v>
      </c>
      <c r="AS517" s="1">
        <v>0</v>
      </c>
      <c r="AT517" s="1">
        <v>-0.004295135020500274</v>
      </c>
      <c r="AU517" s="1">
        <v>0</v>
      </c>
      <c r="AV517" s="1">
        <v>0</v>
      </c>
      <c r="AW517" s="1">
        <v>0</v>
      </c>
      <c r="AX517" s="1">
        <v>0</v>
      </c>
      <c r="AY517" s="1">
        <v>0</v>
      </c>
      <c r="AZ517" s="1">
        <v>0</v>
      </c>
      <c r="BA517" s="1">
        <v>0.01530099884474612</v>
      </c>
      <c r="BB517" s="1">
        <v>-0.003192061877924757</v>
      </c>
      <c r="BC517" s="1">
        <v>0</v>
      </c>
      <c r="BD517" s="1">
        <v>0.01376986979620831</v>
      </c>
      <c r="BE517" s="1">
        <v>0</v>
      </c>
      <c r="BF517" s="1">
        <v>0</v>
      </c>
      <c r="BG517" s="1">
        <v>0</v>
      </c>
      <c r="BH517" s="1">
        <v>0</v>
      </c>
      <c r="BI517" s="1">
        <v>0</v>
      </c>
      <c r="BJ517" s="1">
        <v>0</v>
      </c>
      <c r="BK517" s="1">
        <v>0</v>
      </c>
      <c r="BL517" s="1">
        <v>0</v>
      </c>
      <c r="BM517" s="1">
        <v>0</v>
      </c>
      <c r="BN517" s="1">
        <v>0</v>
      </c>
      <c r="BO517" s="1">
        <v>0</v>
      </c>
      <c r="BP517" s="1">
        <v>0</v>
      </c>
      <c r="BQ517" s="1">
        <v>0</v>
      </c>
    </row>
    <row r="518" spans="1:69">
      <c r="A518" s="11">
        <v>44215</v>
      </c>
      <c r="B518" s="1">
        <v>0.01507645666749413</v>
      </c>
      <c r="C518" s="1">
        <v>0.01190053197135033</v>
      </c>
      <c r="D518" s="1">
        <v>0.04376503440088064</v>
      </c>
      <c r="E518" s="1">
        <v>-0.009448722473941684</v>
      </c>
      <c r="F518" s="1">
        <v>0.015536899570884</v>
      </c>
      <c r="G518" s="1">
        <v>0.01141069193105548</v>
      </c>
      <c r="H518" s="1">
        <v>0.01226346464987871</v>
      </c>
      <c r="I518" s="1">
        <v>0.01725071248807608</v>
      </c>
      <c r="J518" s="1">
        <v>0.01405733903910455</v>
      </c>
      <c r="K518" s="1">
        <v>0.005318518294228358</v>
      </c>
      <c r="L518" s="1">
        <v>0.009704707113980637</v>
      </c>
      <c r="M518" s="1">
        <v>-0.02290069357706215</v>
      </c>
      <c r="N518" s="1">
        <v>0.03363996942726888</v>
      </c>
      <c r="O518" s="1">
        <v>-0.007573054288469883</v>
      </c>
      <c r="P518" s="1">
        <v>0.0137095952938191</v>
      </c>
      <c r="Q518" s="1">
        <v>0.01246428947730549</v>
      </c>
      <c r="R518" s="1">
        <v>-0.02123361860918316</v>
      </c>
      <c r="S518" s="1">
        <v>-0.005982217459999828</v>
      </c>
      <c r="T518" s="1">
        <v>-0.005028728286400996</v>
      </c>
      <c r="U518" s="1">
        <v>0.009890393817499232</v>
      </c>
      <c r="V518" s="1">
        <v>0.01103570427797207</v>
      </c>
      <c r="W518" s="1">
        <v>0.006960113149215408</v>
      </c>
      <c r="X518" s="1">
        <v>-0.009923602766124806</v>
      </c>
      <c r="Y518" s="1">
        <v>0.01146524415832983</v>
      </c>
      <c r="Z518" s="1">
        <v>0.03148846114466175</v>
      </c>
      <c r="AA518" s="1">
        <v>0.0138830990679335</v>
      </c>
      <c r="AB518" s="1">
        <v>-0.01327431228426512</v>
      </c>
      <c r="AC518" s="1">
        <v>0.01545267620396085</v>
      </c>
      <c r="AD518" s="1">
        <v>-0.008281375883966824</v>
      </c>
      <c r="AE518" s="1">
        <v>0.02096780573700419</v>
      </c>
      <c r="AF518" s="1">
        <v>0.008237185491894339</v>
      </c>
      <c r="AG518" s="1">
        <v>0.01700770687088937</v>
      </c>
      <c r="AH518" s="1">
        <v>0.006493424672056269</v>
      </c>
      <c r="AI518" s="1">
        <v>-0.004327816781501626</v>
      </c>
      <c r="AJ518" s="1">
        <v>-0.004837575232323976</v>
      </c>
      <c r="AK518" s="1">
        <v>-0.01661530557227164</v>
      </c>
      <c r="AL518" s="1">
        <v>-0.006531204644412147</v>
      </c>
      <c r="AM518" s="1">
        <v>0.004463456129012444</v>
      </c>
      <c r="AN518" s="1">
        <v>0.0191629470728838</v>
      </c>
      <c r="AO518" s="1">
        <v>0.03874922608813414</v>
      </c>
      <c r="AP518" s="1">
        <v>-0.008486594695961913</v>
      </c>
      <c r="AQ518" s="1">
        <v>0.01782279588023128</v>
      </c>
      <c r="AR518" s="1">
        <v>0.009877590903903943</v>
      </c>
      <c r="AS518" s="1">
        <v>0.00761070312809764</v>
      </c>
      <c r="AT518" s="1">
        <v>-0.003552312511006295</v>
      </c>
      <c r="AU518" s="1">
        <v>-0.00907733864534177</v>
      </c>
      <c r="AV518" s="1">
        <v>0.04777317802024306</v>
      </c>
      <c r="AW518" s="1">
        <v>0.0008176635675429811</v>
      </c>
      <c r="AX518" s="1">
        <v>0.007882148751591878</v>
      </c>
      <c r="AY518" s="1">
        <v>0.014950462289955</v>
      </c>
      <c r="AZ518" s="1">
        <v>0.01042233345165755</v>
      </c>
      <c r="BA518" s="1">
        <v>0.01322829805514814</v>
      </c>
      <c r="BB518" s="1">
        <v>-0.0008734317661744928</v>
      </c>
      <c r="BC518" s="1">
        <v>0.009217437784674765</v>
      </c>
      <c r="BD518" s="1">
        <v>0.01318476329364593</v>
      </c>
      <c r="BE518" s="1">
        <v>-0.01055753768223655</v>
      </c>
      <c r="BF518" s="1">
        <v>0.02720785173914608</v>
      </c>
      <c r="BG518" s="1">
        <v>0.01316960919192556</v>
      </c>
      <c r="BH518" s="1">
        <v>0.02225962918348778</v>
      </c>
      <c r="BI518" s="1">
        <v>0.002211111544572875</v>
      </c>
      <c r="BJ518" s="1">
        <v>-0.02875597979217714</v>
      </c>
      <c r="BK518" s="1">
        <v>0.002533444076821434</v>
      </c>
      <c r="BL518" s="1">
        <v>0.02597681920838291</v>
      </c>
      <c r="BM518" s="1">
        <v>0.004454047607509226</v>
      </c>
      <c r="BN518" s="1">
        <v>-0.008642255935708332</v>
      </c>
      <c r="BO518" s="1">
        <v>0.001041137079519139</v>
      </c>
      <c r="BP518" s="1">
        <v>0</v>
      </c>
      <c r="BQ518" s="1">
        <v>-0.004557880782669277</v>
      </c>
    </row>
    <row r="519" spans="1:69">
      <c r="A519" s="11">
        <v>44216</v>
      </c>
      <c r="B519" s="1">
        <v>0.03967589768451596</v>
      </c>
      <c r="C519" s="1">
        <v>0.04247841399569596</v>
      </c>
      <c r="D519" s="1">
        <v>0.02780341088886185</v>
      </c>
      <c r="E519" s="1">
        <v>-0.007949164904993311</v>
      </c>
      <c r="F519" s="1">
        <v>0.01439258469602955</v>
      </c>
      <c r="G519" s="1">
        <v>0.002842565567188204</v>
      </c>
      <c r="H519" s="1">
        <v>0.0002123769669128972</v>
      </c>
      <c r="I519" s="1">
        <v>0.006620204412464581</v>
      </c>
      <c r="J519" s="1">
        <v>-0.007825567044426163</v>
      </c>
      <c r="K519" s="1">
        <v>0.04570048462239673</v>
      </c>
      <c r="L519" s="1">
        <v>0.04157949145684947</v>
      </c>
      <c r="M519" s="1">
        <v>0.006510530494860944</v>
      </c>
      <c r="N519" s="1">
        <v>0.05499700645168182</v>
      </c>
      <c r="O519" s="1">
        <v>-0.006243599219884044</v>
      </c>
      <c r="P519" s="1">
        <v>0.03000679134826956</v>
      </c>
      <c r="Q519" s="1">
        <v>-0.02354064503436892</v>
      </c>
      <c r="R519" s="1">
        <v>0.01926813985284404</v>
      </c>
      <c r="S519" s="1">
        <v>0.02695586266731564</v>
      </c>
      <c r="T519" s="1">
        <v>0.002986499136507836</v>
      </c>
      <c r="U519" s="1">
        <v>-0.04129793510324486</v>
      </c>
      <c r="V519" s="1">
        <v>0.02787750085758711</v>
      </c>
      <c r="W519" s="1">
        <v>0.008208092234068598</v>
      </c>
      <c r="X519" s="1">
        <v>-0.008302410168018914</v>
      </c>
      <c r="Y519" s="1">
        <v>0.01403415300678312</v>
      </c>
      <c r="Z519" s="1">
        <v>0.05362788819230135</v>
      </c>
      <c r="AA519" s="1">
        <v>0.01051430086696858</v>
      </c>
      <c r="AB519" s="1">
        <v>-0.007687365799561086</v>
      </c>
      <c r="AC519" s="1">
        <v>-0.001809333596909157</v>
      </c>
      <c r="AD519" s="1">
        <v>-0.0114356131606379</v>
      </c>
      <c r="AE519" s="1">
        <v>-0.00838506106447201</v>
      </c>
      <c r="AF519" s="1">
        <v>0.002632624010711515</v>
      </c>
      <c r="AG519" s="1">
        <v>-0.0001492361952527554</v>
      </c>
      <c r="AH519" s="1">
        <v>-0.01639230281673965</v>
      </c>
      <c r="AI519" s="1">
        <v>-0.01499565255941926</v>
      </c>
      <c r="AJ519" s="1">
        <v>-0.005972243348960293</v>
      </c>
      <c r="AK519" s="1">
        <v>0.0004977653144997429</v>
      </c>
      <c r="AL519" s="1">
        <v>0.03760407631026297</v>
      </c>
      <c r="AM519" s="1">
        <v>0.02997301160602639</v>
      </c>
      <c r="AN519" s="1">
        <v>-0.009017514483091627</v>
      </c>
      <c r="AO519" s="1">
        <v>0.02443510047365938</v>
      </c>
      <c r="AP519" s="1">
        <v>-0.0009555972000750979</v>
      </c>
      <c r="AQ519" s="1">
        <v>0.03649965335500771</v>
      </c>
      <c r="AR519" s="1">
        <v>-0.01689461669903658</v>
      </c>
      <c r="AS519" s="1">
        <v>0.1685434356248288</v>
      </c>
      <c r="AT519" s="1">
        <v>-0.01349631480971636</v>
      </c>
      <c r="AU519" s="1">
        <v>0.002550231765948263</v>
      </c>
      <c r="AV519" s="1">
        <v>0.02588547423650911</v>
      </c>
      <c r="AW519" s="1">
        <v>-0.006262085761441494</v>
      </c>
      <c r="AX519" s="1">
        <v>0.00166672551708591</v>
      </c>
      <c r="AY519" s="1">
        <v>-0.01001633595226548</v>
      </c>
      <c r="AZ519" s="1">
        <v>-0.01465802411257278</v>
      </c>
      <c r="BA519" s="1">
        <v>-0.02511981249751227</v>
      </c>
      <c r="BB519" s="1">
        <v>0.0177739189333288</v>
      </c>
      <c r="BC519" s="1">
        <v>0.01012954516895648</v>
      </c>
      <c r="BD519" s="1">
        <v>-0.01009608546471952</v>
      </c>
      <c r="BE519" s="1">
        <v>-0.007335711683892909</v>
      </c>
      <c r="BF519" s="1">
        <v>0.01655455620235236</v>
      </c>
      <c r="BG519" s="1">
        <v>0.006688586024131471</v>
      </c>
      <c r="BH519" s="1">
        <v>0.00698599786790699</v>
      </c>
      <c r="BI519" s="1">
        <v>0.02647553622747467</v>
      </c>
      <c r="BJ519" s="1">
        <v>0.007606441200029845</v>
      </c>
      <c r="BK519" s="1">
        <v>-0.003833193405434532</v>
      </c>
      <c r="BL519" s="1">
        <v>0.03459818758175426</v>
      </c>
      <c r="BM519" s="1">
        <v>0.01144324295896437</v>
      </c>
      <c r="BN519" s="1">
        <v>0.01478501593102588</v>
      </c>
      <c r="BO519" s="1">
        <v>0.02840227066545831</v>
      </c>
      <c r="BP519" s="1">
        <v>0</v>
      </c>
      <c r="BQ519" s="1">
        <v>-0.001831478238846551</v>
      </c>
    </row>
    <row r="520" spans="1:69">
      <c r="A520" s="11">
        <v>44217</v>
      </c>
      <c r="B520" s="1">
        <v>0.004695407110977046</v>
      </c>
      <c r="C520" s="1">
        <v>-0.004680926517703132</v>
      </c>
      <c r="D520" s="1">
        <v>0.04655182683706061</v>
      </c>
      <c r="E520" s="1">
        <v>-0.02003211041081354</v>
      </c>
      <c r="F520" s="1">
        <v>0.004806776177745276</v>
      </c>
      <c r="G520" s="1">
        <v>0.0005313877748425178</v>
      </c>
      <c r="H520" s="1">
        <v>-0.01572459014059913</v>
      </c>
      <c r="I520" s="1">
        <v>-0.00252247478011236</v>
      </c>
      <c r="J520" s="1">
        <v>0.03132392990757049</v>
      </c>
      <c r="K520" s="1">
        <v>0.01336342155062487</v>
      </c>
      <c r="L520" s="1">
        <v>-0.02407204881389069</v>
      </c>
      <c r="M520" s="1">
        <v>-0.008797000048674564</v>
      </c>
      <c r="N520" s="1">
        <v>-0.02067870893937818</v>
      </c>
      <c r="O520" s="1">
        <v>0.004886568288587689</v>
      </c>
      <c r="P520" s="1">
        <v>0.006206144361013743</v>
      </c>
      <c r="Q520" s="1">
        <v>-0.006088579093612934</v>
      </c>
      <c r="R520" s="1">
        <v>0.004151584225108973</v>
      </c>
      <c r="S520" s="1">
        <v>-0.01257458690604019</v>
      </c>
      <c r="T520" s="1">
        <v>-0.04603738389036383</v>
      </c>
      <c r="U520" s="1">
        <v>-0.01000000000000001</v>
      </c>
      <c r="V520" s="1">
        <v>-0.009821556725422398</v>
      </c>
      <c r="W520" s="1">
        <v>-0.008141267955785181</v>
      </c>
      <c r="X520" s="1">
        <v>-0.001067851244619611</v>
      </c>
      <c r="Y520" s="1">
        <v>-0.003526545288360938</v>
      </c>
      <c r="Z520" s="1">
        <v>0.002305355625446204</v>
      </c>
      <c r="AA520" s="1">
        <v>-0.001613172818153319</v>
      </c>
      <c r="AB520" s="1">
        <v>-0.009683649001601236</v>
      </c>
      <c r="AC520" s="1">
        <v>-0.007653132396492013</v>
      </c>
      <c r="AD520" s="1">
        <v>-0.02052378167104951</v>
      </c>
      <c r="AE520" s="1">
        <v>0.01372552071376609</v>
      </c>
      <c r="AF520" s="1">
        <v>-0.03386149753759404</v>
      </c>
      <c r="AG520" s="1">
        <v>0.0008959265494279389</v>
      </c>
      <c r="AH520" s="1">
        <v>0.01372062180909661</v>
      </c>
      <c r="AI520" s="1">
        <v>-0.008384239467829402</v>
      </c>
      <c r="AJ520" s="1">
        <v>-0.01313396395078847</v>
      </c>
      <c r="AK520" s="1">
        <v>-0.005853458193593175</v>
      </c>
      <c r="AL520" s="1">
        <v>-0.01661408531653485</v>
      </c>
      <c r="AM520" s="1">
        <v>0</v>
      </c>
      <c r="AN520" s="1">
        <v>-0.01122955357293942</v>
      </c>
      <c r="AO520" s="1">
        <v>0.02015097917404707</v>
      </c>
      <c r="AP520" s="1">
        <v>-0.007173544970687451</v>
      </c>
      <c r="AQ520" s="1">
        <v>0.002808120401864178</v>
      </c>
      <c r="AR520" s="1">
        <v>0.005426914361811752</v>
      </c>
      <c r="AS520" s="1">
        <v>-0.01108571767624222</v>
      </c>
      <c r="AT520" s="1">
        <v>-0.02555500027124114</v>
      </c>
      <c r="AU520" s="1">
        <v>-0.00639263683968827</v>
      </c>
      <c r="AV520" s="1">
        <v>0.02726873286429776</v>
      </c>
      <c r="AW520" s="1">
        <v>-0.000547873565723056</v>
      </c>
      <c r="AX520" s="1">
        <v>-0.016447064783082</v>
      </c>
      <c r="AY520" s="1">
        <v>-0.01368902288311624</v>
      </c>
      <c r="AZ520" s="1">
        <v>-0.01983473368517008</v>
      </c>
      <c r="BA520" s="1">
        <v>-0.03797247258478664</v>
      </c>
      <c r="BB520" s="1">
        <v>0.009161171031268678</v>
      </c>
      <c r="BC520" s="1">
        <v>-0.01709677167647772</v>
      </c>
      <c r="BD520" s="1">
        <v>0.008733235500406389</v>
      </c>
      <c r="BE520" s="1">
        <v>-0.004030942129157333</v>
      </c>
      <c r="BF520" s="1">
        <v>0.000105086532868226</v>
      </c>
      <c r="BG520" s="1">
        <v>-0.01817724167479751</v>
      </c>
      <c r="BH520" s="1">
        <v>-0.006420156263490129</v>
      </c>
      <c r="BI520" s="1">
        <v>0.003761402070308506</v>
      </c>
      <c r="BJ520" s="1">
        <v>0.0163845512454095</v>
      </c>
      <c r="BK520" s="1">
        <v>0.01185724072405647</v>
      </c>
      <c r="BL520" s="1">
        <v>-0.002885309733724695</v>
      </c>
      <c r="BM520" s="1">
        <v>0.001555601603389967</v>
      </c>
      <c r="BN520" s="1">
        <v>-0.004535793703530078</v>
      </c>
      <c r="BO520" s="1">
        <v>-0.01015542512388301</v>
      </c>
      <c r="BP520" s="1">
        <v>0</v>
      </c>
      <c r="BQ520" s="1">
        <v>0.01743113175655542</v>
      </c>
    </row>
    <row r="521" spans="1:69">
      <c r="A521" s="11">
        <v>44218</v>
      </c>
      <c r="B521" s="1">
        <v>0</v>
      </c>
      <c r="C521" s="1">
        <v>0</v>
      </c>
      <c r="D521" s="1">
        <v>0</v>
      </c>
      <c r="E521" s="1">
        <v>0</v>
      </c>
      <c r="F521" s="1">
        <v>0</v>
      </c>
      <c r="G521" s="1">
        <v>-0.000973855589441408</v>
      </c>
      <c r="H521" s="1">
        <v>0.002374944401130286</v>
      </c>
      <c r="I521" s="1">
        <v>-0.002619157065111954</v>
      </c>
      <c r="J521" s="1">
        <v>0.0137660018904695</v>
      </c>
      <c r="K521" s="1">
        <v>-0.00446331304512726</v>
      </c>
      <c r="L521" s="1">
        <v>-0.004316616713510468</v>
      </c>
      <c r="M521" s="1">
        <v>0.008352951580247403</v>
      </c>
      <c r="N521" s="1">
        <v>-0.005307711087740419</v>
      </c>
      <c r="O521" s="1">
        <v>-0.01285167464897097</v>
      </c>
      <c r="P521" s="1">
        <v>0.006269835364262066</v>
      </c>
      <c r="Q521" s="1">
        <v>0</v>
      </c>
      <c r="R521" s="1">
        <v>-0.001378083162975163</v>
      </c>
      <c r="S521" s="1">
        <v>-0.003956586859596767</v>
      </c>
      <c r="T521" s="1">
        <v>0.009843887209054936</v>
      </c>
      <c r="U521" s="1">
        <v>0.05672105672105676</v>
      </c>
      <c r="V521" s="1">
        <v>0</v>
      </c>
      <c r="W521" s="1">
        <v>0.005875240346696398</v>
      </c>
      <c r="X521" s="1">
        <v>-0.03463539184254905</v>
      </c>
      <c r="Y521" s="1">
        <v>0.009815726125314672</v>
      </c>
      <c r="Z521" s="1">
        <v>0.00518173550582457</v>
      </c>
      <c r="AA521" s="1">
        <v>0.0004038806682140628</v>
      </c>
      <c r="AB521" s="1">
        <v>-0.01205986048796603</v>
      </c>
      <c r="AC521" s="1">
        <v>0</v>
      </c>
      <c r="AD521" s="1">
        <v>0</v>
      </c>
      <c r="AE521" s="1">
        <v>-0.01511123457714159</v>
      </c>
      <c r="AF521" s="1">
        <v>0</v>
      </c>
      <c r="AG521" s="1">
        <v>0</v>
      </c>
      <c r="AH521" s="1">
        <v>0.01076189537363215</v>
      </c>
      <c r="AI521" s="1">
        <v>-0.00771346379532889</v>
      </c>
      <c r="AJ521" s="1">
        <v>-0.01543237902057915</v>
      </c>
      <c r="AK521" s="1">
        <v>0.0006181714849993192</v>
      </c>
      <c r="AL521" s="1">
        <v>-0.00816106206274958</v>
      </c>
      <c r="AM521" s="1">
        <v>0</v>
      </c>
      <c r="AN521" s="1">
        <v>-0.004111890229716031</v>
      </c>
      <c r="AO521" s="1">
        <v>0.005973558514971389</v>
      </c>
      <c r="AP521" s="1">
        <v>-0.01445094734592578</v>
      </c>
      <c r="AQ521" s="1">
        <v>0.004356138821755229</v>
      </c>
      <c r="AR521" s="1">
        <v>-0.009341871475266772</v>
      </c>
      <c r="AS521" s="1">
        <v>-0.02530015739835978</v>
      </c>
      <c r="AT521" s="1">
        <v>0</v>
      </c>
      <c r="AU521" s="1">
        <v>0.004345151354959276</v>
      </c>
      <c r="AV521" s="1">
        <v>0.00629148958942749</v>
      </c>
      <c r="AW521" s="1">
        <v>0.001918719871570662</v>
      </c>
      <c r="AX521" s="1">
        <v>-0.007287216217938042</v>
      </c>
      <c r="AY521" s="1">
        <v>-0.00289627002274162</v>
      </c>
      <c r="AZ521" s="1">
        <v>-0.002810668600636834</v>
      </c>
      <c r="BA521" s="1">
        <v>0</v>
      </c>
      <c r="BB521" s="1">
        <v>-0.01276598677529939</v>
      </c>
      <c r="BC521" s="1">
        <v>-0.006522897816046425</v>
      </c>
      <c r="BD521" s="1">
        <v>0</v>
      </c>
      <c r="BE521" s="1">
        <v>0.016526227352339</v>
      </c>
      <c r="BF521" s="1">
        <v>0.03120076840560326</v>
      </c>
      <c r="BG521" s="1">
        <v>-0.002745160455254414</v>
      </c>
      <c r="BH521" s="1">
        <v>0.001952642514083003</v>
      </c>
      <c r="BI521" s="1">
        <v>-0.009100646333867646</v>
      </c>
      <c r="BJ521" s="1">
        <v>-0.001065736800720085</v>
      </c>
      <c r="BK521" s="1">
        <v>-0.02098605694287847</v>
      </c>
      <c r="BL521" s="1">
        <v>0.006449609981644233</v>
      </c>
      <c r="BM521" s="1">
        <v>0.01994492081624899</v>
      </c>
      <c r="BN521" s="1">
        <v>0.01021760035346242</v>
      </c>
      <c r="BO521" s="1">
        <v>0.0442744844971048</v>
      </c>
      <c r="BP521" s="1">
        <v>0.01449279022858985</v>
      </c>
      <c r="BQ521" s="1">
        <v>-0.01623084508746997</v>
      </c>
    </row>
    <row r="522" spans="1:69">
      <c r="A522" s="11">
        <v>44220</v>
      </c>
      <c r="B522" s="1">
        <v>0.01402007024858709</v>
      </c>
      <c r="C522" s="1">
        <v>0.06810800980791076</v>
      </c>
      <c r="D522" s="1">
        <v>0.02053621058513433</v>
      </c>
      <c r="E522" s="1">
        <v>-0.01471779818813501</v>
      </c>
      <c r="F522" s="1">
        <v>0.04569820438726091</v>
      </c>
      <c r="G522" s="1">
        <v>0</v>
      </c>
      <c r="H522" s="1">
        <v>0</v>
      </c>
      <c r="I522" s="1">
        <v>0</v>
      </c>
      <c r="J522" s="1">
        <v>0</v>
      </c>
      <c r="K522" s="1">
        <v>0</v>
      </c>
      <c r="L522" s="1">
        <v>0</v>
      </c>
      <c r="M522" s="1">
        <v>0</v>
      </c>
      <c r="N522" s="1">
        <v>0</v>
      </c>
      <c r="O522" s="1">
        <v>0</v>
      </c>
      <c r="P522" s="1">
        <v>0</v>
      </c>
      <c r="Q522" s="1">
        <v>0.03595069961123509</v>
      </c>
      <c r="R522" s="1">
        <v>0</v>
      </c>
      <c r="S522" s="1">
        <v>0</v>
      </c>
      <c r="T522" s="1">
        <v>0</v>
      </c>
      <c r="U522" s="1">
        <v>0</v>
      </c>
      <c r="V522" s="1">
        <v>-0.0164644612205026</v>
      </c>
      <c r="W522" s="1">
        <v>0</v>
      </c>
      <c r="X522" s="1">
        <v>0</v>
      </c>
      <c r="Y522" s="1">
        <v>0</v>
      </c>
      <c r="Z522" s="1">
        <v>0</v>
      </c>
      <c r="AA522" s="1">
        <v>0</v>
      </c>
      <c r="AB522" s="1">
        <v>0</v>
      </c>
      <c r="AC522" s="1">
        <v>-0.0379522597150721</v>
      </c>
      <c r="AD522" s="1">
        <v>0.01298795242412853</v>
      </c>
      <c r="AE522" s="1">
        <v>0</v>
      </c>
      <c r="AF522" s="1">
        <v>0.008527744659339254</v>
      </c>
      <c r="AG522" s="1">
        <v>-0.01331640936605505</v>
      </c>
      <c r="AH522" s="1">
        <v>0</v>
      </c>
      <c r="AI522" s="1">
        <v>0</v>
      </c>
      <c r="AJ522" s="1">
        <v>0</v>
      </c>
      <c r="AK522" s="1">
        <v>0</v>
      </c>
      <c r="AL522" s="1">
        <v>0</v>
      </c>
      <c r="AM522" s="1">
        <v>0</v>
      </c>
      <c r="AN522" s="1">
        <v>0</v>
      </c>
      <c r="AO522" s="1">
        <v>0</v>
      </c>
      <c r="AP522" s="1">
        <v>0</v>
      </c>
      <c r="AQ522" s="1">
        <v>0</v>
      </c>
      <c r="AR522" s="1">
        <v>0</v>
      </c>
      <c r="AS522" s="1">
        <v>0</v>
      </c>
      <c r="AT522" s="1">
        <v>0.02331116596638738</v>
      </c>
      <c r="AU522" s="1">
        <v>0</v>
      </c>
      <c r="AV522" s="1">
        <v>0</v>
      </c>
      <c r="AW522" s="1">
        <v>0</v>
      </c>
      <c r="AX522" s="1">
        <v>0</v>
      </c>
      <c r="AY522" s="1">
        <v>0</v>
      </c>
      <c r="AZ522" s="1">
        <v>0</v>
      </c>
      <c r="BA522" s="1">
        <v>-0.010044009856497</v>
      </c>
      <c r="BB522" s="1">
        <v>0</v>
      </c>
      <c r="BC522" s="1">
        <v>0</v>
      </c>
      <c r="BD522" s="1">
        <v>-0.003995937781213543</v>
      </c>
      <c r="BE522" s="1">
        <v>0</v>
      </c>
      <c r="BF522" s="1">
        <v>0</v>
      </c>
      <c r="BG522" s="1">
        <v>0</v>
      </c>
      <c r="BH522" s="1">
        <v>0</v>
      </c>
      <c r="BI522" s="1">
        <v>0</v>
      </c>
      <c r="BJ522" s="1">
        <v>0</v>
      </c>
      <c r="BK522" s="1">
        <v>0</v>
      </c>
      <c r="BL522" s="1">
        <v>0</v>
      </c>
      <c r="BM522" s="1">
        <v>0</v>
      </c>
      <c r="BN522" s="1">
        <v>0</v>
      </c>
      <c r="BO522" s="1">
        <v>0</v>
      </c>
      <c r="BP522" s="1">
        <v>0</v>
      </c>
      <c r="BQ522" s="1">
        <v>0</v>
      </c>
    </row>
    <row r="523" spans="1:69">
      <c r="A523" s="11">
        <v>44221</v>
      </c>
      <c r="B523" s="1">
        <v>-0.03961553092288606</v>
      </c>
      <c r="C523" s="1">
        <v>-0.03139154108388598</v>
      </c>
      <c r="D523" s="1">
        <v>-0.07127048497750832</v>
      </c>
      <c r="E523" s="1">
        <v>0.0008298880494685967</v>
      </c>
      <c r="F523" s="1">
        <v>-0.01522300867644721</v>
      </c>
      <c r="G523" s="1">
        <v>0.01666088991622727</v>
      </c>
      <c r="H523" s="1">
        <v>0.003015213819108853</v>
      </c>
      <c r="I523" s="1">
        <v>0.004708755023149713</v>
      </c>
      <c r="J523" s="1">
        <v>0.01444117172830417</v>
      </c>
      <c r="K523" s="1">
        <v>0.0005376354551673845</v>
      </c>
      <c r="L523" s="1">
        <v>0.03199837022180563</v>
      </c>
      <c r="M523" s="1">
        <v>0.01812060758490142</v>
      </c>
      <c r="N523" s="1">
        <v>0.01067206642075136</v>
      </c>
      <c r="O523" s="1">
        <v>0</v>
      </c>
      <c r="P523" s="1">
        <v>0.008307536119815717</v>
      </c>
      <c r="Q523" s="1">
        <v>0</v>
      </c>
      <c r="R523" s="1">
        <v>-0.001159255545057358</v>
      </c>
      <c r="S523" s="1">
        <v>-0.006578946092741234</v>
      </c>
      <c r="T523" s="1">
        <v>-0.01806940752350461</v>
      </c>
      <c r="U523" s="1">
        <v>-0.01441174675436585</v>
      </c>
      <c r="V523" s="1">
        <v>0</v>
      </c>
      <c r="W523" s="1">
        <v>0.01924072778212405</v>
      </c>
      <c r="X523" s="1">
        <v>0.04757161438752444</v>
      </c>
      <c r="Y523" s="1">
        <v>0.00390134329784142</v>
      </c>
      <c r="Z523" s="1">
        <v>-0.0008679061036843683</v>
      </c>
      <c r="AA523" s="1">
        <v>-0.002503382754638239</v>
      </c>
      <c r="AB523" s="1">
        <v>-0.003959219664607661</v>
      </c>
      <c r="AC523" s="1">
        <v>0</v>
      </c>
      <c r="AD523" s="1">
        <v>0</v>
      </c>
      <c r="AE523" s="1">
        <v>-0.02270776635975291</v>
      </c>
      <c r="AF523" s="1">
        <v>0</v>
      </c>
      <c r="AG523" s="1">
        <v>0</v>
      </c>
      <c r="AH523" s="1">
        <v>0.02482202810756817</v>
      </c>
      <c r="AI523" s="1">
        <v>-0.01248216589682416</v>
      </c>
      <c r="AJ523" s="1">
        <v>-0.02689119030691256</v>
      </c>
      <c r="AK523" s="1">
        <v>0.01068026860449556</v>
      </c>
      <c r="AL523" s="1">
        <v>-0.01841962344531012</v>
      </c>
      <c r="AM523" s="1">
        <v>-0.00126894109669784</v>
      </c>
      <c r="AN523" s="1">
        <v>-0.00491548836568767</v>
      </c>
      <c r="AO523" s="1">
        <v>0.0127869208219491</v>
      </c>
      <c r="AP523" s="1">
        <v>0.003421519716958255</v>
      </c>
      <c r="AQ523" s="1">
        <v>0.0158441942102665</v>
      </c>
      <c r="AR523" s="1">
        <v>-0.02179408526281024</v>
      </c>
      <c r="AS523" s="1">
        <v>-0.01484500923081578</v>
      </c>
      <c r="AT523" s="1">
        <v>0</v>
      </c>
      <c r="AU523" s="1">
        <v>0.003991327698802838</v>
      </c>
      <c r="AV523" s="1">
        <v>0.06449130139120696</v>
      </c>
      <c r="AW523" s="1">
        <v>0.01997269486494924</v>
      </c>
      <c r="AX523" s="1">
        <v>-0.01376420867486983</v>
      </c>
      <c r="AY523" s="1">
        <v>-0.007988603558414131</v>
      </c>
      <c r="AZ523" s="1">
        <v>-0.001127390849048893</v>
      </c>
      <c r="BA523" s="1">
        <v>0</v>
      </c>
      <c r="BB523" s="1">
        <v>-0.00574717674915004</v>
      </c>
      <c r="BC523" s="1">
        <v>-0.002693609089039373</v>
      </c>
      <c r="BD523" s="1">
        <v>0</v>
      </c>
      <c r="BE523" s="1">
        <v>0.1566024372505388</v>
      </c>
      <c r="BF523" s="1">
        <v>0.003361798994996779</v>
      </c>
      <c r="BG523" s="1">
        <v>0.005121183350412339</v>
      </c>
      <c r="BH523" s="1">
        <v>0.04034780611460365</v>
      </c>
      <c r="BI523" s="1">
        <v>0.007023185259812159</v>
      </c>
      <c r="BJ523" s="1">
        <v>-0.01393712658780788</v>
      </c>
      <c r="BK523" s="1">
        <v>0.0007482839501589122</v>
      </c>
      <c r="BL523" s="1">
        <v>0.0131975389738932</v>
      </c>
      <c r="BM523" s="1">
        <v>0.043782197073861</v>
      </c>
      <c r="BN523" s="1">
        <v>-0.0008884398094356483</v>
      </c>
      <c r="BO523" s="1">
        <v>0.001813673105028446</v>
      </c>
      <c r="BP523" s="1">
        <v>0.02142867088444778</v>
      </c>
      <c r="BQ523" s="1">
        <v>-0.04674610529251022</v>
      </c>
    </row>
    <row r="524" spans="1:69">
      <c r="A524" s="11">
        <v>44222</v>
      </c>
      <c r="B524" s="1">
        <v>0.0001019152350802965</v>
      </c>
      <c r="C524" s="1">
        <v>-0.04316825515900624</v>
      </c>
      <c r="D524" s="1">
        <v>0.003265526296761356</v>
      </c>
      <c r="E524" s="1">
        <v>-0.01824214508402366</v>
      </c>
      <c r="F524" s="1">
        <v>-0.02469315993945476</v>
      </c>
      <c r="G524" s="1">
        <v>8.719744538154828E-05</v>
      </c>
      <c r="H524" s="1">
        <v>-0.003006149635186528</v>
      </c>
      <c r="I524" s="1">
        <v>-0.01288869420157157</v>
      </c>
      <c r="J524" s="1">
        <v>0.006161710910212781</v>
      </c>
      <c r="K524" s="1">
        <v>0.009754137082109926</v>
      </c>
      <c r="L524" s="1">
        <v>-0.01760356505619021</v>
      </c>
      <c r="M524" s="1">
        <v>0.007373450314293262</v>
      </c>
      <c r="N524" s="1">
        <v>0.01736937967752095</v>
      </c>
      <c r="O524" s="1">
        <v>0.001055687417151452</v>
      </c>
      <c r="P524" s="1">
        <v>0.02225569270988093</v>
      </c>
      <c r="Q524" s="1">
        <v>0.005973037383476987</v>
      </c>
      <c r="R524" s="1">
        <v>0.008566434073987717</v>
      </c>
      <c r="S524" s="1">
        <v>-0.005997817804219152</v>
      </c>
      <c r="T524" s="1">
        <v>-0.04406772189628616</v>
      </c>
      <c r="U524" s="1">
        <v>0.004625448417598488</v>
      </c>
      <c r="V524" s="1">
        <v>0</v>
      </c>
      <c r="W524" s="1">
        <v>0.01061852745617498</v>
      </c>
      <c r="X524" s="1">
        <v>0.03367791874779669</v>
      </c>
      <c r="Y524" s="1">
        <v>-0.0142932423487927</v>
      </c>
      <c r="Z524" s="1">
        <v>0.009392421602087753</v>
      </c>
      <c r="AA524" s="1">
        <v>-0.01708216093329096</v>
      </c>
      <c r="AB524" s="1">
        <v>-0.00563101634119112</v>
      </c>
      <c r="AC524" s="1">
        <v>0.007911066342509487</v>
      </c>
      <c r="AD524" s="1">
        <v>-0.03596818576025951</v>
      </c>
      <c r="AE524" s="1">
        <v>0.005275068288436158</v>
      </c>
      <c r="AF524" s="1">
        <v>-0.02936252786082427</v>
      </c>
      <c r="AG524" s="1">
        <v>-0.01576433283077827</v>
      </c>
      <c r="AH524" s="1">
        <v>0.05111868068725633</v>
      </c>
      <c r="AI524" s="1">
        <v>-0.004087166863525393</v>
      </c>
      <c r="AJ524" s="1">
        <v>0.01699441036813942</v>
      </c>
      <c r="AK524" s="1">
        <v>-0.03732072325599434</v>
      </c>
      <c r="AL524" s="1">
        <v>-0.02773608913980263</v>
      </c>
      <c r="AM524" s="1">
        <v>0.003811660062193134</v>
      </c>
      <c r="AN524" s="1">
        <v>-0.009879459908957666</v>
      </c>
      <c r="AO524" s="1">
        <v>0.01453177182630805</v>
      </c>
      <c r="AP524" s="1">
        <v>0.02630293724334498</v>
      </c>
      <c r="AQ524" s="1">
        <v>0.01219889636069471</v>
      </c>
      <c r="AR524" s="1">
        <v>-0.01999387038194211</v>
      </c>
      <c r="AS524" s="1">
        <v>0.009249547591370755</v>
      </c>
      <c r="AT524" s="1">
        <v>-0.02148586335786884</v>
      </c>
      <c r="AU524" s="1">
        <v>-0.02084522158797208</v>
      </c>
      <c r="AV524" s="1">
        <v>-0.01898785489734145</v>
      </c>
      <c r="AW524" s="1">
        <v>0.0008048335293169284</v>
      </c>
      <c r="AX524" s="1">
        <v>-0.01601650870581572</v>
      </c>
      <c r="AY524" s="1">
        <v>-0.009028589827897782</v>
      </c>
      <c r="AZ524" s="1">
        <v>0.001693108671259491</v>
      </c>
      <c r="BA524" s="1">
        <v>-0.01886804218673299</v>
      </c>
      <c r="BB524" s="1">
        <v>0.002890254585821594</v>
      </c>
      <c r="BC524" s="1">
        <v>-0.01620537096685748</v>
      </c>
      <c r="BD524" s="1">
        <v>-0.008859522777557971</v>
      </c>
      <c r="BE524" s="1">
        <v>0.1029832249649361</v>
      </c>
      <c r="BF524" s="1">
        <v>-0.004670515732053571</v>
      </c>
      <c r="BG524" s="1">
        <v>0.02286495460972193</v>
      </c>
      <c r="BH524" s="1">
        <v>0.002599918820749281</v>
      </c>
      <c r="BI524" s="1">
        <v>-0.006974204132152217</v>
      </c>
      <c r="BJ524" s="1">
        <v>-6.758982326349194E-05</v>
      </c>
      <c r="BK524" s="1">
        <v>-0.01351312259536475</v>
      </c>
      <c r="BL524" s="1">
        <v>-0.000957260783920888</v>
      </c>
      <c r="BM524" s="1">
        <v>0.02261430746543969</v>
      </c>
      <c r="BN524" s="1">
        <v>0.008960321015404338</v>
      </c>
      <c r="BO524" s="1">
        <v>0.02896788988384769</v>
      </c>
      <c r="BP524" s="1">
        <v>0.02097893575319421</v>
      </c>
      <c r="BQ524" s="1">
        <v>0</v>
      </c>
    </row>
    <row r="525" spans="1:69">
      <c r="A525" s="11">
        <v>44223</v>
      </c>
      <c r="B525" s="1">
        <v>-0.02848380024680341</v>
      </c>
      <c r="C525" s="1">
        <v>-0.02248963784367919</v>
      </c>
      <c r="D525" s="1">
        <v>-0.02474154684575391</v>
      </c>
      <c r="E525" s="1">
        <v>0.008445901860024918</v>
      </c>
      <c r="F525" s="1">
        <v>-0.0004785832932874268</v>
      </c>
      <c r="G525" s="1">
        <v>-0.003835190545365963</v>
      </c>
      <c r="H525" s="1">
        <v>-0.02756846665170076</v>
      </c>
      <c r="I525" s="1">
        <v>0.009039516193592334</v>
      </c>
      <c r="J525" s="1">
        <v>-0.06197870133381089</v>
      </c>
      <c r="K525" s="1">
        <v>-0.02812581228312927</v>
      </c>
      <c r="L525" s="1">
        <v>-0.0380777451791513</v>
      </c>
      <c r="M525" s="1">
        <v>-0.00984358048576639</v>
      </c>
      <c r="N525" s="1">
        <v>-0.02132225158478052</v>
      </c>
      <c r="O525" s="1">
        <v>-0.01581733329392687</v>
      </c>
      <c r="P525" s="1">
        <v>0.01847844884457883</v>
      </c>
      <c r="Q525" s="1">
        <v>-0.0006531717386891733</v>
      </c>
      <c r="R525" s="1">
        <v>-0.02353545871450502</v>
      </c>
      <c r="S525" s="1">
        <v>-0.04274026487508276</v>
      </c>
      <c r="T525" s="1">
        <v>-0.0200102158693598</v>
      </c>
      <c r="U525" s="1">
        <v>-0.01975343536922558</v>
      </c>
      <c r="V525" s="1">
        <v>-0.00066547438445963</v>
      </c>
      <c r="W525" s="1">
        <v>-0.05762171562894725</v>
      </c>
      <c r="X525" s="1">
        <v>0.01805944804715343</v>
      </c>
      <c r="Y525" s="1">
        <v>-0.02559307517107512</v>
      </c>
      <c r="Z525" s="1">
        <v>-0.04509088229170577</v>
      </c>
      <c r="AA525" s="1">
        <v>-0.03376999968139593</v>
      </c>
      <c r="AB525" s="1">
        <v>-0.01565615396418285</v>
      </c>
      <c r="AC525" s="1">
        <v>-0.02166303400218772</v>
      </c>
      <c r="AD525" s="1">
        <v>-0.02808915914275334</v>
      </c>
      <c r="AE525" s="1">
        <v>-0.0001249555176539019</v>
      </c>
      <c r="AF525" s="1">
        <v>0.01120048991310973</v>
      </c>
      <c r="AG525" s="1">
        <v>-0.01955050253351731</v>
      </c>
      <c r="AH525" s="1">
        <v>-0.04020384349418538</v>
      </c>
      <c r="AI525" s="1">
        <v>-0.02827185965831625</v>
      </c>
      <c r="AJ525" s="1">
        <v>-0.03371123799929365</v>
      </c>
      <c r="AK525" s="1">
        <v>0.005503714961538453</v>
      </c>
      <c r="AL525" s="1">
        <v>-0.003176390975083487</v>
      </c>
      <c r="AM525" s="1">
        <v>-0.01366975544156845</v>
      </c>
      <c r="AN525" s="1">
        <v>-0.03392544013354315</v>
      </c>
      <c r="AO525" s="1">
        <v>-0.03513552055816926</v>
      </c>
      <c r="AP525" s="1">
        <v>0.06407201188712963</v>
      </c>
      <c r="AQ525" s="1">
        <v>0.0024533713457906</v>
      </c>
      <c r="AR525" s="1">
        <v>-0.03213373407495002</v>
      </c>
      <c r="AS525" s="1">
        <v>-0.06878074472384721</v>
      </c>
      <c r="AT525" s="1">
        <v>0.005026468975451337</v>
      </c>
      <c r="AU525" s="1">
        <v>-0.002968257106771843</v>
      </c>
      <c r="AV525" s="1">
        <v>-0.02329211394394703</v>
      </c>
      <c r="AW525" s="1">
        <v>-0.02867869277201407</v>
      </c>
      <c r="AX525" s="1">
        <v>-0.02444958225261229</v>
      </c>
      <c r="AY525" s="1">
        <v>-0.02437840372134259</v>
      </c>
      <c r="AZ525" s="1">
        <v>-0.03380278076100052</v>
      </c>
      <c r="BA525" s="1">
        <v>0.02467351521265204</v>
      </c>
      <c r="BB525" s="1">
        <v>-0.008357382715917683</v>
      </c>
      <c r="BC525" s="1">
        <v>-0.0331159197380142</v>
      </c>
      <c r="BD525" s="1">
        <v>-0.01888967530730534</v>
      </c>
      <c r="BE525" s="1">
        <v>0.1144343685207816</v>
      </c>
      <c r="BF525" s="1">
        <v>-0.03917164526887251</v>
      </c>
      <c r="BG525" s="1">
        <v>-0.02552936520935045</v>
      </c>
      <c r="BH525" s="1">
        <v>-0.02143608477064074</v>
      </c>
      <c r="BI525" s="1">
        <v>-0.06266881864226659</v>
      </c>
      <c r="BJ525" s="1">
        <v>-0.02799945470417242</v>
      </c>
      <c r="BK525" s="1">
        <v>-0.02949468567093694</v>
      </c>
      <c r="BL525" s="1">
        <v>-0.04192047070298932</v>
      </c>
      <c r="BM525" s="1">
        <v>0.03761354492958269</v>
      </c>
      <c r="BN525" s="1">
        <v>-0.0248797870764581</v>
      </c>
      <c r="BO525" s="1">
        <v>0.08211149592660849</v>
      </c>
      <c r="BP525" s="1">
        <v>0.01369857563072885</v>
      </c>
      <c r="BQ525" s="1">
        <v>-0.02499990830054311</v>
      </c>
    </row>
    <row r="526" spans="1:69">
      <c r="A526" s="11">
        <v>44224</v>
      </c>
      <c r="B526" s="1">
        <v>0.01229506673769865</v>
      </c>
      <c r="C526" s="1">
        <v>0.0179721072003618</v>
      </c>
      <c r="D526" s="1">
        <v>0.011139881143996</v>
      </c>
      <c r="E526" s="1">
        <v>-0.004187583014838459</v>
      </c>
      <c r="F526" s="1">
        <v>0.01349616416174437</v>
      </c>
      <c r="G526" s="1">
        <v>0.05337306191040403</v>
      </c>
      <c r="H526" s="1">
        <v>0.02148390566079561</v>
      </c>
      <c r="I526" s="1">
        <v>-0.01094927279069258</v>
      </c>
      <c r="J526" s="1">
        <v>-0.0148581691719547</v>
      </c>
      <c r="K526" s="1">
        <v>0.001559119370861506</v>
      </c>
      <c r="L526" s="1">
        <v>-0.001693565785135354</v>
      </c>
      <c r="M526" s="1">
        <v>0.008157063701273337</v>
      </c>
      <c r="N526" s="1">
        <v>0.001959691702689614</v>
      </c>
      <c r="O526" s="1">
        <v>0.008214345506523557</v>
      </c>
      <c r="P526" s="1">
        <v>-0.05756609057119977</v>
      </c>
      <c r="Q526" s="1">
        <v>-0.01895304180591084</v>
      </c>
      <c r="R526" s="1">
        <v>0.001879827022272851</v>
      </c>
      <c r="S526" s="1">
        <v>0.03611288408395308</v>
      </c>
      <c r="T526" s="1">
        <v>0.04135450078897351</v>
      </c>
      <c r="U526" s="1">
        <v>0.03030303030303028</v>
      </c>
      <c r="V526" s="1">
        <v>0.01178225836185653</v>
      </c>
      <c r="W526" s="1">
        <v>0.01212277755322932</v>
      </c>
      <c r="X526" s="1">
        <v>-0.05098735344717076</v>
      </c>
      <c r="Y526" s="1">
        <v>0.01858455030579775</v>
      </c>
      <c r="Z526" s="1">
        <v>0.01765363575483625</v>
      </c>
      <c r="AA526" s="1">
        <v>0.001363915629522428</v>
      </c>
      <c r="AB526" s="1">
        <v>0.002030452970190888</v>
      </c>
      <c r="AC526" s="1">
        <v>-0.02128679841624004</v>
      </c>
      <c r="AD526" s="1">
        <v>0.01503430819426632</v>
      </c>
      <c r="AE526" s="1">
        <v>-0.01199557575738541</v>
      </c>
      <c r="AF526" s="1">
        <v>0.01675660038983273</v>
      </c>
      <c r="AG526" s="1">
        <v>-0.02871590836623028</v>
      </c>
      <c r="AH526" s="1">
        <v>-0.01882744627073818</v>
      </c>
      <c r="AI526" s="1">
        <v>0.01759753017120413</v>
      </c>
      <c r="AJ526" s="1">
        <v>0.00661660049777657</v>
      </c>
      <c r="AK526" s="1">
        <v>-0.01377400053967281</v>
      </c>
      <c r="AL526" s="1">
        <v>0.002215351422159229</v>
      </c>
      <c r="AM526" s="1">
        <v>-0.009496112722624073</v>
      </c>
      <c r="AN526" s="1">
        <v>0.02396217702582959</v>
      </c>
      <c r="AO526" s="1">
        <v>-0.026236548335831</v>
      </c>
      <c r="AP526" s="1">
        <v>-0.04861726557709645</v>
      </c>
      <c r="AQ526" s="1">
        <v>0.02589086115481098</v>
      </c>
      <c r="AR526" s="1">
        <v>0.0340285492112864</v>
      </c>
      <c r="AS526" s="1">
        <v>0.02927676469833518</v>
      </c>
      <c r="AT526" s="1">
        <v>-0.01210846155477985</v>
      </c>
      <c r="AU526" s="1">
        <v>0.002703214577774338</v>
      </c>
      <c r="AV526" s="1">
        <v>-0.01553444543999094</v>
      </c>
      <c r="AW526" s="1">
        <v>0.0002789253792310209</v>
      </c>
      <c r="AX526" s="1">
        <v>0.02319300885488329</v>
      </c>
      <c r="AY526" s="1">
        <v>0.02460879190128296</v>
      </c>
      <c r="AZ526" s="1">
        <v>0.02682203766262892</v>
      </c>
      <c r="BA526" s="1">
        <v>-0.001239447253045922</v>
      </c>
      <c r="BB526" s="1">
        <v>0.01365893413513075</v>
      </c>
      <c r="BC526" s="1">
        <v>-0.04365576805225413</v>
      </c>
      <c r="BD526" s="1">
        <v>-0.02705146926241186</v>
      </c>
      <c r="BE526" s="1">
        <v>-0.09498240522897461</v>
      </c>
      <c r="BF526" s="1">
        <v>-0.02356939338741548</v>
      </c>
      <c r="BG526" s="1">
        <v>0.03795531406967512</v>
      </c>
      <c r="BH526" s="1">
        <v>-0.03324624014666067</v>
      </c>
      <c r="BI526" s="1">
        <v>0.02651291494863295</v>
      </c>
      <c r="BJ526" s="1">
        <v>0.01175899267361546</v>
      </c>
      <c r="BK526" s="1">
        <v>0.0154957136360967</v>
      </c>
      <c r="BL526" s="1">
        <v>0.0001071499773763751</v>
      </c>
      <c r="BM526" s="1">
        <v>-0.03431249261816083</v>
      </c>
      <c r="BN526" s="1">
        <v>-0.0006255199716552751</v>
      </c>
      <c r="BO526" s="1">
        <v>-0.09268297241740531</v>
      </c>
      <c r="BP526" s="1">
        <v>-0.00675673023522072</v>
      </c>
      <c r="BQ526" s="1">
        <v>0.0424062922750621</v>
      </c>
    </row>
    <row r="527" spans="1:69">
      <c r="A527" s="11">
        <v>44225</v>
      </c>
      <c r="B527" s="1">
        <v>0</v>
      </c>
      <c r="C527" s="1">
        <v>0</v>
      </c>
      <c r="D527" s="1">
        <v>0</v>
      </c>
      <c r="E527" s="1">
        <v>0</v>
      </c>
      <c r="F527" s="1">
        <v>0</v>
      </c>
      <c r="G527" s="1">
        <v>0.02658029577035692</v>
      </c>
      <c r="H527" s="1">
        <v>-0.02038173057013182</v>
      </c>
      <c r="I527" s="1">
        <v>-0.01939616578118719</v>
      </c>
      <c r="J527" s="1">
        <v>-0.02148077382915337</v>
      </c>
      <c r="K527" s="1">
        <v>-0.009704654514695155</v>
      </c>
      <c r="L527" s="1">
        <v>-0.01717559695229787</v>
      </c>
      <c r="M527" s="1">
        <v>-0.0007584335071137982</v>
      </c>
      <c r="N527" s="1">
        <v>-0.02657619142137291</v>
      </c>
      <c r="O527" s="1">
        <v>-0.0201913163106644</v>
      </c>
      <c r="P527" s="1">
        <v>-0.03841615497564566</v>
      </c>
      <c r="Q527" s="1">
        <v>0</v>
      </c>
      <c r="R527" s="1">
        <v>-0.01296698825090614</v>
      </c>
      <c r="S527" s="1">
        <v>-0.01204062767710012</v>
      </c>
      <c r="T527" s="1">
        <v>-0.01067283156091658</v>
      </c>
      <c r="U527" s="1">
        <v>-0.01764705882352946</v>
      </c>
      <c r="V527" s="1">
        <v>0</v>
      </c>
      <c r="W527" s="1">
        <v>-0.03855565779516634</v>
      </c>
      <c r="X527" s="1">
        <v>-0.01793010215723267</v>
      </c>
      <c r="Y527" s="1">
        <v>-0.02544935795366521</v>
      </c>
      <c r="Z527" s="1">
        <v>-0.01469048764471448</v>
      </c>
      <c r="AA527" s="1">
        <v>-0.02221843422032532</v>
      </c>
      <c r="AB527" s="1">
        <v>-0.01384674123479579</v>
      </c>
      <c r="AC527" s="1">
        <v>0</v>
      </c>
      <c r="AD527" s="1">
        <v>0</v>
      </c>
      <c r="AE527" s="1">
        <v>-0.03187040088635595</v>
      </c>
      <c r="AF527" s="1">
        <v>0</v>
      </c>
      <c r="AG527" s="1">
        <v>0</v>
      </c>
      <c r="AH527" s="1">
        <v>-0.01699927197155249</v>
      </c>
      <c r="AI527" s="1">
        <v>-0.01106762881256429</v>
      </c>
      <c r="AJ527" s="1">
        <v>-0.01404245304514262</v>
      </c>
      <c r="AK527" s="1">
        <v>-0.01863203349754849</v>
      </c>
      <c r="AL527" s="1">
        <v>-0.004723829956167935</v>
      </c>
      <c r="AM527" s="1">
        <v>-0.0220244899745089</v>
      </c>
      <c r="AN527" s="1">
        <v>-0.02864642559551744</v>
      </c>
      <c r="AO527" s="1">
        <v>-0.02516986199145044</v>
      </c>
      <c r="AP527" s="1">
        <v>-0.03141123117224554</v>
      </c>
      <c r="AQ527" s="1">
        <v>-0.02917157185124741</v>
      </c>
      <c r="AR527" s="1">
        <v>-0.03552978931085415</v>
      </c>
      <c r="AS527" s="1">
        <v>-0.01152982031004413</v>
      </c>
      <c r="AT527" s="1">
        <v>0</v>
      </c>
      <c r="AU527" s="1">
        <v>-0.02190905585528757</v>
      </c>
      <c r="AV527" s="1">
        <v>-0.01919151527419882</v>
      </c>
      <c r="AW527" s="1">
        <v>0.001115614290295941</v>
      </c>
      <c r="AX527" s="1">
        <v>-0.02889210762113492</v>
      </c>
      <c r="AY527" s="1">
        <v>-0.03584183154901632</v>
      </c>
      <c r="AZ527" s="1">
        <v>-0.03407140208648995</v>
      </c>
      <c r="BA527" s="1">
        <v>0</v>
      </c>
      <c r="BB527" s="1">
        <v>-0.02035549815259086</v>
      </c>
      <c r="BC527" s="1">
        <v>-0.01929858252390737</v>
      </c>
      <c r="BD527" s="1">
        <v>0</v>
      </c>
      <c r="BE527" s="1">
        <v>0.02062896233732792</v>
      </c>
      <c r="BF527" s="1">
        <v>-0.00217467190368692</v>
      </c>
      <c r="BG527" s="1">
        <v>-0.03669039105104666</v>
      </c>
      <c r="BH527" s="1">
        <v>-0.05015373491403896</v>
      </c>
      <c r="BI527" s="1">
        <v>-0.01740592224807125</v>
      </c>
      <c r="BJ527" s="1">
        <v>-0.03803038745633336</v>
      </c>
      <c r="BK527" s="1">
        <v>-0.01351465858334444</v>
      </c>
      <c r="BL527" s="1">
        <v>-0.01271427699497762</v>
      </c>
      <c r="BM527" s="1">
        <v>-0.01491811191316417</v>
      </c>
      <c r="BN527" s="1">
        <v>-0.02267837959196817</v>
      </c>
      <c r="BO527" s="1">
        <v>-0.03733567632203372</v>
      </c>
      <c r="BP527" s="1">
        <v>0.02721095245886107</v>
      </c>
      <c r="BQ527" s="1">
        <v>0.03405866788530054</v>
      </c>
    </row>
    <row r="528" spans="1:69">
      <c r="A528" s="11">
        <v>44227</v>
      </c>
      <c r="B528" s="1">
        <v>0.01941238414031532</v>
      </c>
      <c r="C528" s="1">
        <v>0.003949906031631256</v>
      </c>
      <c r="D528" s="1">
        <v>0.02611569559264115</v>
      </c>
      <c r="E528" s="1">
        <v>0.02354921538948829</v>
      </c>
      <c r="F528" s="1">
        <v>-0.003241665650421388</v>
      </c>
      <c r="G528" s="1">
        <v>0</v>
      </c>
      <c r="H528" s="1">
        <v>0</v>
      </c>
      <c r="I528" s="1">
        <v>0</v>
      </c>
      <c r="J528" s="1">
        <v>0</v>
      </c>
      <c r="K528" s="1">
        <v>0</v>
      </c>
      <c r="L528" s="1">
        <v>0</v>
      </c>
      <c r="M528" s="1">
        <v>0</v>
      </c>
      <c r="N528" s="1">
        <v>0</v>
      </c>
      <c r="O528" s="1">
        <v>0</v>
      </c>
      <c r="P528" s="1">
        <v>0</v>
      </c>
      <c r="Q528" s="1">
        <v>-0.02428537793422392</v>
      </c>
      <c r="R528" s="1">
        <v>0</v>
      </c>
      <c r="S528" s="1">
        <v>0</v>
      </c>
      <c r="T528" s="1">
        <v>0</v>
      </c>
      <c r="U528" s="1">
        <v>0</v>
      </c>
      <c r="V528" s="1">
        <v>-0.01017677718210264</v>
      </c>
      <c r="W528" s="1">
        <v>0</v>
      </c>
      <c r="X528" s="1">
        <v>0</v>
      </c>
      <c r="Y528" s="1">
        <v>0</v>
      </c>
      <c r="Z528" s="1">
        <v>0</v>
      </c>
      <c r="AA528" s="1">
        <v>0</v>
      </c>
      <c r="AB528" s="1">
        <v>0</v>
      </c>
      <c r="AC528" s="1">
        <v>0.01601179636672989</v>
      </c>
      <c r="AD528" s="1">
        <v>0.06212248840590084</v>
      </c>
      <c r="AE528" s="1">
        <v>0</v>
      </c>
      <c r="AF528" s="1">
        <v>0.1246741192360645</v>
      </c>
      <c r="AG528" s="1">
        <v>0.01758555875846923</v>
      </c>
      <c r="AH528" s="1">
        <v>0</v>
      </c>
      <c r="AI528" s="1">
        <v>0</v>
      </c>
      <c r="AJ528" s="1">
        <v>0</v>
      </c>
      <c r="AK528" s="1">
        <v>0</v>
      </c>
      <c r="AL528" s="1">
        <v>0</v>
      </c>
      <c r="AM528" s="1">
        <v>0</v>
      </c>
      <c r="AN528" s="1">
        <v>0</v>
      </c>
      <c r="AO528" s="1">
        <v>0</v>
      </c>
      <c r="AP528" s="1">
        <v>0</v>
      </c>
      <c r="AQ528" s="1">
        <v>0</v>
      </c>
      <c r="AR528" s="1">
        <v>0</v>
      </c>
      <c r="AS528" s="1">
        <v>0</v>
      </c>
      <c r="AT528" s="1">
        <v>0.006927801619741158</v>
      </c>
      <c r="AU528" s="1">
        <v>0</v>
      </c>
      <c r="AV528" s="1">
        <v>0</v>
      </c>
      <c r="AW528" s="1">
        <v>0</v>
      </c>
      <c r="AX528" s="1">
        <v>0</v>
      </c>
      <c r="AY528" s="1">
        <v>0</v>
      </c>
      <c r="AZ528" s="1">
        <v>0</v>
      </c>
      <c r="BA528" s="1">
        <v>0.1029960204182576</v>
      </c>
      <c r="BB528" s="1">
        <v>0</v>
      </c>
      <c r="BC528" s="1">
        <v>0</v>
      </c>
      <c r="BD528" s="1">
        <v>0.008930503329453998</v>
      </c>
      <c r="BE528" s="1">
        <v>0</v>
      </c>
      <c r="BF528" s="1">
        <v>0</v>
      </c>
      <c r="BG528" s="1">
        <v>0</v>
      </c>
      <c r="BH528" s="1">
        <v>0</v>
      </c>
      <c r="BI528" s="1">
        <v>0</v>
      </c>
      <c r="BJ528" s="1">
        <v>0</v>
      </c>
      <c r="BK528" s="1">
        <v>0</v>
      </c>
      <c r="BL528" s="1">
        <v>0</v>
      </c>
      <c r="BM528" s="1">
        <v>0</v>
      </c>
      <c r="BN528" s="1">
        <v>0</v>
      </c>
      <c r="BO528" s="1">
        <v>0</v>
      </c>
      <c r="BP528" s="1">
        <v>0</v>
      </c>
      <c r="BQ528" s="1">
        <v>0</v>
      </c>
    </row>
    <row r="529" spans="1:69">
      <c r="A529" s="11">
        <v>44228</v>
      </c>
      <c r="B529" s="1">
        <v>0.003869645733822535</v>
      </c>
      <c r="C529" s="1">
        <v>0.04047354105111367</v>
      </c>
      <c r="D529" s="1">
        <v>-0.0003259795591323833</v>
      </c>
      <c r="E529" s="1">
        <v>-0.03861955546238038</v>
      </c>
      <c r="F529" s="1">
        <v>0.01691528540226273</v>
      </c>
      <c r="G529" s="1">
        <v>-0.008495899169537191</v>
      </c>
      <c r="H529" s="1">
        <v>0.009517607291072094</v>
      </c>
      <c r="I529" s="1">
        <v>0.01427498060085663</v>
      </c>
      <c r="J529" s="1">
        <v>0.02358715888436946</v>
      </c>
      <c r="K529" s="1">
        <v>0.04262990292474567</v>
      </c>
      <c r="L529" s="1">
        <v>0.02955785314907478</v>
      </c>
      <c r="M529" s="1">
        <v>0.004301475507952013</v>
      </c>
      <c r="N529" s="1">
        <v>0.04278454293034994</v>
      </c>
      <c r="O529" s="1">
        <v>0.01409970707151187</v>
      </c>
      <c r="P529" s="1">
        <v>-0.01210792823943174</v>
      </c>
      <c r="Q529" s="1">
        <v>0.02035876085256128</v>
      </c>
      <c r="R529" s="1">
        <v>-0.005419472768620093</v>
      </c>
      <c r="S529" s="1">
        <v>0.01141755080459417</v>
      </c>
      <c r="T529" s="1">
        <v>0.02132453900069664</v>
      </c>
      <c r="U529" s="1">
        <v>0</v>
      </c>
      <c r="V529" s="1">
        <v>0.006035871827699824</v>
      </c>
      <c r="W529" s="1">
        <v>0.008093110664446179</v>
      </c>
      <c r="X529" s="1">
        <v>0.007285683452759484</v>
      </c>
      <c r="Y529" s="1">
        <v>0.02514676042608133</v>
      </c>
      <c r="Z529" s="1">
        <v>0.03574029653787569</v>
      </c>
      <c r="AA529" s="1">
        <v>0.02176568650576405</v>
      </c>
      <c r="AB529" s="1">
        <v>0.0006850258074406756</v>
      </c>
      <c r="AC529" s="1">
        <v>0.02683959702041139</v>
      </c>
      <c r="AD529" s="1">
        <v>0.05632277122200025</v>
      </c>
      <c r="AE529" s="1">
        <v>0.002482049555617705</v>
      </c>
      <c r="AF529" s="1">
        <v>0.02202174093253473</v>
      </c>
      <c r="AG529" s="1">
        <v>0.007412106330641821</v>
      </c>
      <c r="AH529" s="1">
        <v>0.007140059858934622</v>
      </c>
      <c r="AI529" s="1">
        <v>0.007383136395535672</v>
      </c>
      <c r="AJ529" s="1">
        <v>0.01590914909373775</v>
      </c>
      <c r="AK529" s="1">
        <v>0.006867259585879859</v>
      </c>
      <c r="AL529" s="1">
        <v>0.01457347161878175</v>
      </c>
      <c r="AM529" s="1">
        <v>0.01889957896497219</v>
      </c>
      <c r="AN529" s="1">
        <v>0.006645810537015961</v>
      </c>
      <c r="AO529" s="1">
        <v>0.01424543562359504</v>
      </c>
      <c r="AP529" s="1">
        <v>0.04598270310643437</v>
      </c>
      <c r="AQ529" s="1">
        <v>0.03315224401816375</v>
      </c>
      <c r="AR529" s="1">
        <v>0.003623510393135465</v>
      </c>
      <c r="AS529" s="1">
        <v>0.01249077404897903</v>
      </c>
      <c r="AT529" s="1">
        <v>0.0002646080499411063</v>
      </c>
      <c r="AU529" s="1">
        <v>0.01988768692450726</v>
      </c>
      <c r="AV529" s="1">
        <v>0.02835054877497933</v>
      </c>
      <c r="AW529" s="1">
        <v>-0.002785592253119473</v>
      </c>
      <c r="AX529" s="1">
        <v>0.01630403192564178</v>
      </c>
      <c r="AY529" s="1">
        <v>0.00804809538589879</v>
      </c>
      <c r="AZ529" s="1">
        <v>0.018224610208047</v>
      </c>
      <c r="BA529" s="1">
        <v>0.07103821070837713</v>
      </c>
      <c r="BB529" s="1">
        <v>0.004682352455224637</v>
      </c>
      <c r="BC529" s="1">
        <v>0.03595086538141601</v>
      </c>
      <c r="BD529" s="1">
        <v>0.01983638401503485</v>
      </c>
      <c r="BE529" s="1">
        <v>-0.05861530706766938</v>
      </c>
      <c r="BF529" s="1">
        <v>0.04347832231794602</v>
      </c>
      <c r="BG529" s="1">
        <v>-0.002492381229504459</v>
      </c>
      <c r="BH529" s="1">
        <v>0.05832167286763457</v>
      </c>
      <c r="BI529" s="1">
        <v>0.02799998692103789</v>
      </c>
      <c r="BJ529" s="1">
        <v>0.008757440677477968</v>
      </c>
      <c r="BK529" s="1">
        <v>0.001259027746944419</v>
      </c>
      <c r="BL529" s="1">
        <v>0.02340472132673521</v>
      </c>
      <c r="BM529" s="1">
        <v>0.01507842185742181</v>
      </c>
      <c r="BN529" s="1">
        <v>-0.008683952992299959</v>
      </c>
      <c r="BO529" s="1">
        <v>-0.0273037602833428</v>
      </c>
      <c r="BP529" s="1">
        <v>0.01986755533068885</v>
      </c>
      <c r="BQ529" s="1">
        <v>-0.01463863827006284</v>
      </c>
    </row>
    <row r="530" spans="1:69">
      <c r="A530" s="11">
        <v>44229</v>
      </c>
      <c r="B530" s="1">
        <v>-0.009535365834868137</v>
      </c>
      <c r="C530" s="1">
        <v>0.01522425296846697</v>
      </c>
      <c r="D530" s="1">
        <v>0.0009782575693682016</v>
      </c>
      <c r="E530" s="1">
        <v>-0.005128195772025168</v>
      </c>
      <c r="F530" s="1">
        <v>0.02093700862383319</v>
      </c>
      <c r="G530" s="1">
        <v>-0.01876941301614621</v>
      </c>
      <c r="H530" s="1">
        <v>0.01534746596861103</v>
      </c>
      <c r="I530" s="1">
        <v>0.01913354382968935</v>
      </c>
      <c r="J530" s="1">
        <v>0.01368921855020266</v>
      </c>
      <c r="K530" s="1">
        <v>0.01110421456225508</v>
      </c>
      <c r="L530" s="1">
        <v>-0.006077192138656207</v>
      </c>
      <c r="M530" s="1">
        <v>0.005543168300314649</v>
      </c>
      <c r="N530" s="1">
        <v>-0.03849787429603424</v>
      </c>
      <c r="O530" s="1">
        <v>0.008556215729371708</v>
      </c>
      <c r="P530" s="1">
        <v>0.01781740865349679</v>
      </c>
      <c r="Q530" s="1">
        <v>0.03303116631915715</v>
      </c>
      <c r="R530" s="1">
        <v>0.01443561455496001</v>
      </c>
      <c r="S530" s="1">
        <v>0.01534752782266335</v>
      </c>
      <c r="T530" s="1">
        <v>0.01916015542321947</v>
      </c>
      <c r="U530" s="1">
        <v>0.01529935734000754</v>
      </c>
      <c r="V530" s="1">
        <v>0.01362619491006312</v>
      </c>
      <c r="W530" s="1">
        <v>-0.006855512646998019</v>
      </c>
      <c r="X530" s="1">
        <v>-0.001562123877207111</v>
      </c>
      <c r="Y530" s="1">
        <v>0.03652536060991451</v>
      </c>
      <c r="Z530" s="1">
        <v>0.01375871169864062</v>
      </c>
      <c r="AA530" s="1">
        <v>0.0128664688893223</v>
      </c>
      <c r="AB530" s="1">
        <v>0.01642700133509356</v>
      </c>
      <c r="AC530" s="1">
        <v>0.005185631947446145</v>
      </c>
      <c r="AD530" s="1">
        <v>0.009484743425652642</v>
      </c>
      <c r="AE530" s="1">
        <v>0.02019804820410753</v>
      </c>
      <c r="AF530" s="1">
        <v>0.008100365395887099</v>
      </c>
      <c r="AG530" s="1">
        <v>0.0120396890110801</v>
      </c>
      <c r="AH530" s="1">
        <v>0.004357724055922718</v>
      </c>
      <c r="AI530" s="1">
        <v>0.03078242494837302</v>
      </c>
      <c r="AJ530" s="1">
        <v>0.01401929241523447</v>
      </c>
      <c r="AK530" s="1">
        <v>0.0267567888528224</v>
      </c>
      <c r="AL530" s="1">
        <v>0.03133718825914733</v>
      </c>
      <c r="AM530" s="1">
        <v>0.01074800931133946</v>
      </c>
      <c r="AN530" s="1">
        <v>0.009490406676988972</v>
      </c>
      <c r="AO530" s="1">
        <v>0.01935031723091751</v>
      </c>
      <c r="AP530" s="1">
        <v>0</v>
      </c>
      <c r="AQ530" s="1">
        <v>-0.0005841394034888925</v>
      </c>
      <c r="AR530" s="1">
        <v>0.02354281809778902</v>
      </c>
      <c r="AS530" s="1">
        <v>0.01691895868384896</v>
      </c>
      <c r="AT530" s="1">
        <v>0.02857142154269643</v>
      </c>
      <c r="AU530" s="1">
        <v>0.02630782595762815</v>
      </c>
      <c r="AV530" s="1">
        <v>0.04329804077508825</v>
      </c>
      <c r="AW530" s="1">
        <v>-0.02262562976207549</v>
      </c>
      <c r="AX530" s="1">
        <v>0.03112587219633256</v>
      </c>
      <c r="AY530" s="1">
        <v>0.01584082724809321</v>
      </c>
      <c r="AZ530" s="1">
        <v>0.02540404176154154</v>
      </c>
      <c r="BA530" s="1">
        <v>0.007953231394536076</v>
      </c>
      <c r="BB530" s="1">
        <v>0.01718630191213277</v>
      </c>
      <c r="BC530" s="1">
        <v>0.02009127494496865</v>
      </c>
      <c r="BD530" s="1">
        <v>-0.001217545597300362</v>
      </c>
      <c r="BE530" s="1">
        <v>-0.1680086565710237</v>
      </c>
      <c r="BF530" s="1">
        <v>0.01253129617243576</v>
      </c>
      <c r="BG530" s="1">
        <v>0.008456668470775419</v>
      </c>
      <c r="BH530" s="1">
        <v>0.03927072653171582</v>
      </c>
      <c r="BI530" s="1">
        <v>0.03224012957672229</v>
      </c>
      <c r="BJ530" s="1">
        <v>0.01750470426626483</v>
      </c>
      <c r="BK530" s="1">
        <v>0.01413163398848116</v>
      </c>
      <c r="BL530" s="1">
        <v>0.02852499812575404</v>
      </c>
      <c r="BM530" s="1">
        <v>-0.0215858423156281</v>
      </c>
      <c r="BN530" s="1">
        <v>0.01077047039249757</v>
      </c>
      <c r="BO530" s="1">
        <v>0.002711324023127126</v>
      </c>
      <c r="BP530" s="1">
        <v>0.01298696073063099</v>
      </c>
      <c r="BQ530" s="1">
        <v>0.02599813980382604</v>
      </c>
    </row>
    <row r="531" spans="1:69">
      <c r="A531" s="11">
        <v>44230</v>
      </c>
      <c r="B531" s="1">
        <v>-0.01269969515858893</v>
      </c>
      <c r="C531" s="1">
        <v>0.01570850927744627</v>
      </c>
      <c r="D531" s="1">
        <v>-0.002801880781347799</v>
      </c>
      <c r="E531" s="1">
        <v>-0.0249141164303418</v>
      </c>
      <c r="F531" s="1">
        <v>0.05979257468938926</v>
      </c>
      <c r="G531" s="1">
        <v>-0.0001663235034554678</v>
      </c>
      <c r="H531" s="1">
        <v>-0.009069254536586024</v>
      </c>
      <c r="I531" s="1">
        <v>-0.01615667789875541</v>
      </c>
      <c r="J531" s="1">
        <v>-0.01091606137790335</v>
      </c>
      <c r="K531" s="1">
        <v>-0.01996156590930098</v>
      </c>
      <c r="L531" s="1">
        <v>0.001686619442511583</v>
      </c>
      <c r="M531" s="1">
        <v>0.0125280189465089</v>
      </c>
      <c r="N531" s="1">
        <v>0.03508837986554525</v>
      </c>
      <c r="O531" s="1">
        <v>0.00212092590168278</v>
      </c>
      <c r="P531" s="1">
        <v>-0.0129965689705791</v>
      </c>
      <c r="Q531" s="1">
        <v>-0.01725347471005201</v>
      </c>
      <c r="R531" s="1">
        <v>-0.00104047059547363</v>
      </c>
      <c r="S531" s="1">
        <v>-0.008869249262375645</v>
      </c>
      <c r="T531" s="1">
        <v>0.008917722145631357</v>
      </c>
      <c r="U531" s="1">
        <v>0.002654078183894848</v>
      </c>
      <c r="V531" s="1">
        <v>0.03170148687988394</v>
      </c>
      <c r="W531" s="1">
        <v>0.002815669321386549</v>
      </c>
      <c r="X531" s="1">
        <v>-0.02042565666394092</v>
      </c>
      <c r="Y531" s="1">
        <v>-0.0187893872743099</v>
      </c>
      <c r="Z531" s="1">
        <v>0.07396068596507477</v>
      </c>
      <c r="AA531" s="1">
        <v>0.0005887483514745995</v>
      </c>
      <c r="AB531" s="1">
        <v>0.001683522087172706</v>
      </c>
      <c r="AC531" s="1">
        <v>-0.00177185401578317</v>
      </c>
      <c r="AD531" s="1">
        <v>0.001872811044813849</v>
      </c>
      <c r="AE531" s="1">
        <v>-0.007408406264954648</v>
      </c>
      <c r="AF531" s="1">
        <v>0.008437174157272187</v>
      </c>
      <c r="AG531" s="1">
        <v>-0.004976298635432919</v>
      </c>
      <c r="AH531" s="1">
        <v>0.004144526125414716</v>
      </c>
      <c r="AI531" s="1">
        <v>0.01145108348094959</v>
      </c>
      <c r="AJ531" s="1">
        <v>0.005442026813954559</v>
      </c>
      <c r="AK531" s="1">
        <v>-0.0009317435894075077</v>
      </c>
      <c r="AL531" s="1">
        <v>-0.0335252335692281</v>
      </c>
      <c r="AM531" s="1">
        <v>0.02401168885260474</v>
      </c>
      <c r="AN531" s="1">
        <v>0.008992484928905364</v>
      </c>
      <c r="AO531" s="1">
        <v>-0.00160997715066491</v>
      </c>
      <c r="AP531" s="1">
        <v>0.003239159347117715</v>
      </c>
      <c r="AQ531" s="1">
        <v>0.01457134807633786</v>
      </c>
      <c r="AR531" s="1">
        <v>0.009553212243160303</v>
      </c>
      <c r="AS531" s="1">
        <v>-0.01588945082497562</v>
      </c>
      <c r="AT531" s="1">
        <v>0.02109051812418561</v>
      </c>
      <c r="AU531" s="1">
        <v>0.002466701415625661</v>
      </c>
      <c r="AV531" s="1">
        <v>-0.00356653778094207</v>
      </c>
      <c r="AW531" s="1">
        <v>-0.004286942830513452</v>
      </c>
      <c r="AX531" s="1">
        <v>0.01196801008055282</v>
      </c>
      <c r="AY531" s="1">
        <v>0.009980066287463396</v>
      </c>
      <c r="AZ531" s="1">
        <v>0.03265774008002897</v>
      </c>
      <c r="BA531" s="1">
        <v>0.0573171597190052</v>
      </c>
      <c r="BB531" s="1">
        <v>0.0100228575795438</v>
      </c>
      <c r="BC531" s="1">
        <v>-0.009131559662170274</v>
      </c>
      <c r="BD531" s="1">
        <v>-0.003688546289807637</v>
      </c>
      <c r="BE531" s="1">
        <v>0.03322586306295316</v>
      </c>
      <c r="BF531" s="1">
        <v>-0.01278875696656345</v>
      </c>
      <c r="BG531" s="1">
        <v>0.007559902201504043</v>
      </c>
      <c r="BH531" s="1">
        <v>-0.02073806533256328</v>
      </c>
      <c r="BI531" s="1">
        <v>0.04954227740511841</v>
      </c>
      <c r="BJ531" s="1">
        <v>0.006373035447472253</v>
      </c>
      <c r="BK531" s="1">
        <v>-0.002450325151007404</v>
      </c>
      <c r="BL531" s="1">
        <v>-0.01694282427390181</v>
      </c>
      <c r="BM531" s="1">
        <v>-0.005689148949611922</v>
      </c>
      <c r="BN531" s="1">
        <v>0.003054626818604911</v>
      </c>
      <c r="BO531" s="1">
        <v>0.00835058195274252</v>
      </c>
      <c r="BP531" s="1">
        <v>0.03846155119280503</v>
      </c>
      <c r="BQ531" s="1">
        <v>0.02352943207185088</v>
      </c>
    </row>
    <row r="532" spans="1:69">
      <c r="A532" s="11">
        <v>44231</v>
      </c>
      <c r="B532" s="1">
        <v>0.00881744156887021</v>
      </c>
      <c r="C532" s="1">
        <v>0.01964287388890673</v>
      </c>
      <c r="D532" s="1">
        <v>0.05292851290652734</v>
      </c>
      <c r="E532" s="1">
        <v>-0.0008810706037751803</v>
      </c>
      <c r="F532" s="1">
        <v>-0.003382432303054905</v>
      </c>
      <c r="G532" s="1">
        <v>-0.003992623901602599</v>
      </c>
      <c r="H532" s="1">
        <v>-0.003050868752950464</v>
      </c>
      <c r="I532" s="1">
        <v>-0.01715597584855078</v>
      </c>
      <c r="J532" s="1">
        <v>-0.0005689276607697691</v>
      </c>
      <c r="K532" s="1">
        <v>0.005575845147329783</v>
      </c>
      <c r="L532" s="1">
        <v>0.04630616359155582</v>
      </c>
      <c r="M532" s="1">
        <v>0.01757001401609082</v>
      </c>
      <c r="N532" s="1">
        <v>0.01340013998953204</v>
      </c>
      <c r="O532" s="1">
        <v>-0.002469176611332502</v>
      </c>
      <c r="P532" s="1">
        <v>0.02122970896173482</v>
      </c>
      <c r="Q532" s="1">
        <v>0.01575878905571582</v>
      </c>
      <c r="R532" s="1">
        <v>0.003779799083453161</v>
      </c>
      <c r="S532" s="1">
        <v>-0.05860860635201959</v>
      </c>
      <c r="T532" s="1">
        <v>0.01911115873283298</v>
      </c>
      <c r="U532" s="1">
        <v>-0.0006470433645608953</v>
      </c>
      <c r="V532" s="1">
        <v>-0.02499031295713428</v>
      </c>
      <c r="W532" s="1">
        <v>0.007879676554037429</v>
      </c>
      <c r="X532" s="1">
        <v>0.0001531087111243945</v>
      </c>
      <c r="Y532" s="1">
        <v>0.0402200073313872</v>
      </c>
      <c r="Z532" s="1">
        <v>-0.003719701548184018</v>
      </c>
      <c r="AA532" s="1">
        <v>0.002774390899490387</v>
      </c>
      <c r="AB532" s="1">
        <v>0.007058880798853862</v>
      </c>
      <c r="AC532" s="1">
        <v>-0.01205884309515071</v>
      </c>
      <c r="AD532" s="1">
        <v>0.01184928578613831</v>
      </c>
      <c r="AE532" s="1">
        <v>0.01917380401530133</v>
      </c>
      <c r="AF532" s="1">
        <v>-0.0205578664671473</v>
      </c>
      <c r="AG532" s="1">
        <v>-0.005782501540660179</v>
      </c>
      <c r="AH532" s="1">
        <v>0.001612472953145483</v>
      </c>
      <c r="AI532" s="1">
        <v>0.0230133377306001</v>
      </c>
      <c r="AJ532" s="1">
        <v>0.05646574960867112</v>
      </c>
      <c r="AK532" s="1">
        <v>0.01456127800816276</v>
      </c>
      <c r="AL532" s="1">
        <v>0.01865273147874413</v>
      </c>
      <c r="AM532" s="1">
        <v>0.05887277919519573</v>
      </c>
      <c r="AN532" s="1">
        <v>0.06113270424355766</v>
      </c>
      <c r="AO532" s="1">
        <v>-0.0006000512498472999</v>
      </c>
      <c r="AP532" s="1">
        <v>0.05350550467906334</v>
      </c>
      <c r="AQ532" s="1">
        <v>-0.004074159453264059</v>
      </c>
      <c r="AR532" s="1">
        <v>0.02635038345554808</v>
      </c>
      <c r="AS532" s="1">
        <v>0.02356096144200692</v>
      </c>
      <c r="AT532" s="1">
        <v>-0.01486139981297352</v>
      </c>
      <c r="AU532" s="1">
        <v>0.003690947657626564</v>
      </c>
      <c r="AV532" s="1">
        <v>-0.005287649165338748</v>
      </c>
      <c r="AW532" s="1">
        <v>0.001434941245642918</v>
      </c>
      <c r="AX532" s="1">
        <v>0.0294350599006461</v>
      </c>
      <c r="AY532" s="1">
        <v>0.02248026275050541</v>
      </c>
      <c r="AZ532" s="1">
        <v>0.0348962440891003</v>
      </c>
      <c r="BA532" s="1">
        <v>0.1068713351387653</v>
      </c>
      <c r="BB532" s="1">
        <v>0.009356370533397218</v>
      </c>
      <c r="BC532" s="1">
        <v>0.02258761993310632</v>
      </c>
      <c r="BD532" s="1">
        <v>-0.009177040782992418</v>
      </c>
      <c r="BE532" s="1">
        <v>-0.01904463641791421</v>
      </c>
      <c r="BF532" s="1">
        <v>0.0256999483190623</v>
      </c>
      <c r="BG532" s="1">
        <v>0.01223187407342086</v>
      </c>
      <c r="BH532" s="1">
        <v>-0.005499119810906672</v>
      </c>
      <c r="BI532" s="1">
        <v>0.03950746366373581</v>
      </c>
      <c r="BJ532" s="1">
        <v>0.02287350370360119</v>
      </c>
      <c r="BK532" s="1">
        <v>-0.02536326370270414</v>
      </c>
      <c r="BL532" s="1">
        <v>0.01380881795349032</v>
      </c>
      <c r="BM532" s="1">
        <v>-0.008682158715259458</v>
      </c>
      <c r="BN532" s="1">
        <v>0.00941925429820345</v>
      </c>
      <c r="BO532" s="1">
        <v>0.008281365401015428</v>
      </c>
      <c r="BP532" s="1">
        <v>0.02469141902067218</v>
      </c>
      <c r="BQ532" s="1">
        <v>0.007073400455925416</v>
      </c>
    </row>
    <row r="533" spans="1:69">
      <c r="A533" s="11">
        <v>44232</v>
      </c>
      <c r="B533" s="1">
        <v>0</v>
      </c>
      <c r="C533" s="1">
        <v>0</v>
      </c>
      <c r="D533" s="1">
        <v>0</v>
      </c>
      <c r="E533" s="1">
        <v>0</v>
      </c>
      <c r="F533" s="1">
        <v>0</v>
      </c>
      <c r="G533" s="1">
        <v>0.03582762404527329</v>
      </c>
      <c r="H533" s="1">
        <v>-0.00655723359974747</v>
      </c>
      <c r="I533" s="1">
        <v>-0.00196029134304132</v>
      </c>
      <c r="J533" s="1">
        <v>0.0006831191995666508</v>
      </c>
      <c r="K533" s="1">
        <v>0.006349415177487883</v>
      </c>
      <c r="L533" s="1">
        <v>0.004023268174296213</v>
      </c>
      <c r="M533" s="1">
        <v>-0.02821018408247311</v>
      </c>
      <c r="N533" s="1">
        <v>-0.004832102444687125</v>
      </c>
      <c r="O533" s="1">
        <v>0.008486552241124157</v>
      </c>
      <c r="P533" s="1">
        <v>0.02110431967186832</v>
      </c>
      <c r="Q533" s="1">
        <v>0</v>
      </c>
      <c r="R533" s="1">
        <v>-0.001910862249615897</v>
      </c>
      <c r="S533" s="1">
        <v>-0.00254390449550701</v>
      </c>
      <c r="T533" s="1">
        <v>0.02906729741877423</v>
      </c>
      <c r="U533" s="1">
        <v>-0.01259601127656773</v>
      </c>
      <c r="V533" s="1">
        <v>0</v>
      </c>
      <c r="W533" s="1">
        <v>-0.02552117513519414</v>
      </c>
      <c r="X533" s="1">
        <v>0.02218287714856815</v>
      </c>
      <c r="Y533" s="1">
        <v>-0.009618448273086555</v>
      </c>
      <c r="Z533" s="1">
        <v>0.01727625764763219</v>
      </c>
      <c r="AA533" s="1">
        <v>0.008887518203079647</v>
      </c>
      <c r="AB533" s="1">
        <v>0.00100133320163831</v>
      </c>
      <c r="AC533" s="1">
        <v>0</v>
      </c>
      <c r="AD533" s="1">
        <v>0</v>
      </c>
      <c r="AE533" s="1">
        <v>-0.008838320882729622</v>
      </c>
      <c r="AF533" s="1">
        <v>0</v>
      </c>
      <c r="AG533" s="1">
        <v>0</v>
      </c>
      <c r="AH533" s="1">
        <v>0.001223016799733578</v>
      </c>
      <c r="AI533" s="1">
        <v>-0.00195314469041874</v>
      </c>
      <c r="AJ533" s="1">
        <v>0.02464685505086672</v>
      </c>
      <c r="AK533" s="1">
        <v>-0.0005636888528818274</v>
      </c>
      <c r="AL533" s="1">
        <v>-0.0133199734617212</v>
      </c>
      <c r="AM533" s="1">
        <v>0.03179376933596512</v>
      </c>
      <c r="AN533" s="1">
        <v>0.01310211433498942</v>
      </c>
      <c r="AO533" s="1">
        <v>0.006041562265526768</v>
      </c>
      <c r="AP533" s="1">
        <v>0.04028019454020249</v>
      </c>
      <c r="AQ533" s="1">
        <v>0.0007852722324002137</v>
      </c>
      <c r="AR533" s="1">
        <v>-0.004255602312985607</v>
      </c>
      <c r="AS533" s="1">
        <v>-0.002481156157309705</v>
      </c>
      <c r="AT533" s="1">
        <v>0</v>
      </c>
      <c r="AU533" s="1">
        <v>-0.01013757400252113</v>
      </c>
      <c r="AV533" s="1">
        <v>0.01422971698824593</v>
      </c>
      <c r="AW533" s="1">
        <v>0.0008598001163198088</v>
      </c>
      <c r="AX533" s="1">
        <v>0.001659491658239753</v>
      </c>
      <c r="AY533" s="1">
        <v>-0.03165020656451323</v>
      </c>
      <c r="AZ533" s="1">
        <v>-0.00263423430042975</v>
      </c>
      <c r="BA533" s="1">
        <v>0</v>
      </c>
      <c r="BB533" s="1">
        <v>-0.01320235618479004</v>
      </c>
      <c r="BC533" s="1">
        <v>-0.0118395807653614</v>
      </c>
      <c r="BD533" s="1">
        <v>0</v>
      </c>
      <c r="BE533" s="1">
        <v>-0.00604716210150158</v>
      </c>
      <c r="BF533" s="1">
        <v>0.01843550165988672</v>
      </c>
      <c r="BG533" s="1">
        <v>-0.004235589166270426</v>
      </c>
      <c r="BH533" s="1">
        <v>0.002635349660717656</v>
      </c>
      <c r="BI533" s="1">
        <v>0.02171769640112697</v>
      </c>
      <c r="BJ533" s="1">
        <v>0.02178694313472174</v>
      </c>
      <c r="BK533" s="1">
        <v>-0.01460581630977131</v>
      </c>
      <c r="BL533" s="1">
        <v>0.02810342722925641</v>
      </c>
      <c r="BM533" s="1">
        <v>0.05872459906439387</v>
      </c>
      <c r="BN533" s="1">
        <v>0.0128394378579022</v>
      </c>
      <c r="BO533" s="1">
        <v>0.00711821420964931</v>
      </c>
      <c r="BP533" s="1">
        <v>0.07228901982961955</v>
      </c>
      <c r="BQ533" s="1">
        <v>0.02721676674908746</v>
      </c>
    </row>
    <row r="534" spans="1:69">
      <c r="A534" s="11">
        <v>44234</v>
      </c>
      <c r="B534" s="1">
        <v>-0.006066818552681985</v>
      </c>
      <c r="C534" s="1">
        <v>0.0007505444896473978</v>
      </c>
      <c r="D534" s="1">
        <v>0.008295256886420299</v>
      </c>
      <c r="E534" s="1">
        <v>0.01234568675874237</v>
      </c>
      <c r="F534" s="1">
        <v>0.02412451739011034</v>
      </c>
      <c r="G534" s="1">
        <v>0</v>
      </c>
      <c r="H534" s="1">
        <v>0</v>
      </c>
      <c r="I534" s="1">
        <v>0</v>
      </c>
      <c r="J534" s="1">
        <v>0</v>
      </c>
      <c r="K534" s="1">
        <v>0</v>
      </c>
      <c r="L534" s="1">
        <v>0</v>
      </c>
      <c r="M534" s="1">
        <v>0</v>
      </c>
      <c r="N534" s="1">
        <v>0</v>
      </c>
      <c r="O534" s="1">
        <v>0</v>
      </c>
      <c r="P534" s="1">
        <v>0</v>
      </c>
      <c r="Q534" s="1">
        <v>-5.900717195428395E-05</v>
      </c>
      <c r="R534" s="1">
        <v>0</v>
      </c>
      <c r="S534" s="1">
        <v>0</v>
      </c>
      <c r="T534" s="1">
        <v>0</v>
      </c>
      <c r="U534" s="1">
        <v>0</v>
      </c>
      <c r="V534" s="1">
        <v>-0.01311463542640667</v>
      </c>
      <c r="W534" s="1">
        <v>0</v>
      </c>
      <c r="X534" s="1">
        <v>0</v>
      </c>
      <c r="Y534" s="1">
        <v>0</v>
      </c>
      <c r="Z534" s="1">
        <v>0</v>
      </c>
      <c r="AA534" s="1">
        <v>0</v>
      </c>
      <c r="AB534" s="1">
        <v>0</v>
      </c>
      <c r="AC534" s="1">
        <v>0.01231176830498781</v>
      </c>
      <c r="AD534" s="1">
        <v>0.004978619454246269</v>
      </c>
      <c r="AE534" s="1">
        <v>0</v>
      </c>
      <c r="AF534" s="1">
        <v>0.02432482016396031</v>
      </c>
      <c r="AG534" s="1">
        <v>0.02519052253938292</v>
      </c>
      <c r="AH534" s="1">
        <v>0</v>
      </c>
      <c r="AI534" s="1">
        <v>0</v>
      </c>
      <c r="AJ534" s="1">
        <v>0</v>
      </c>
      <c r="AK534" s="1">
        <v>0</v>
      </c>
      <c r="AL534" s="1">
        <v>0</v>
      </c>
      <c r="AM534" s="1">
        <v>0</v>
      </c>
      <c r="AN534" s="1">
        <v>0</v>
      </c>
      <c r="AO534" s="1">
        <v>0</v>
      </c>
      <c r="AP534" s="1">
        <v>0</v>
      </c>
      <c r="AQ534" s="1">
        <v>0</v>
      </c>
      <c r="AR534" s="1">
        <v>0</v>
      </c>
      <c r="AS534" s="1">
        <v>0</v>
      </c>
      <c r="AT534" s="1">
        <v>-0.01636405843358912</v>
      </c>
      <c r="AU534" s="1">
        <v>0</v>
      </c>
      <c r="AV534" s="1">
        <v>0</v>
      </c>
      <c r="AW534" s="1">
        <v>0</v>
      </c>
      <c r="AX534" s="1">
        <v>0</v>
      </c>
      <c r="AY534" s="1">
        <v>0</v>
      </c>
      <c r="AZ534" s="1">
        <v>0</v>
      </c>
      <c r="BA534" s="1">
        <v>0.009668019693362506</v>
      </c>
      <c r="BB534" s="1">
        <v>0</v>
      </c>
      <c r="BC534" s="1">
        <v>0</v>
      </c>
      <c r="BD534" s="1">
        <v>0.01808071838577741</v>
      </c>
      <c r="BE534" s="1">
        <v>0</v>
      </c>
      <c r="BF534" s="1">
        <v>0</v>
      </c>
      <c r="BG534" s="1">
        <v>0</v>
      </c>
      <c r="BH534" s="1">
        <v>0</v>
      </c>
      <c r="BI534" s="1">
        <v>0</v>
      </c>
      <c r="BJ534" s="1">
        <v>0</v>
      </c>
      <c r="BK534" s="1">
        <v>0</v>
      </c>
      <c r="BL534" s="1">
        <v>0</v>
      </c>
      <c r="BM534" s="1">
        <v>0</v>
      </c>
      <c r="BN534" s="1">
        <v>0</v>
      </c>
      <c r="BO534" s="1">
        <v>0</v>
      </c>
      <c r="BP534" s="1">
        <v>0</v>
      </c>
      <c r="BQ534" s="1">
        <v>0</v>
      </c>
    </row>
    <row r="535" spans="1:69">
      <c r="A535" s="11">
        <v>44235</v>
      </c>
      <c r="B535" s="1">
        <v>0.05421062766393336</v>
      </c>
      <c r="C535" s="1">
        <v>0.02968757806197764</v>
      </c>
      <c r="D535" s="1">
        <v>0.008596223508942069</v>
      </c>
      <c r="E535" s="1">
        <v>-0.003484373313518474</v>
      </c>
      <c r="F535" s="1">
        <v>0.03699338458547108</v>
      </c>
      <c r="G535" s="1">
        <v>0.003789387841647507</v>
      </c>
      <c r="H535" s="1">
        <v>0.01826178082125685</v>
      </c>
      <c r="I535" s="1">
        <v>0.004302334290686716</v>
      </c>
      <c r="J535" s="1">
        <v>0.04061433029410311</v>
      </c>
      <c r="K535" s="1">
        <v>-0.008713780773966562</v>
      </c>
      <c r="L535" s="1">
        <v>0.01903433043500247</v>
      </c>
      <c r="M535" s="1">
        <v>-0.002502526984794806</v>
      </c>
      <c r="N535" s="1">
        <v>-0.01159339381251456</v>
      </c>
      <c r="O535" s="1">
        <v>-0.01507716375968327</v>
      </c>
      <c r="P535" s="1">
        <v>0.04489215883413755</v>
      </c>
      <c r="Q535" s="1">
        <v>-0.005958329746732272</v>
      </c>
      <c r="R535" s="1">
        <v>0.01312040119752833</v>
      </c>
      <c r="S535" s="1">
        <v>0.01812081775266883</v>
      </c>
      <c r="T535" s="1">
        <v>-0.006606208411023995</v>
      </c>
      <c r="U535" s="1">
        <v>0.00146043402614815</v>
      </c>
      <c r="V535" s="1">
        <v>-0.02147444060705472</v>
      </c>
      <c r="W535" s="1">
        <v>-0.02489860306943115</v>
      </c>
      <c r="X535" s="1">
        <v>0.0185125605061196</v>
      </c>
      <c r="Y535" s="1">
        <v>0.0254051643658999</v>
      </c>
      <c r="Z535" s="1">
        <v>-0.002426132879613463</v>
      </c>
      <c r="AA535" s="1">
        <v>0.0316629149372869</v>
      </c>
      <c r="AB535" s="1">
        <v>0.009336474195249522</v>
      </c>
      <c r="AC535" s="1">
        <v>-0.006368046580560893</v>
      </c>
      <c r="AD535" s="1">
        <v>0.004517689712093098</v>
      </c>
      <c r="AE535" s="1">
        <v>-0.005350246315754537</v>
      </c>
      <c r="AF535" s="1">
        <v>0.00659202467820208</v>
      </c>
      <c r="AG535" s="1">
        <v>0.0004982381792606461</v>
      </c>
      <c r="AH535" s="1">
        <v>0.02475903324035977</v>
      </c>
      <c r="AI535" s="1">
        <v>0.01565457437972095</v>
      </c>
      <c r="AJ535" s="1">
        <v>0.01891895225255968</v>
      </c>
      <c r="AK535" s="1">
        <v>0.002373623663623592</v>
      </c>
      <c r="AL535" s="1">
        <v>0.01685226625089875</v>
      </c>
      <c r="AM535" s="1">
        <v>0.03089068351909341</v>
      </c>
      <c r="AN535" s="1">
        <v>0.030429871971001</v>
      </c>
      <c r="AO535" s="1">
        <v>-0.005669599017700588</v>
      </c>
      <c r="AP535" s="1">
        <v>0.02398983008353017</v>
      </c>
      <c r="AQ535" s="1">
        <v>0.001114798615920565</v>
      </c>
      <c r="AR535" s="1">
        <v>0.01780639156172104</v>
      </c>
      <c r="AS535" s="1">
        <v>-0.005210688704733513</v>
      </c>
      <c r="AT535" s="1">
        <v>-0.002599469051476566</v>
      </c>
      <c r="AU535" s="1">
        <v>0.00448470471576301</v>
      </c>
      <c r="AV535" s="1">
        <v>0.0008869142874137204</v>
      </c>
      <c r="AW535" s="1">
        <v>-0.002863538317154468</v>
      </c>
      <c r="AX535" s="1">
        <v>0.01178780470485608</v>
      </c>
      <c r="AY535" s="1">
        <v>0.009356305694292244</v>
      </c>
      <c r="AZ535" s="1">
        <v>0.03222394547150964</v>
      </c>
      <c r="BA535" s="1">
        <v>-0.005417690669449526</v>
      </c>
      <c r="BB535" s="1">
        <v>0.001707967896921625</v>
      </c>
      <c r="BC535" s="1">
        <v>0.008583781761996256</v>
      </c>
      <c r="BD535" s="1">
        <v>-0.01223891690934986</v>
      </c>
      <c r="BE535" s="1">
        <v>0.02785790132652899</v>
      </c>
      <c r="BF535" s="1">
        <v>0.0345034968631277</v>
      </c>
      <c r="BG535" s="1">
        <v>0.02208173328734397</v>
      </c>
      <c r="BH535" s="1">
        <v>0.0131302972383458</v>
      </c>
      <c r="BI535" s="1">
        <v>0.003381627644649443</v>
      </c>
      <c r="BJ535" s="1">
        <v>0.04608818158459216</v>
      </c>
      <c r="BK535" s="1">
        <v>-0.0005239072018897728</v>
      </c>
      <c r="BL535" s="1">
        <v>-0.00194528453509546</v>
      </c>
      <c r="BM535" s="1">
        <v>0.02963554270203006</v>
      </c>
      <c r="BN535" s="1">
        <v>0.004641142429710365</v>
      </c>
      <c r="BO535" s="1">
        <v>-0.0008542455480219369</v>
      </c>
      <c r="BP535" s="1">
        <v>-0.01685393910339861</v>
      </c>
      <c r="BQ535" s="1">
        <v>-0.008547000709448138</v>
      </c>
    </row>
    <row r="536" spans="1:69">
      <c r="A536" s="11">
        <v>44236</v>
      </c>
      <c r="B536" s="1">
        <v>0.05112846200081278</v>
      </c>
      <c r="C536" s="1">
        <v>0.03990883698795944</v>
      </c>
      <c r="D536" s="1">
        <v>0.005980324525889369</v>
      </c>
      <c r="E536" s="1">
        <v>0.003496556622101687</v>
      </c>
      <c r="F536" s="1">
        <v>0.0588537308274697</v>
      </c>
      <c r="G536" s="1">
        <v>0.005220900465430667</v>
      </c>
      <c r="H536" s="1">
        <v>-0.0006483345513119687</v>
      </c>
      <c r="I536" s="1">
        <v>0.004656352132164088</v>
      </c>
      <c r="J536" s="1">
        <v>-0.006122199093914538</v>
      </c>
      <c r="K536" s="1">
        <v>-0.00539885256244832</v>
      </c>
      <c r="L536" s="1">
        <v>0.0519071008658103</v>
      </c>
      <c r="M536" s="1">
        <v>-0.01705962432173724</v>
      </c>
      <c r="N536" s="1">
        <v>0.01485202768907468</v>
      </c>
      <c r="O536" s="1">
        <v>0.01744391520238175</v>
      </c>
      <c r="P536" s="1">
        <v>0.01119720752489584</v>
      </c>
      <c r="Q536" s="1">
        <v>0.0249852247874558</v>
      </c>
      <c r="R536" s="1">
        <v>-0.0007502683662121701</v>
      </c>
      <c r="S536" s="1">
        <v>0.004087061588993857</v>
      </c>
      <c r="T536" s="1">
        <v>-0.004127347445584961</v>
      </c>
      <c r="U536" s="1">
        <v>0.02333332243419828</v>
      </c>
      <c r="V536" s="1">
        <v>-0.01151500302212749</v>
      </c>
      <c r="W536" s="1">
        <v>0.00387746992994642</v>
      </c>
      <c r="X536" s="1">
        <v>0.02401763568475146</v>
      </c>
      <c r="Y536" s="1">
        <v>0.003324371239221025</v>
      </c>
      <c r="Z536" s="1">
        <v>-0.004491365800543101</v>
      </c>
      <c r="AA536" s="1">
        <v>0.0159498280582917</v>
      </c>
      <c r="AB536" s="1">
        <v>0.002642829532517377</v>
      </c>
      <c r="AC536" s="1">
        <v>0.008089928664952728</v>
      </c>
      <c r="AD536" s="1">
        <v>-0.01771036404355097</v>
      </c>
      <c r="AE536" s="1">
        <v>0.01178278849105086</v>
      </c>
      <c r="AF536" s="1">
        <v>-0.00205140623849065</v>
      </c>
      <c r="AG536" s="1">
        <v>-0.006819841828870965</v>
      </c>
      <c r="AH536" s="1">
        <v>-0.009852573847702439</v>
      </c>
      <c r="AI536" s="1">
        <v>-0.003996159882062034</v>
      </c>
      <c r="AJ536" s="1">
        <v>-0.004111476037672479</v>
      </c>
      <c r="AK536" s="1">
        <v>0.01331987402543411</v>
      </c>
      <c r="AL536" s="1">
        <v>0.00288484593029037</v>
      </c>
      <c r="AM536" s="1">
        <v>0.03524418202671509</v>
      </c>
      <c r="AN536" s="1">
        <v>0.00442959027578782</v>
      </c>
      <c r="AO536" s="1">
        <v>0.01076609565357445</v>
      </c>
      <c r="AP536" s="1">
        <v>-0.02013965523329164</v>
      </c>
      <c r="AQ536" s="1">
        <v>0.005361413319623587</v>
      </c>
      <c r="AR536" s="1">
        <v>0.001119678929597745</v>
      </c>
      <c r="AS536" s="1">
        <v>0.02034973127798989</v>
      </c>
      <c r="AT536" s="1">
        <v>0.009121772872734857</v>
      </c>
      <c r="AU536" s="1">
        <v>0.0121615432405775</v>
      </c>
      <c r="AV536" s="1">
        <v>0.06678471681817233</v>
      </c>
      <c r="AW536" s="1">
        <v>0.004307873146295771</v>
      </c>
      <c r="AX536" s="1">
        <v>-0.004093400679740289</v>
      </c>
      <c r="AY536" s="1">
        <v>0.006426813809101928</v>
      </c>
      <c r="AZ536" s="1">
        <v>0.0005117684570552505</v>
      </c>
      <c r="BA536" s="1">
        <v>-0.006714002284757825</v>
      </c>
      <c r="BB536" s="1">
        <v>0.006820222865981718</v>
      </c>
      <c r="BC536" s="1">
        <v>-0.003191453843292669</v>
      </c>
      <c r="BD536" s="1">
        <v>0.01106807660873477</v>
      </c>
      <c r="BE536" s="1">
        <v>-0.003115294819063585</v>
      </c>
      <c r="BF536" s="1">
        <v>0.009667439833699332</v>
      </c>
      <c r="BG536" s="1">
        <v>0.0107106910529029</v>
      </c>
      <c r="BH536" s="1">
        <v>-0.01616832164315218</v>
      </c>
      <c r="BI536" s="1">
        <v>-0.002407373293556669</v>
      </c>
      <c r="BJ536" s="1">
        <v>0.009906549277749033</v>
      </c>
      <c r="BK536" s="1">
        <v>0.01631013760519529</v>
      </c>
      <c r="BL536" s="1">
        <v>0.02308698776117679</v>
      </c>
      <c r="BM536" s="1">
        <v>0.01542232658730835</v>
      </c>
      <c r="BN536" s="1">
        <v>0.005516105359872903</v>
      </c>
      <c r="BO536" s="1">
        <v>0.003420391038307491</v>
      </c>
      <c r="BP536" s="1">
        <v>0</v>
      </c>
      <c r="BQ536" s="1">
        <v>-0.002586225057896185</v>
      </c>
    </row>
    <row r="537" spans="1:69">
      <c r="A537" s="11">
        <v>44237</v>
      </c>
      <c r="B537" s="1">
        <v>0</v>
      </c>
      <c r="C537" s="1">
        <v>0</v>
      </c>
      <c r="D537" s="1">
        <v>0</v>
      </c>
      <c r="E537" s="1">
        <v>0</v>
      </c>
      <c r="F537" s="1">
        <v>0</v>
      </c>
      <c r="G537" s="1">
        <v>0.00111858695567002</v>
      </c>
      <c r="H537" s="1">
        <v>0.009513552603094499</v>
      </c>
      <c r="I537" s="1">
        <v>-0.02113458542284508</v>
      </c>
      <c r="J537" s="1">
        <v>0.01583978389621277</v>
      </c>
      <c r="K537" s="1">
        <v>-0.005573405440383872</v>
      </c>
      <c r="L537" s="1">
        <v>0.0589668069147522</v>
      </c>
      <c r="M537" s="1">
        <v>0.001531388736503825</v>
      </c>
      <c r="N537" s="1">
        <v>0.004878300717424677</v>
      </c>
      <c r="O537" s="1">
        <v>0.00489853698925069</v>
      </c>
      <c r="P537" s="1">
        <v>0.01390239647804159</v>
      </c>
      <c r="Q537" s="1">
        <v>-0.004342582698355857</v>
      </c>
      <c r="R537" s="1">
        <v>-0.009567314582782815</v>
      </c>
      <c r="S537" s="1">
        <v>-0.001575827224686854</v>
      </c>
      <c r="T537" s="1">
        <v>-0.008979946830617536</v>
      </c>
      <c r="U537" s="1">
        <v>0.01791532028768383</v>
      </c>
      <c r="V537" s="1">
        <v>0.03364151144774641</v>
      </c>
      <c r="W537" s="1">
        <v>0.007159699720260315</v>
      </c>
      <c r="X537" s="1">
        <v>0.01885786365424802</v>
      </c>
      <c r="Y537" s="1">
        <v>0.008502105345119082</v>
      </c>
      <c r="Z537" s="1">
        <v>0.005697099950485063</v>
      </c>
      <c r="AA537" s="1">
        <v>0.01585781604411918</v>
      </c>
      <c r="AB537" s="1">
        <v>0.01252052351256205</v>
      </c>
      <c r="AC537" s="1">
        <v>0.01156851209434739</v>
      </c>
      <c r="AD537" s="1">
        <v>-0.007009765408846458</v>
      </c>
      <c r="AE537" s="1">
        <v>0.009367097150224435</v>
      </c>
      <c r="AF537" s="1">
        <v>-0.002767252433250156</v>
      </c>
      <c r="AG537" s="1">
        <v>-0.003163267544434301</v>
      </c>
      <c r="AH537" s="1">
        <v>0.008176083526300282</v>
      </c>
      <c r="AI537" s="1">
        <v>0.0005733016355107257</v>
      </c>
      <c r="AJ537" s="1">
        <v>-0.001198578743590306</v>
      </c>
      <c r="AK537" s="1">
        <v>-0.0004380003317786541</v>
      </c>
      <c r="AL537" s="1">
        <v>0.002054689606430848</v>
      </c>
      <c r="AM537" s="1">
        <v>0.02176254307459957</v>
      </c>
      <c r="AN537" s="1">
        <v>0.009922881586276633</v>
      </c>
      <c r="AO537" s="1">
        <v>0.008981194286593164</v>
      </c>
      <c r="AP537" s="1">
        <v>0.00335581369854121</v>
      </c>
      <c r="AQ537" s="1">
        <v>-0.003897123215192422</v>
      </c>
      <c r="AR537" s="1">
        <v>0.002097162082062898</v>
      </c>
      <c r="AS537" s="1">
        <v>0.008084890035298775</v>
      </c>
      <c r="AT537" s="1">
        <v>-0.0002582525126784141</v>
      </c>
      <c r="AU537" s="1">
        <v>-0.0004939641653143312</v>
      </c>
      <c r="AV537" s="1">
        <v>-0.01034579532831492</v>
      </c>
      <c r="AW537" s="1">
        <v>-0.006576835063137887</v>
      </c>
      <c r="AX537" s="1">
        <v>0.01245732147755896</v>
      </c>
      <c r="AY537" s="1">
        <v>0.008350798983656649</v>
      </c>
      <c r="AZ537" s="1">
        <v>-0.003580752958043609</v>
      </c>
      <c r="BA537" s="1">
        <v>-0.004846300190247343</v>
      </c>
      <c r="BB537" s="1">
        <v>-0.00338690241722106</v>
      </c>
      <c r="BC537" s="1">
        <v>-0.004091067408254045</v>
      </c>
      <c r="BD537" s="1">
        <v>-0.001588292590895102</v>
      </c>
      <c r="BE537" s="1">
        <v>-0.0112499798603436</v>
      </c>
      <c r="BF537" s="1">
        <v>-0.02566066873350881</v>
      </c>
      <c r="BG537" s="1">
        <v>-0.006116010996769949</v>
      </c>
      <c r="BH537" s="1">
        <v>-0.05255094430399831</v>
      </c>
      <c r="BI537" s="1">
        <v>0.08349428122181157</v>
      </c>
      <c r="BJ537" s="1">
        <v>-0.01059287485104887</v>
      </c>
      <c r="BK537" s="1">
        <v>0.01143698364391521</v>
      </c>
      <c r="BL537" s="1">
        <v>0.02138355575292028</v>
      </c>
      <c r="BM537" s="1">
        <v>0.001061248840986018</v>
      </c>
      <c r="BN537" s="1">
        <v>-0.0116574068855253</v>
      </c>
      <c r="BO537" s="1">
        <v>-0.01502950793553259</v>
      </c>
      <c r="BP537" s="1">
        <v>0.01142867428307803</v>
      </c>
      <c r="BQ537" s="1">
        <v>-0.02074324162116814</v>
      </c>
    </row>
    <row r="538" spans="1:69">
      <c r="A538" s="11">
        <v>44238</v>
      </c>
      <c r="B538" s="1">
        <v>0</v>
      </c>
      <c r="C538" s="1">
        <v>0</v>
      </c>
      <c r="D538" s="1">
        <v>0</v>
      </c>
      <c r="E538" s="1">
        <v>0</v>
      </c>
      <c r="F538" s="1">
        <v>0</v>
      </c>
      <c r="G538" s="1">
        <v>0.01237130083639659</v>
      </c>
      <c r="H538" s="1">
        <v>0.004283535588154752</v>
      </c>
      <c r="I538" s="1">
        <v>-0.0106059353821506</v>
      </c>
      <c r="J538" s="1">
        <v>0.003356851035305031</v>
      </c>
      <c r="K538" s="1">
        <v>-0.007439273910078148</v>
      </c>
      <c r="L538" s="1">
        <v>-0.02421772615965967</v>
      </c>
      <c r="M538" s="1">
        <v>0.003058192786740577</v>
      </c>
      <c r="N538" s="1">
        <v>0.00425700770933779</v>
      </c>
      <c r="O538" s="1">
        <v>-0.002785412602744231</v>
      </c>
      <c r="P538" s="1">
        <v>0.01602117698294014</v>
      </c>
      <c r="Q538" s="1">
        <v>-0.01221216390656121</v>
      </c>
      <c r="R538" s="1">
        <v>-0.01100738036938653</v>
      </c>
      <c r="S538" s="1">
        <v>0.01223065247573807</v>
      </c>
      <c r="T538" s="1">
        <v>0.01161706841020904</v>
      </c>
      <c r="U538" s="1">
        <v>-0.03025713239397321</v>
      </c>
      <c r="V538" s="1">
        <v>-0.02542069908219358</v>
      </c>
      <c r="W538" s="1">
        <v>-0.0143111622512615</v>
      </c>
      <c r="X538" s="1">
        <v>0.02314110409689207</v>
      </c>
      <c r="Y538" s="1">
        <v>0.01047611120320213</v>
      </c>
      <c r="Z538" s="1">
        <v>0.0002434409663303327</v>
      </c>
      <c r="AA538" s="1">
        <v>0.01022478748420741</v>
      </c>
      <c r="AB538" s="1">
        <v>-0.004555823083122967</v>
      </c>
      <c r="AC538" s="1">
        <v>-0.01040592757230541</v>
      </c>
      <c r="AD538" s="1">
        <v>0.006296044389550115</v>
      </c>
      <c r="AE538" s="1">
        <v>-0.003385994122084068</v>
      </c>
      <c r="AF538" s="1">
        <v>0.02671845470948364</v>
      </c>
      <c r="AG538" s="1">
        <v>0.01362230332072967</v>
      </c>
      <c r="AH538" s="1">
        <v>-0.0004401581091399986</v>
      </c>
      <c r="AI538" s="1">
        <v>-0.002792598861670381</v>
      </c>
      <c r="AJ538" s="1">
        <v>-0.0114665982279083</v>
      </c>
      <c r="AK538" s="1">
        <v>-0.00891322040855147</v>
      </c>
      <c r="AL538" s="1">
        <v>0.01318140486514841</v>
      </c>
      <c r="AM538" s="1">
        <v>0.01321527453540128</v>
      </c>
      <c r="AN538" s="1">
        <v>0.006368219337289593</v>
      </c>
      <c r="AO538" s="1">
        <v>-0.005443706533749926</v>
      </c>
      <c r="AP538" s="1">
        <v>-0.03971574021054936</v>
      </c>
      <c r="AQ538" s="1">
        <v>0.006877597428006199</v>
      </c>
      <c r="AR538" s="1">
        <v>-0.008021924333259989</v>
      </c>
      <c r="AS538" s="1">
        <v>-0.01064603650543072</v>
      </c>
      <c r="AT538" s="1">
        <v>-0.004133347810740595</v>
      </c>
      <c r="AU538" s="1">
        <v>-0.01317374933594317</v>
      </c>
      <c r="AV538" s="1">
        <v>0.01083561772022379</v>
      </c>
      <c r="AW538" s="1">
        <v>-0.008923653291220357</v>
      </c>
      <c r="AX538" s="1">
        <v>-0.00499661082406444</v>
      </c>
      <c r="AY538" s="1">
        <v>-0.009499534927208453</v>
      </c>
      <c r="AZ538" s="1">
        <v>-0.007186724376752052</v>
      </c>
      <c r="BA538" s="1">
        <v>0.007817561581096033</v>
      </c>
      <c r="BB538" s="1">
        <v>-0.001132876978930608</v>
      </c>
      <c r="BC538" s="1">
        <v>0.02536156606291118</v>
      </c>
      <c r="BD538" s="1">
        <v>-0.00458543516918053</v>
      </c>
      <c r="BE538" s="1">
        <v>-0.02117573566257736</v>
      </c>
      <c r="BF538" s="1">
        <v>0.02201255716141537</v>
      </c>
      <c r="BG538" s="1">
        <v>-0.005666300161314086</v>
      </c>
      <c r="BH538" s="1">
        <v>0.008498789811735685</v>
      </c>
      <c r="BI538" s="1">
        <v>0.02405340711926129</v>
      </c>
      <c r="BJ538" s="1">
        <v>0.01631293537330336</v>
      </c>
      <c r="BK538" s="1">
        <v>-0.0009896965652187451</v>
      </c>
      <c r="BL538" s="1">
        <v>-0.004984782922326625</v>
      </c>
      <c r="BM538" s="1">
        <v>0.006298937545546002</v>
      </c>
      <c r="BN538" s="1">
        <v>-0.0007631312279893221</v>
      </c>
      <c r="BO538" s="1">
        <v>0.003932698555166647</v>
      </c>
      <c r="BP538" s="1">
        <v>0</v>
      </c>
      <c r="BQ538" s="1">
        <v>0.02206529196858731</v>
      </c>
    </row>
    <row r="539" spans="1:69">
      <c r="A539" s="11">
        <v>44239</v>
      </c>
      <c r="B539" s="1">
        <v>0</v>
      </c>
      <c r="C539" s="1">
        <v>0</v>
      </c>
      <c r="D539" s="1">
        <v>0</v>
      </c>
      <c r="E539" s="1">
        <v>0</v>
      </c>
      <c r="F539" s="1">
        <v>0</v>
      </c>
      <c r="G539" s="1">
        <v>0.01095870803693844</v>
      </c>
      <c r="H539" s="1">
        <v>0.0006398152869253604</v>
      </c>
      <c r="I539" s="1">
        <v>-0.0004786360562959446</v>
      </c>
      <c r="J539" s="1">
        <v>0.01197920286086629</v>
      </c>
      <c r="K539" s="1">
        <v>0.004775969497859078</v>
      </c>
      <c r="L539" s="1">
        <v>0.03188383314179499</v>
      </c>
      <c r="M539" s="1">
        <v>0.01346527268310749</v>
      </c>
      <c r="N539" s="1">
        <v>-0.004015865101248295</v>
      </c>
      <c r="O539" s="1">
        <v>-0.005463795881030409</v>
      </c>
      <c r="P539" s="1">
        <v>-0.009375868719144642</v>
      </c>
      <c r="Q539" s="1">
        <v>0</v>
      </c>
      <c r="R539" s="1">
        <v>0.001561501650946706</v>
      </c>
      <c r="S539" s="1">
        <v>-0.0001299877206759614</v>
      </c>
      <c r="T539" s="1">
        <v>0.01906286807253044</v>
      </c>
      <c r="U539" s="1">
        <v>-0.03049411034395821</v>
      </c>
      <c r="V539" s="1">
        <v>0</v>
      </c>
      <c r="W539" s="1">
        <v>0.01053331409453562</v>
      </c>
      <c r="X539" s="1">
        <v>0.009586415668136672</v>
      </c>
      <c r="Y539" s="1">
        <v>0.01055143680645654</v>
      </c>
      <c r="Z539" s="1">
        <v>0.00392191836920408</v>
      </c>
      <c r="AA539" s="1">
        <v>0.009812188799102728</v>
      </c>
      <c r="AB539" s="1">
        <v>0.01667222186190997</v>
      </c>
      <c r="AC539" s="1">
        <v>0</v>
      </c>
      <c r="AD539" s="1">
        <v>0</v>
      </c>
      <c r="AE539" s="1">
        <v>0.01119905844240976</v>
      </c>
      <c r="AF539" s="1">
        <v>0</v>
      </c>
      <c r="AG539" s="1">
        <v>0</v>
      </c>
      <c r="AH539" s="1">
        <v>-0.00327046564029243</v>
      </c>
      <c r="AI539" s="1">
        <v>0.01421697365834373</v>
      </c>
      <c r="AJ539" s="1">
        <v>0.0008092542218294252</v>
      </c>
      <c r="AK539" s="1">
        <v>-0.004157431528230782</v>
      </c>
      <c r="AL539" s="1">
        <v>-0.008760094736920077</v>
      </c>
      <c r="AM539" s="1">
        <v>-0.03184401524439207</v>
      </c>
      <c r="AN539" s="1">
        <v>0.006508711262905642</v>
      </c>
      <c r="AO539" s="1">
        <v>0.000406765581582258</v>
      </c>
      <c r="AP539" s="1">
        <v>-0.03090991807701426</v>
      </c>
      <c r="AQ539" s="1">
        <v>0.002044966976028961</v>
      </c>
      <c r="AR539" s="1">
        <v>0.0001405261678670833</v>
      </c>
      <c r="AS539" s="1">
        <v>-0.001918985764958969</v>
      </c>
      <c r="AT539" s="1">
        <v>0</v>
      </c>
      <c r="AU539" s="1">
        <v>-0.007576141977651329</v>
      </c>
      <c r="AV539" s="1">
        <v>-0.002642331962512956</v>
      </c>
      <c r="AW539" s="1">
        <v>0.00842291048440913</v>
      </c>
      <c r="AX539" s="1">
        <v>0.01858022861731756</v>
      </c>
      <c r="AY539" s="1">
        <v>0.008480993164305506</v>
      </c>
      <c r="AZ539" s="1">
        <v>0.01137554642032823</v>
      </c>
      <c r="BA539" s="1">
        <v>0</v>
      </c>
      <c r="BB539" s="1">
        <v>0.0005670262534467341</v>
      </c>
      <c r="BC539" s="1">
        <v>0.0005225625584164284</v>
      </c>
      <c r="BD539" s="1">
        <v>0</v>
      </c>
      <c r="BE539" s="1">
        <v>0.0071036506919262</v>
      </c>
      <c r="BF539" s="1">
        <v>0.02192306518554688</v>
      </c>
      <c r="BG539" s="1">
        <v>-6.116536742817313E-05</v>
      </c>
      <c r="BH539" s="1">
        <v>0.005494900903412869</v>
      </c>
      <c r="BI539" s="1">
        <v>-0.02696820087243568</v>
      </c>
      <c r="BJ539" s="1">
        <v>-0.003023223320089863</v>
      </c>
      <c r="BK539" s="1">
        <v>-0.01450159798269635</v>
      </c>
      <c r="BL539" s="1">
        <v>0.02789271187154529</v>
      </c>
      <c r="BM539" s="1">
        <v>-3.00996551760857E-05</v>
      </c>
      <c r="BN539" s="1">
        <v>0.003124561956301619</v>
      </c>
      <c r="BO539" s="1">
        <v>-0.008069576959862323</v>
      </c>
      <c r="BP539" s="1">
        <v>0.01129946263643133</v>
      </c>
      <c r="BQ539" s="1">
        <v>0.03626947805684333</v>
      </c>
    </row>
    <row r="540" spans="1:69">
      <c r="A540" s="11">
        <v>44241</v>
      </c>
      <c r="B540" s="1">
        <v>0</v>
      </c>
      <c r="C540" s="1">
        <v>0</v>
      </c>
      <c r="D540" s="1">
        <v>0</v>
      </c>
      <c r="E540" s="1">
        <v>0</v>
      </c>
      <c r="F540" s="1">
        <v>0</v>
      </c>
      <c r="G540" s="1">
        <v>0</v>
      </c>
      <c r="H540" s="1">
        <v>0</v>
      </c>
      <c r="I540" s="1">
        <v>0</v>
      </c>
      <c r="J540" s="1">
        <v>0</v>
      </c>
      <c r="K540" s="1">
        <v>0</v>
      </c>
      <c r="L540" s="1">
        <v>0</v>
      </c>
      <c r="M540" s="1">
        <v>0</v>
      </c>
      <c r="N540" s="1">
        <v>0</v>
      </c>
      <c r="O540" s="1">
        <v>0</v>
      </c>
      <c r="P540" s="1">
        <v>0</v>
      </c>
      <c r="Q540" s="1">
        <v>-0.005710496150862832</v>
      </c>
      <c r="R540" s="1">
        <v>0</v>
      </c>
      <c r="S540" s="1">
        <v>0</v>
      </c>
      <c r="T540" s="1">
        <v>0</v>
      </c>
      <c r="U540" s="1">
        <v>0</v>
      </c>
      <c r="V540" s="1">
        <v>-0.01892763089899929</v>
      </c>
      <c r="W540" s="1">
        <v>0</v>
      </c>
      <c r="X540" s="1">
        <v>0</v>
      </c>
      <c r="Y540" s="1">
        <v>0</v>
      </c>
      <c r="Z540" s="1">
        <v>0</v>
      </c>
      <c r="AA540" s="1">
        <v>0</v>
      </c>
      <c r="AB540" s="1">
        <v>0</v>
      </c>
      <c r="AC540" s="1">
        <v>-0.006246777748114773</v>
      </c>
      <c r="AD540" s="1">
        <v>0.02151930315401218</v>
      </c>
      <c r="AE540" s="1">
        <v>0</v>
      </c>
      <c r="AF540" s="1">
        <v>0.04092662800105407</v>
      </c>
      <c r="AG540" s="1">
        <v>7.62708437216375E-05</v>
      </c>
      <c r="AH540" s="1">
        <v>0</v>
      </c>
      <c r="AI540" s="1">
        <v>0</v>
      </c>
      <c r="AJ540" s="1">
        <v>0</v>
      </c>
      <c r="AK540" s="1">
        <v>0</v>
      </c>
      <c r="AL540" s="1">
        <v>0</v>
      </c>
      <c r="AM540" s="1">
        <v>0</v>
      </c>
      <c r="AN540" s="1">
        <v>0</v>
      </c>
      <c r="AO540" s="1">
        <v>0</v>
      </c>
      <c r="AP540" s="1">
        <v>0</v>
      </c>
      <c r="AQ540" s="1">
        <v>0</v>
      </c>
      <c r="AR540" s="1">
        <v>0</v>
      </c>
      <c r="AS540" s="1">
        <v>0</v>
      </c>
      <c r="AT540" s="1">
        <v>0.0417639417840836</v>
      </c>
      <c r="AU540" s="1">
        <v>0</v>
      </c>
      <c r="AV540" s="1">
        <v>0</v>
      </c>
      <c r="AW540" s="1">
        <v>0</v>
      </c>
      <c r="AX540" s="1">
        <v>0</v>
      </c>
      <c r="AY540" s="1">
        <v>0</v>
      </c>
      <c r="AZ540" s="1">
        <v>0</v>
      </c>
      <c r="BA540" s="1">
        <v>0.03522371631694043</v>
      </c>
      <c r="BB540" s="1">
        <v>0</v>
      </c>
      <c r="BC540" s="1">
        <v>0</v>
      </c>
      <c r="BD540" s="1">
        <v>-0.01604438906531169</v>
      </c>
      <c r="BE540" s="1">
        <v>0</v>
      </c>
      <c r="BF540" s="1">
        <v>0</v>
      </c>
      <c r="BG540" s="1">
        <v>0</v>
      </c>
      <c r="BH540" s="1">
        <v>0</v>
      </c>
      <c r="BI540" s="1">
        <v>0</v>
      </c>
      <c r="BJ540" s="1">
        <v>0</v>
      </c>
      <c r="BK540" s="1">
        <v>0</v>
      </c>
      <c r="BL540" s="1">
        <v>0</v>
      </c>
      <c r="BM540" s="1">
        <v>0</v>
      </c>
      <c r="BN540" s="1">
        <v>0</v>
      </c>
      <c r="BO540" s="1">
        <v>0</v>
      </c>
      <c r="BP540" s="1">
        <v>0</v>
      </c>
      <c r="BQ540" s="1">
        <v>0</v>
      </c>
    </row>
    <row r="541" spans="1:69">
      <c r="A541" s="11">
        <v>44242</v>
      </c>
      <c r="B541" s="1">
        <v>0</v>
      </c>
      <c r="C541" s="1">
        <v>0</v>
      </c>
      <c r="D541" s="1">
        <v>0</v>
      </c>
      <c r="E541" s="1">
        <v>0</v>
      </c>
      <c r="F541" s="1">
        <v>0</v>
      </c>
      <c r="G541" s="1">
        <v>0</v>
      </c>
      <c r="H541" s="1">
        <v>0</v>
      </c>
      <c r="I541" s="1">
        <v>0</v>
      </c>
      <c r="J541" s="1">
        <v>0</v>
      </c>
      <c r="K541" s="1">
        <v>0</v>
      </c>
      <c r="L541" s="1">
        <v>0</v>
      </c>
      <c r="M541" s="1">
        <v>0</v>
      </c>
      <c r="N541" s="1">
        <v>0</v>
      </c>
      <c r="O541" s="1">
        <v>0</v>
      </c>
      <c r="P541" s="1">
        <v>0</v>
      </c>
      <c r="Q541" s="1">
        <v>0.004499958555511663</v>
      </c>
      <c r="R541" s="1">
        <v>0</v>
      </c>
      <c r="S541" s="1">
        <v>0</v>
      </c>
      <c r="T541" s="1">
        <v>0</v>
      </c>
      <c r="U541" s="1">
        <v>0</v>
      </c>
      <c r="V541" s="1">
        <v>-0.02790843947923516</v>
      </c>
      <c r="W541" s="1">
        <v>0</v>
      </c>
      <c r="X541" s="1">
        <v>0</v>
      </c>
      <c r="Y541" s="1">
        <v>0</v>
      </c>
      <c r="Z541" s="1">
        <v>0</v>
      </c>
      <c r="AA541" s="1">
        <v>0</v>
      </c>
      <c r="AB541" s="1">
        <v>0</v>
      </c>
      <c r="AC541" s="1">
        <v>-0.001623904659686648</v>
      </c>
      <c r="AD541" s="1">
        <v>0.006341462329166214</v>
      </c>
      <c r="AE541" s="1">
        <v>0.02152826125500695</v>
      </c>
      <c r="AF541" s="1">
        <v>-0.02299705324586998</v>
      </c>
      <c r="AG541" s="1">
        <v>-0.01496523457787169</v>
      </c>
      <c r="AH541" s="1">
        <v>0</v>
      </c>
      <c r="AI541" s="1">
        <v>0</v>
      </c>
      <c r="AJ541" s="1">
        <v>0.05363886004374208</v>
      </c>
      <c r="AK541" s="1">
        <v>0</v>
      </c>
      <c r="AL541" s="1">
        <v>0</v>
      </c>
      <c r="AM541" s="1">
        <v>0</v>
      </c>
      <c r="AN541" s="1">
        <v>0</v>
      </c>
      <c r="AO541" s="1">
        <v>0</v>
      </c>
      <c r="AP541" s="1">
        <v>0</v>
      </c>
      <c r="AQ541" s="1">
        <v>0</v>
      </c>
      <c r="AR541" s="1">
        <v>0</v>
      </c>
      <c r="AS541" s="1">
        <v>0</v>
      </c>
      <c r="AT541" s="1">
        <v>-0.02440249717992482</v>
      </c>
      <c r="AU541" s="1">
        <v>0</v>
      </c>
      <c r="AV541" s="1">
        <v>0</v>
      </c>
      <c r="AW541" s="1">
        <v>0</v>
      </c>
      <c r="AX541" s="1">
        <v>0</v>
      </c>
      <c r="AY541" s="1">
        <v>0</v>
      </c>
      <c r="AZ541" s="1">
        <v>0</v>
      </c>
      <c r="BA541" s="1">
        <v>-0.01166927900830761</v>
      </c>
      <c r="BB541" s="1">
        <v>0.02068571294942601</v>
      </c>
      <c r="BC541" s="1">
        <v>0</v>
      </c>
      <c r="BD541" s="1">
        <v>-0.00976126602143168</v>
      </c>
      <c r="BE541" s="1">
        <v>0</v>
      </c>
      <c r="BF541" s="1">
        <v>0</v>
      </c>
      <c r="BG541" s="1">
        <v>0</v>
      </c>
      <c r="BH541" s="1">
        <v>0</v>
      </c>
      <c r="BI541" s="1">
        <v>0</v>
      </c>
      <c r="BJ541" s="1">
        <v>0</v>
      </c>
      <c r="BK541" s="1">
        <v>0</v>
      </c>
      <c r="BL541" s="1">
        <v>0</v>
      </c>
      <c r="BM541" s="1">
        <v>0</v>
      </c>
      <c r="BN541" s="1">
        <v>0</v>
      </c>
      <c r="BO541" s="1">
        <v>0</v>
      </c>
      <c r="BP541" s="1">
        <v>0.01675970884814482</v>
      </c>
      <c r="BQ541" s="1">
        <v>0</v>
      </c>
    </row>
    <row r="542" spans="1:69">
      <c r="A542" s="11">
        <v>44243</v>
      </c>
      <c r="B542" s="1">
        <v>0</v>
      </c>
      <c r="C542" s="1">
        <v>0</v>
      </c>
      <c r="D542" s="1">
        <v>0</v>
      </c>
      <c r="E542" s="1">
        <v>0</v>
      </c>
      <c r="F542" s="1">
        <v>0</v>
      </c>
      <c r="G542" s="1">
        <v>-0.00163754833976737</v>
      </c>
      <c r="H542" s="1">
        <v>-0.005151281939715702</v>
      </c>
      <c r="I542" s="1">
        <v>-0.01168256736066031</v>
      </c>
      <c r="J542" s="1">
        <v>-0.02463471943362339</v>
      </c>
      <c r="K542" s="1">
        <v>-0.002672619269300958</v>
      </c>
      <c r="L542" s="1">
        <v>-0.02141849025477705</v>
      </c>
      <c r="M542" s="1">
        <v>-0.009776759614817498</v>
      </c>
      <c r="N542" s="1">
        <v>0.01064030628550428</v>
      </c>
      <c r="O542" s="1">
        <v>0</v>
      </c>
      <c r="P542" s="1">
        <v>0.01821221964877617</v>
      </c>
      <c r="Q542" s="1">
        <v>-0.01467730909287079</v>
      </c>
      <c r="R542" s="1">
        <v>0.00354354905689247</v>
      </c>
      <c r="S542" s="1">
        <v>-0.01104481089757381</v>
      </c>
      <c r="T542" s="1">
        <v>0.02050945295266682</v>
      </c>
      <c r="U542" s="1">
        <v>-0.00322128963246282</v>
      </c>
      <c r="V542" s="1">
        <v>0.04007396835886579</v>
      </c>
      <c r="W542" s="1">
        <v>0.004976981781658951</v>
      </c>
      <c r="X542" s="1">
        <v>0.02946105367280794</v>
      </c>
      <c r="Y542" s="1">
        <v>0.0009713317608002203</v>
      </c>
      <c r="Z542" s="1">
        <v>0.008454914411296421</v>
      </c>
      <c r="AA542" s="1">
        <v>0.01361911663252924</v>
      </c>
      <c r="AB542" s="1">
        <v>0.001286216042439614</v>
      </c>
      <c r="AC542" s="1">
        <v>-0.01023132781142444</v>
      </c>
      <c r="AD542" s="1">
        <v>-0.02477558739800323</v>
      </c>
      <c r="AE542" s="1">
        <v>0.0421488833962842</v>
      </c>
      <c r="AF542" s="1">
        <v>-0.002277797816430116</v>
      </c>
      <c r="AG542" s="1">
        <v>-0.006278534749829312</v>
      </c>
      <c r="AH542" s="1">
        <v>-0.01975005308007749</v>
      </c>
      <c r="AI542" s="1">
        <v>0.02407072571939417</v>
      </c>
      <c r="AJ542" s="1">
        <v>0.009976976935182069</v>
      </c>
      <c r="AK542" s="1">
        <v>-0.007994658580604441</v>
      </c>
      <c r="AL542" s="1">
        <v>-0.008779033356606236</v>
      </c>
      <c r="AM542" s="1">
        <v>-0.02443571184190252</v>
      </c>
      <c r="AN542" s="1">
        <v>0.006107381044655469</v>
      </c>
      <c r="AO542" s="1">
        <v>0.0128281006310651</v>
      </c>
      <c r="AP542" s="1">
        <v>-0.01257857134056672</v>
      </c>
      <c r="AQ542" s="1">
        <v>-0.005265491553555823</v>
      </c>
      <c r="AR542" s="1">
        <v>0.0452787022709491</v>
      </c>
      <c r="AS542" s="1">
        <v>0.001365646767325979</v>
      </c>
      <c r="AT542" s="1">
        <v>0.02143962868504246</v>
      </c>
      <c r="AU542" s="1">
        <v>-0.02179168723951186</v>
      </c>
      <c r="AV542" s="1">
        <v>-0.03890385345229497</v>
      </c>
      <c r="AW542" s="1">
        <v>-0.0008641254626001738</v>
      </c>
      <c r="AX542" s="1">
        <v>0.04708205701063917</v>
      </c>
      <c r="AY542" s="1">
        <v>0.02349729217617291</v>
      </c>
      <c r="AZ542" s="1">
        <v>0.03374217832048654</v>
      </c>
      <c r="BA542" s="1">
        <v>0.02386276925000397</v>
      </c>
      <c r="BB542" s="1">
        <v>0.001388049498712407</v>
      </c>
      <c r="BC542" s="1">
        <v>0.008878855966933719</v>
      </c>
      <c r="BD542" s="1">
        <v>-0.01151388773282513</v>
      </c>
      <c r="BE542" s="1">
        <v>-0.02116063432114168</v>
      </c>
      <c r="BF542" s="1">
        <v>-0.01514866982351892</v>
      </c>
      <c r="BG542" s="1">
        <v>0.0001837075527930665</v>
      </c>
      <c r="BH542" s="1">
        <v>-0.02438366082367172</v>
      </c>
      <c r="BI542" s="1">
        <v>0.001341027186921862</v>
      </c>
      <c r="BJ542" s="1">
        <v>0.02466544957616179</v>
      </c>
      <c r="BK542" s="1">
        <v>-0.01102857846209149</v>
      </c>
      <c r="BL542" s="1">
        <v>0.000188653771103553</v>
      </c>
      <c r="BM542" s="1">
        <v>-0.01567948547357234</v>
      </c>
      <c r="BN542" s="1">
        <v>0.008237121388557256</v>
      </c>
      <c r="BO542" s="1">
        <v>-0.01461175981627694</v>
      </c>
      <c r="BP542" s="1">
        <v>0.0329670438795473</v>
      </c>
      <c r="BQ542" s="1">
        <v>0.08249997764825912</v>
      </c>
    </row>
    <row r="543" spans="1:69">
      <c r="A543" s="11">
        <v>44244</v>
      </c>
      <c r="B543" s="1">
        <v>-0.08225179424491047</v>
      </c>
      <c r="C543" s="1">
        <v>-0.02670353834232131</v>
      </c>
      <c r="D543" s="1">
        <v>-0.0567182170638707</v>
      </c>
      <c r="E543" s="1">
        <v>0.008710844740054569</v>
      </c>
      <c r="F543" s="1">
        <v>-0.04998077404692669</v>
      </c>
      <c r="G543" s="1">
        <v>-0.00609290293464293</v>
      </c>
      <c r="H543" s="1">
        <v>0.0148867061795821</v>
      </c>
      <c r="I543" s="1">
        <v>0.01598687219376571</v>
      </c>
      <c r="J543" s="1">
        <v>-0.0166192505825693</v>
      </c>
      <c r="K543" s="1">
        <v>0.01214158916959462</v>
      </c>
      <c r="L543" s="1">
        <v>-0.02421969236802057</v>
      </c>
      <c r="M543" s="1">
        <v>-0.01265825260682707</v>
      </c>
      <c r="N543" s="1">
        <v>0.000480141704371162</v>
      </c>
      <c r="O543" s="1">
        <v>-0.002498990458632222</v>
      </c>
      <c r="P543" s="1">
        <v>-0.01638423085287311</v>
      </c>
      <c r="Q543" s="1">
        <v>-0.01304141033496375</v>
      </c>
      <c r="R543" s="1">
        <v>0.01141244776667061</v>
      </c>
      <c r="S543" s="1">
        <v>0.007380961030373001</v>
      </c>
      <c r="T543" s="1">
        <v>-0.006625492165303948</v>
      </c>
      <c r="U543" s="1">
        <v>0.05182926829268286</v>
      </c>
      <c r="V543" s="1">
        <v>0.01458589575222313</v>
      </c>
      <c r="W543" s="1">
        <v>0.005139254989814601</v>
      </c>
      <c r="X543" s="1">
        <v>-0.01159111958632175</v>
      </c>
      <c r="Y543" s="1">
        <v>0.008126561237526753</v>
      </c>
      <c r="Z543" s="1">
        <v>0.003020836059957732</v>
      </c>
      <c r="AA543" s="1">
        <v>-0.02241860863887724</v>
      </c>
      <c r="AB543" s="1">
        <v>0.005780201144386821</v>
      </c>
      <c r="AC543" s="1">
        <v>0.005566125367114427</v>
      </c>
      <c r="AD543" s="1">
        <v>-0.02017272139677639</v>
      </c>
      <c r="AE543" s="1">
        <v>0.01052005370014264</v>
      </c>
      <c r="AF543" s="1">
        <v>-0.01894990526640783</v>
      </c>
      <c r="AG543" s="1">
        <v>0.00807330403848705</v>
      </c>
      <c r="AH543" s="1">
        <v>-0.007788832499634579</v>
      </c>
      <c r="AI543" s="1">
        <v>0.003111140743484064</v>
      </c>
      <c r="AJ543" s="1">
        <v>-0.01405777580388945</v>
      </c>
      <c r="AK543" s="1">
        <v>0.005879975864849341</v>
      </c>
      <c r="AL543" s="1">
        <v>-0.006856016030595713</v>
      </c>
      <c r="AM543" s="1">
        <v>-0.009842782017762453</v>
      </c>
      <c r="AN543" s="1">
        <v>-0.01071230292321257</v>
      </c>
      <c r="AO543" s="1">
        <v>-0.001459991585582965</v>
      </c>
      <c r="AP543" s="1">
        <v>-0.01455879423780604</v>
      </c>
      <c r="AQ543" s="1">
        <v>0.004359491170058627</v>
      </c>
      <c r="AR543" s="1">
        <v>-0.003161352615311586</v>
      </c>
      <c r="AS543" s="1">
        <v>-0.01065891854926293</v>
      </c>
      <c r="AT543" s="1">
        <v>-0.002998517006635115</v>
      </c>
      <c r="AU543" s="1">
        <v>0.02165825024724422</v>
      </c>
      <c r="AV543" s="1">
        <v>-0.000630009212069349</v>
      </c>
      <c r="AW543" s="1">
        <v>0.005765278793038453</v>
      </c>
      <c r="AX543" s="1">
        <v>-0.01388979073208774</v>
      </c>
      <c r="AY543" s="1">
        <v>0.007974964180412769</v>
      </c>
      <c r="AZ543" s="1">
        <v>-0.009891053788578907</v>
      </c>
      <c r="BA543" s="1">
        <v>0.007526114644264226</v>
      </c>
      <c r="BB543" s="1">
        <v>-0.01607969713719382</v>
      </c>
      <c r="BC543" s="1">
        <v>-0.00258846553440184</v>
      </c>
      <c r="BD543" s="1">
        <v>-0.005189496618341782</v>
      </c>
      <c r="BE543" s="1">
        <v>-0.0222731188783678</v>
      </c>
      <c r="BF543" s="1">
        <v>-0.001050927794744139</v>
      </c>
      <c r="BG543" s="1">
        <v>0.0001225159368309914</v>
      </c>
      <c r="BH543" s="1">
        <v>0.002423867227268284</v>
      </c>
      <c r="BI543" s="1">
        <v>0</v>
      </c>
      <c r="BJ543" s="1">
        <v>-0.009823965978071336</v>
      </c>
      <c r="BK543" s="1">
        <v>0.006900507520204657</v>
      </c>
      <c r="BL543" s="1">
        <v>-0.005658737507283074</v>
      </c>
      <c r="BM543" s="1">
        <v>-0.01440062691940958</v>
      </c>
      <c r="BN543" s="1">
        <v>0.01057236700409225</v>
      </c>
      <c r="BO543" s="1">
        <v>-0.003366508203087815</v>
      </c>
      <c r="BP543" s="1">
        <v>-0.01595745192205356</v>
      </c>
      <c r="BQ543" s="1">
        <v>0.00153962602972868</v>
      </c>
    </row>
    <row r="544" spans="1:69">
      <c r="A544" s="11">
        <v>44245</v>
      </c>
      <c r="B544" s="1">
        <v>-0.003153688476340233</v>
      </c>
      <c r="C544" s="1">
        <v>0.03268358112512137</v>
      </c>
      <c r="D544" s="1">
        <v>-0.01041795763566122</v>
      </c>
      <c r="E544" s="1">
        <v>0.02158892129303536</v>
      </c>
      <c r="F544" s="1">
        <v>-0.004451631016352708</v>
      </c>
      <c r="G544" s="1">
        <v>-0.01438219404132335</v>
      </c>
      <c r="H544" s="1">
        <v>0.005314698711133214</v>
      </c>
      <c r="I544" s="1">
        <v>0.002098001182459841</v>
      </c>
      <c r="J544" s="1">
        <v>-0.0144541140367962</v>
      </c>
      <c r="K544" s="1">
        <v>0.005920814274298136</v>
      </c>
      <c r="L544" s="1">
        <v>-0.009192877018838197</v>
      </c>
      <c r="M544" s="1">
        <v>-0.004102584115900476</v>
      </c>
      <c r="N544" s="1">
        <v>-0.02333558734255692</v>
      </c>
      <c r="O544" s="1">
        <v>-0.01002153134854555</v>
      </c>
      <c r="P544" s="1">
        <v>-0.00558420122878478</v>
      </c>
      <c r="Q544" s="1">
        <v>-0.02133596690491668</v>
      </c>
      <c r="R544" s="1">
        <v>-0.003128137709378365</v>
      </c>
      <c r="S544" s="1">
        <v>-0.02106484827574051</v>
      </c>
      <c r="T544" s="1">
        <v>-0.01734108695407766</v>
      </c>
      <c r="U544" s="1">
        <v>0.01826083418251812</v>
      </c>
      <c r="V544" s="1">
        <v>0.0006698922322914136</v>
      </c>
      <c r="W544" s="1">
        <v>0.01664033578698132</v>
      </c>
      <c r="X544" s="1">
        <v>-0.01383480707968987</v>
      </c>
      <c r="Y544" s="1">
        <v>0.008783006409807115</v>
      </c>
      <c r="Z544" s="1">
        <v>-0.005220068809411393</v>
      </c>
      <c r="AA544" s="1">
        <v>-0.01474779966062389</v>
      </c>
      <c r="AB544" s="1">
        <v>0.001596577041457437</v>
      </c>
      <c r="AC544" s="1">
        <v>0.001634263253684098</v>
      </c>
      <c r="AD544" s="1">
        <v>-0.009972327240751366</v>
      </c>
      <c r="AE544" s="1">
        <v>-0.03019077142121285</v>
      </c>
      <c r="AF544" s="1">
        <v>-0.03203772500423252</v>
      </c>
      <c r="AG544" s="1">
        <v>-0.0007739596783652436</v>
      </c>
      <c r="AH544" s="1">
        <v>-0.01161284402266594</v>
      </c>
      <c r="AI544" s="1">
        <v>0.003376961342040241</v>
      </c>
      <c r="AJ544" s="1">
        <v>-0.03699421513544987</v>
      </c>
      <c r="AK544" s="1">
        <v>0.002729972077019749</v>
      </c>
      <c r="AL544" s="1">
        <v>-0.002044330599271005</v>
      </c>
      <c r="AM544" s="1">
        <v>-0.01023742471491362</v>
      </c>
      <c r="AN544" s="1">
        <v>-0.007579816460379751</v>
      </c>
      <c r="AO544" s="1">
        <v>-0.0152794259746003</v>
      </c>
      <c r="AP544" s="1">
        <v>-0.02908579352928009</v>
      </c>
      <c r="AQ544" s="1">
        <v>-0.00167898927313459</v>
      </c>
      <c r="AR544" s="1">
        <v>-0.009851467714904083</v>
      </c>
      <c r="AS544" s="1">
        <v>-0.00565904160838604</v>
      </c>
      <c r="AT544" s="1">
        <v>0.008019990157186019</v>
      </c>
      <c r="AU544" s="1">
        <v>0.002288325165625826</v>
      </c>
      <c r="AV544" s="1">
        <v>-0.02033089681668387</v>
      </c>
      <c r="AW544" s="1">
        <v>-0.009458031387939214</v>
      </c>
      <c r="AX544" s="1">
        <v>-0.003819714420286613</v>
      </c>
      <c r="AY544" s="1">
        <v>-0.01810104234269094</v>
      </c>
      <c r="AZ544" s="1">
        <v>-0.01798203718976776</v>
      </c>
      <c r="BA544" s="1">
        <v>-0.03771088928732613</v>
      </c>
      <c r="BB544" s="1">
        <v>-0.01944222596737377</v>
      </c>
      <c r="BC544" s="1">
        <v>-0.007266377991393624</v>
      </c>
      <c r="BD544" s="1">
        <v>0.004758798498085914</v>
      </c>
      <c r="BE544" s="1">
        <v>0.02512566216433387</v>
      </c>
      <c r="BF544" s="1">
        <v>-0.02113618148502927</v>
      </c>
      <c r="BG544" s="1">
        <v>-0.01984805281071078</v>
      </c>
      <c r="BH544" s="1">
        <v>-0.01349369104532427</v>
      </c>
      <c r="BI544" s="1">
        <v>-0.005357095264657774</v>
      </c>
      <c r="BJ544" s="1">
        <v>-0.01719299578536759</v>
      </c>
      <c r="BK544" s="1">
        <v>0.004742159534292245</v>
      </c>
      <c r="BL544" s="1">
        <v>-0.013057652063726</v>
      </c>
      <c r="BM544" s="1">
        <v>-0.009244260444182695</v>
      </c>
      <c r="BN544" s="1">
        <v>-0.06480974619505708</v>
      </c>
      <c r="BO544" s="1">
        <v>0.02485129707901534</v>
      </c>
      <c r="BP544" s="1">
        <v>0</v>
      </c>
      <c r="BQ544" s="1">
        <v>-0.01076099783581541</v>
      </c>
    </row>
    <row r="545" spans="1:69">
      <c r="A545" s="11">
        <v>44246</v>
      </c>
      <c r="B545" s="1">
        <v>0</v>
      </c>
      <c r="C545" s="1">
        <v>0</v>
      </c>
      <c r="D545" s="1">
        <v>0</v>
      </c>
      <c r="E545" s="1">
        <v>0</v>
      </c>
      <c r="F545" s="1">
        <v>0</v>
      </c>
      <c r="G545" s="1">
        <v>-0.01889810231965128</v>
      </c>
      <c r="H545" s="1">
        <v>0.01670542123902385</v>
      </c>
      <c r="I545" s="1">
        <v>-0.01551191762045689</v>
      </c>
      <c r="J545" s="1">
        <v>0.01060472075675611</v>
      </c>
      <c r="K545" s="1">
        <v>-0.02353505574574744</v>
      </c>
      <c r="L545" s="1">
        <v>0.0328448803287289</v>
      </c>
      <c r="M545" s="1">
        <v>-0.0139033477140833</v>
      </c>
      <c r="N545" s="1">
        <v>-0.003478180007439269</v>
      </c>
      <c r="O545" s="1">
        <v>0.0003615376845036433</v>
      </c>
      <c r="P545" s="1">
        <v>0.002687842368510385</v>
      </c>
      <c r="Q545" s="1">
        <v>0</v>
      </c>
      <c r="R545" s="1">
        <v>-0.006023865279424556</v>
      </c>
      <c r="S545" s="1">
        <v>-0.01577118206132366</v>
      </c>
      <c r="T545" s="1">
        <v>0.02873310668239482</v>
      </c>
      <c r="U545" s="1">
        <v>-0.02843720632368019</v>
      </c>
      <c r="V545" s="1">
        <v>0</v>
      </c>
      <c r="W545" s="1">
        <v>-0.0019202549680013</v>
      </c>
      <c r="X545" s="1">
        <v>0.0004857670030904426</v>
      </c>
      <c r="Y545" s="1">
        <v>0.02528485398585167</v>
      </c>
      <c r="Z545" s="1">
        <v>-0.007585503487424594</v>
      </c>
      <c r="AA545" s="1">
        <v>0.003213122697364845</v>
      </c>
      <c r="AB545" s="1">
        <v>-0.0003188197518275704</v>
      </c>
      <c r="AC545" s="1">
        <v>0</v>
      </c>
      <c r="AD545" s="1">
        <v>0</v>
      </c>
      <c r="AE545" s="1">
        <v>0.01133108067167066</v>
      </c>
      <c r="AF545" s="1">
        <v>0</v>
      </c>
      <c r="AG545" s="1">
        <v>0</v>
      </c>
      <c r="AH545" s="1">
        <v>-0.008073527560972127</v>
      </c>
      <c r="AI545" s="1">
        <v>0.01669076296559324</v>
      </c>
      <c r="AJ545" s="1">
        <v>0.01880753319107087</v>
      </c>
      <c r="AK545" s="1">
        <v>-0.007398114719601723</v>
      </c>
      <c r="AL545" s="1">
        <v>-0.01365666885169259</v>
      </c>
      <c r="AM545" s="1">
        <v>-0.009069041160875702</v>
      </c>
      <c r="AN545" s="1">
        <v>0.01963997835606368</v>
      </c>
      <c r="AO545" s="1">
        <v>-0.02906572873557389</v>
      </c>
      <c r="AP545" s="1">
        <v>0.01806924315326586</v>
      </c>
      <c r="AQ545" s="1">
        <v>-0.01156727353486109</v>
      </c>
      <c r="AR545" s="1">
        <v>0.02201174167955222</v>
      </c>
      <c r="AS545" s="1">
        <v>-0.01459268254992518</v>
      </c>
      <c r="AT545" s="1">
        <v>0</v>
      </c>
      <c r="AU545" s="1">
        <v>-0.002081566880539287</v>
      </c>
      <c r="AV545" s="1">
        <v>-0.003458918125918919</v>
      </c>
      <c r="AW545" s="1">
        <v>-0.003472503731408283</v>
      </c>
      <c r="AX545" s="1">
        <v>0.0209694694284619</v>
      </c>
      <c r="AY545" s="1">
        <v>0.02673659682711516</v>
      </c>
      <c r="AZ545" s="1">
        <v>0.03611408156520701</v>
      </c>
      <c r="BA545" s="1">
        <v>0</v>
      </c>
      <c r="BB545" s="1">
        <v>0.003735670427676752</v>
      </c>
      <c r="BC545" s="1">
        <v>0.01115373865861402</v>
      </c>
      <c r="BD545" s="1">
        <v>0</v>
      </c>
      <c r="BE545" s="1">
        <v>0.02124162898025705</v>
      </c>
      <c r="BF545" s="1">
        <v>0.002540323791955901</v>
      </c>
      <c r="BG545" s="1">
        <v>0.01731250007658192</v>
      </c>
      <c r="BH545" s="1">
        <v>-0.007721833533733569</v>
      </c>
      <c r="BI545" s="1">
        <v>0.02378809528558734</v>
      </c>
      <c r="BJ545" s="1">
        <v>0.008840979758054202</v>
      </c>
      <c r="BK545" s="1">
        <v>-0.01166233961714103</v>
      </c>
      <c r="BL545" s="1">
        <v>0.005317797420025139</v>
      </c>
      <c r="BM545" s="1">
        <v>-0.01659473501056907</v>
      </c>
      <c r="BN545" s="1">
        <v>0.004939728160552548</v>
      </c>
      <c r="BO545" s="1">
        <v>0.01883388114467222</v>
      </c>
      <c r="BP545" s="1">
        <v>-0.02702705908861547</v>
      </c>
      <c r="BQ545" s="1">
        <v>0.0450661153090115</v>
      </c>
    </row>
    <row r="546" spans="1:69">
      <c r="A546" s="11">
        <v>44248</v>
      </c>
      <c r="B546" s="1">
        <v>-0.07704863633657122</v>
      </c>
      <c r="C546" s="1">
        <v>-0.09099880951894301</v>
      </c>
      <c r="D546" s="1">
        <v>-0.0490425765982081</v>
      </c>
      <c r="E546" s="1">
        <v>0.01267956204141241</v>
      </c>
      <c r="F546" s="1">
        <v>-0.06991065635057636</v>
      </c>
      <c r="G546" s="1">
        <v>0</v>
      </c>
      <c r="H546" s="1">
        <v>0</v>
      </c>
      <c r="I546" s="1">
        <v>0</v>
      </c>
      <c r="J546" s="1">
        <v>0</v>
      </c>
      <c r="K546" s="1">
        <v>0</v>
      </c>
      <c r="L546" s="1">
        <v>0</v>
      </c>
      <c r="M546" s="1">
        <v>0</v>
      </c>
      <c r="N546" s="1">
        <v>0</v>
      </c>
      <c r="O546" s="1">
        <v>0</v>
      </c>
      <c r="P546" s="1">
        <v>0</v>
      </c>
      <c r="Q546" s="1">
        <v>-0.01752751876057768</v>
      </c>
      <c r="R546" s="1">
        <v>0</v>
      </c>
      <c r="S546" s="1">
        <v>0</v>
      </c>
      <c r="T546" s="1">
        <v>0</v>
      </c>
      <c r="U546" s="1">
        <v>0</v>
      </c>
      <c r="V546" s="1">
        <v>-0.02749740786385957</v>
      </c>
      <c r="W546" s="1">
        <v>0</v>
      </c>
      <c r="X546" s="1">
        <v>0</v>
      </c>
      <c r="Y546" s="1">
        <v>0</v>
      </c>
      <c r="Z546" s="1">
        <v>0</v>
      </c>
      <c r="AA546" s="1">
        <v>0</v>
      </c>
      <c r="AB546" s="1">
        <v>0</v>
      </c>
      <c r="AC546" s="1">
        <v>-0.03210528167054094</v>
      </c>
      <c r="AD546" s="1">
        <v>0.006401038751273846</v>
      </c>
      <c r="AE546" s="1">
        <v>0</v>
      </c>
      <c r="AF546" s="1">
        <v>-0.02251967479597761</v>
      </c>
      <c r="AG546" s="1">
        <v>-0.02063721348081682</v>
      </c>
      <c r="AH546" s="1">
        <v>0</v>
      </c>
      <c r="AI546" s="1">
        <v>0</v>
      </c>
      <c r="AJ546" s="1">
        <v>0</v>
      </c>
      <c r="AK546" s="1">
        <v>0</v>
      </c>
      <c r="AL546" s="1">
        <v>0</v>
      </c>
      <c r="AM546" s="1">
        <v>0</v>
      </c>
      <c r="AN546" s="1">
        <v>0</v>
      </c>
      <c r="AO546" s="1">
        <v>0</v>
      </c>
      <c r="AP546" s="1">
        <v>0</v>
      </c>
      <c r="AQ546" s="1">
        <v>0</v>
      </c>
      <c r="AR546" s="1">
        <v>0</v>
      </c>
      <c r="AS546" s="1">
        <v>0</v>
      </c>
      <c r="AT546" s="1">
        <v>-0.006215680219390785</v>
      </c>
      <c r="AU546" s="1">
        <v>0</v>
      </c>
      <c r="AV546" s="1">
        <v>0</v>
      </c>
      <c r="AW546" s="1">
        <v>0</v>
      </c>
      <c r="AX546" s="1">
        <v>0</v>
      </c>
      <c r="AY546" s="1">
        <v>0</v>
      </c>
      <c r="AZ546" s="1">
        <v>0</v>
      </c>
      <c r="BA546" s="1">
        <v>-0.02453986480680792</v>
      </c>
      <c r="BB546" s="1">
        <v>0</v>
      </c>
      <c r="BC546" s="1">
        <v>0</v>
      </c>
      <c r="BD546" s="1">
        <v>-0.03689665657192198</v>
      </c>
      <c r="BE546" s="1">
        <v>0</v>
      </c>
      <c r="BF546" s="1">
        <v>0</v>
      </c>
      <c r="BG546" s="1">
        <v>0</v>
      </c>
      <c r="BH546" s="1">
        <v>0</v>
      </c>
      <c r="BI546" s="1">
        <v>0</v>
      </c>
      <c r="BJ546" s="1">
        <v>0</v>
      </c>
      <c r="BK546" s="1">
        <v>0</v>
      </c>
      <c r="BL546" s="1">
        <v>0</v>
      </c>
      <c r="BM546" s="1">
        <v>0</v>
      </c>
      <c r="BN546" s="1">
        <v>0</v>
      </c>
      <c r="BO546" s="1">
        <v>0</v>
      </c>
      <c r="BP546" s="1">
        <v>0</v>
      </c>
      <c r="BQ546" s="1">
        <v>0</v>
      </c>
    </row>
    <row r="547" spans="1:69">
      <c r="A547" s="11">
        <v>44249</v>
      </c>
      <c r="B547" s="1">
        <v>0.005528473317078619</v>
      </c>
      <c r="C547" s="1">
        <v>0.00619691786058274</v>
      </c>
      <c r="D547" s="1">
        <v>-0.01446469869853062</v>
      </c>
      <c r="E547" s="1">
        <v>0.0008347372185635304</v>
      </c>
      <c r="F547" s="1">
        <v>0.008295438907595321</v>
      </c>
      <c r="G547" s="1">
        <v>-0.003982352743878259</v>
      </c>
      <c r="H547" s="1">
        <v>0.02350253996048579</v>
      </c>
      <c r="I547" s="1">
        <v>0.01797965154907932</v>
      </c>
      <c r="J547" s="1">
        <v>-0.04699708638555955</v>
      </c>
      <c r="K547" s="1">
        <v>-0.02128060960411193</v>
      </c>
      <c r="L547" s="1">
        <v>0.01437284113998372</v>
      </c>
      <c r="M547" s="1">
        <v>-0.004699724840773079</v>
      </c>
      <c r="N547" s="1">
        <v>-0.0363822469408035</v>
      </c>
      <c r="O547" s="1">
        <v>-0.0393929091987858</v>
      </c>
      <c r="P547" s="1">
        <v>-0.01613150741556113</v>
      </c>
      <c r="Q547" s="1">
        <v>-0.0028367561300221</v>
      </c>
      <c r="R547" s="1">
        <v>-0.01285337501713568</v>
      </c>
      <c r="S547" s="1">
        <v>-0.005296012538474337</v>
      </c>
      <c r="T547" s="1">
        <v>0.02661109862044908</v>
      </c>
      <c r="U547" s="1">
        <v>0.002168088364443488</v>
      </c>
      <c r="V547" s="1">
        <v>-0.005930263021082571</v>
      </c>
      <c r="W547" s="1">
        <v>-0.0004581131567455987</v>
      </c>
      <c r="X547" s="1">
        <v>-0.01404158213928153</v>
      </c>
      <c r="Y547" s="1">
        <v>-0.009189841141928556</v>
      </c>
      <c r="Z547" s="1">
        <v>-0.01725725962417946</v>
      </c>
      <c r="AA547" s="1">
        <v>-0.002812234819218551</v>
      </c>
      <c r="AB547" s="1">
        <v>0.009247520267426923</v>
      </c>
      <c r="AC547" s="1">
        <v>-0.01022304334302238</v>
      </c>
      <c r="AD547" s="1">
        <v>-0.01259155397007228</v>
      </c>
      <c r="AE547" s="1">
        <v>0.01816248092683614</v>
      </c>
      <c r="AF547" s="1">
        <v>0.01033038991001711</v>
      </c>
      <c r="AG547" s="1">
        <v>0.001225561750616722</v>
      </c>
      <c r="AH547" s="1">
        <v>-0.002051475755281751</v>
      </c>
      <c r="AI547" s="1">
        <v>0.009390635275150494</v>
      </c>
      <c r="AJ547" s="1">
        <v>0.006022472558430803</v>
      </c>
      <c r="AK547" s="1">
        <v>0.01505564917150037</v>
      </c>
      <c r="AL547" s="1">
        <v>-0.03232706377147576</v>
      </c>
      <c r="AM547" s="1">
        <v>-0.03698666341970669</v>
      </c>
      <c r="AN547" s="1">
        <v>0.02443365269725284</v>
      </c>
      <c r="AO547" s="1">
        <v>-0.004702595954308997</v>
      </c>
      <c r="AP547" s="1">
        <v>0.009808726166357973</v>
      </c>
      <c r="AQ547" s="1">
        <v>-0.02680827172001077</v>
      </c>
      <c r="AR547" s="1">
        <v>0.03534033723312269</v>
      </c>
      <c r="AS547" s="1">
        <v>-0.01192096137776633</v>
      </c>
      <c r="AT547" s="1">
        <v>-0.0172630785815715</v>
      </c>
      <c r="AU547" s="1">
        <v>0.002354864052386718</v>
      </c>
      <c r="AV547" s="1">
        <v>-0.05190087137690969</v>
      </c>
      <c r="AW547" s="1">
        <v>-0.005226439817731965</v>
      </c>
      <c r="AX547" s="1">
        <v>0.0006453665799888153</v>
      </c>
      <c r="AY547" s="1">
        <v>0.0239000752835401</v>
      </c>
      <c r="AZ547" s="1">
        <v>0.01669103601918587</v>
      </c>
      <c r="BA547" s="1">
        <v>0.01565912498240496</v>
      </c>
      <c r="BB547" s="1">
        <v>0.0166045948936353</v>
      </c>
      <c r="BC547" s="1">
        <v>-0.005860087207614217</v>
      </c>
      <c r="BD547" s="1">
        <v>0.007182126296651159</v>
      </c>
      <c r="BE547" s="1">
        <v>-0.01215985479288983</v>
      </c>
      <c r="BF547" s="1">
        <v>-0.02358442797534865</v>
      </c>
      <c r="BG547" s="1">
        <v>-0.004914888527975503</v>
      </c>
      <c r="BH547" s="1">
        <v>-0.08549845855559934</v>
      </c>
      <c r="BI547" s="1">
        <v>-0.02849625750762463</v>
      </c>
      <c r="BJ547" s="1">
        <v>0.01901859894550806</v>
      </c>
      <c r="BK547" s="1">
        <v>0.009427622198516783</v>
      </c>
      <c r="BL547" s="1">
        <v>-0.06599331301162059</v>
      </c>
      <c r="BM547" s="1">
        <v>-0.002897182270998444</v>
      </c>
      <c r="BN547" s="1">
        <v>-0.004698650919456537</v>
      </c>
      <c r="BO547" s="1">
        <v>-0.01740749652795426</v>
      </c>
      <c r="BP547" s="1">
        <v>0.03333341700604908</v>
      </c>
      <c r="BQ547" s="1">
        <v>0.01858734247312555</v>
      </c>
    </row>
    <row r="548" spans="1:69">
      <c r="A548" s="11">
        <v>44250</v>
      </c>
      <c r="B548" s="1">
        <v>0.04486473177894723</v>
      </c>
      <c r="C548" s="1">
        <v>-0.06958727945306298</v>
      </c>
      <c r="D548" s="1">
        <v>-0.02923844016129062</v>
      </c>
      <c r="E548" s="1">
        <v>0.01251053042482098</v>
      </c>
      <c r="F548" s="1">
        <v>-0.0511486268273903</v>
      </c>
      <c r="G548" s="1">
        <v>-0.01428003932142063</v>
      </c>
      <c r="H548" s="1">
        <v>0.001016019198482487</v>
      </c>
      <c r="I548" s="1">
        <v>0.02563862041036824</v>
      </c>
      <c r="J548" s="1">
        <v>-0.007379698518724997</v>
      </c>
      <c r="K548" s="1">
        <v>0.004326059526709614</v>
      </c>
      <c r="L548" s="1">
        <v>0.001239886558881631</v>
      </c>
      <c r="M548" s="1">
        <v>-0.00577116377975051</v>
      </c>
      <c r="N548" s="1">
        <v>-0.004921259842519676</v>
      </c>
      <c r="O548" s="1">
        <v>0.00940569317326756</v>
      </c>
      <c r="P548" s="1">
        <v>-0.006908479064006601</v>
      </c>
      <c r="Q548" s="1">
        <v>-0.007459910321384156</v>
      </c>
      <c r="R548" s="1">
        <v>-0.02301475877665915</v>
      </c>
      <c r="S548" s="1">
        <v>-0.005051254990748988</v>
      </c>
      <c r="T548" s="1">
        <v>-0.005355763963045379</v>
      </c>
      <c r="U548" s="1">
        <v>0.01242508449546387</v>
      </c>
      <c r="V548" s="1">
        <v>0.0004260707109451367</v>
      </c>
      <c r="W548" s="1">
        <v>0.01154905732220834</v>
      </c>
      <c r="X548" s="1">
        <v>0.007051798368183926</v>
      </c>
      <c r="Y548" s="1">
        <v>-0.009274965665485024</v>
      </c>
      <c r="Z548" s="1">
        <v>0.0028960129608957</v>
      </c>
      <c r="AA548" s="1">
        <v>-0.01269090160369823</v>
      </c>
      <c r="AB548" s="1">
        <v>0.01169025199598894</v>
      </c>
      <c r="AC548" s="1">
        <v>0.004779866967914659</v>
      </c>
      <c r="AD548" s="1">
        <v>0.05123753811824394</v>
      </c>
      <c r="AE548" s="1">
        <v>-0.008455916409940922</v>
      </c>
      <c r="AF548" s="1">
        <v>0.0391138404511433</v>
      </c>
      <c r="AG548" s="1">
        <v>0.004541078735941007</v>
      </c>
      <c r="AH548" s="1">
        <v>0.01306291477169519</v>
      </c>
      <c r="AI548" s="1">
        <v>0.008031490338761715</v>
      </c>
      <c r="AJ548" s="1">
        <v>0.02082261718406819</v>
      </c>
      <c r="AK548" s="1">
        <v>0.01691795677240049</v>
      </c>
      <c r="AL548" s="1">
        <v>0.004230352142998717</v>
      </c>
      <c r="AM548" s="1">
        <v>-0.02513349792579578</v>
      </c>
      <c r="AN548" s="1">
        <v>-0.0001740854556742111</v>
      </c>
      <c r="AO548" s="1">
        <v>0.02124226583387379</v>
      </c>
      <c r="AP548" s="1">
        <v>0.010638082546506</v>
      </c>
      <c r="AQ548" s="1">
        <v>-0.005287594400855911</v>
      </c>
      <c r="AR548" s="1">
        <v>0.02647021910544978</v>
      </c>
      <c r="AS548" s="1">
        <v>0.02317433106945188</v>
      </c>
      <c r="AT548" s="1">
        <v>0.01323830937572334</v>
      </c>
      <c r="AU548" s="1">
        <v>0.002483862380170399</v>
      </c>
      <c r="AV548" s="1">
        <v>0.02375288068880566</v>
      </c>
      <c r="AW548" s="1">
        <v>-0.0102160449201335</v>
      </c>
      <c r="AX548" s="1">
        <v>0.01583386721305069</v>
      </c>
      <c r="AY548" s="1">
        <v>-0.008593659504005147</v>
      </c>
      <c r="AZ548" s="1">
        <v>0.02655719716770988</v>
      </c>
      <c r="BA548" s="1">
        <v>0.0300770604207079</v>
      </c>
      <c r="BB548" s="1">
        <v>0.004787366036449026</v>
      </c>
      <c r="BC548" s="1">
        <v>-0.0005201164181212192</v>
      </c>
      <c r="BD548" s="1">
        <v>-0.01219794560212273</v>
      </c>
      <c r="BE548" s="1">
        <v>0.008098421782117837</v>
      </c>
      <c r="BF548" s="1">
        <v>-0.09012874098468915</v>
      </c>
      <c r="BG548" s="1">
        <v>-0.002284440246575925</v>
      </c>
      <c r="BH548" s="1">
        <v>-0.02191742942991737</v>
      </c>
      <c r="BI548" s="1">
        <v>-0.01579424114980765</v>
      </c>
      <c r="BJ548" s="1">
        <v>0.0004574239724597362</v>
      </c>
      <c r="BK548" s="1">
        <v>0.005707447491311468</v>
      </c>
      <c r="BL548" s="1">
        <v>-0.007198613001981991</v>
      </c>
      <c r="BM548" s="1">
        <v>-0.01634912572810387</v>
      </c>
      <c r="BN548" s="1">
        <v>-0.01612298885576402</v>
      </c>
      <c r="BO548" s="1">
        <v>0.008074128065927333</v>
      </c>
      <c r="BP548" s="1">
        <v>0.02150528977324395</v>
      </c>
      <c r="BQ548" s="1">
        <v>-0.005839427871984548</v>
      </c>
    </row>
    <row r="549" spans="1:69">
      <c r="A549" s="11">
        <v>44251</v>
      </c>
      <c r="B549" s="1">
        <v>-0.01136598247032139</v>
      </c>
      <c r="C549" s="1">
        <v>-0.01426247357970922</v>
      </c>
      <c r="D549" s="1">
        <v>0.00119049070427879</v>
      </c>
      <c r="E549" s="1">
        <v>0.01235578346486754</v>
      </c>
      <c r="F549" s="1">
        <v>-0.017816466892142</v>
      </c>
      <c r="G549" s="1">
        <v>0.01307955462033306</v>
      </c>
      <c r="H549" s="1">
        <v>0.01197714717815579</v>
      </c>
      <c r="I549" s="1">
        <v>0.003240434753396304</v>
      </c>
      <c r="J549" s="1">
        <v>0.02596182007431147</v>
      </c>
      <c r="K549" s="1">
        <v>-0.01094696867651823</v>
      </c>
      <c r="L549" s="1">
        <v>0.04174764971414002</v>
      </c>
      <c r="M549" s="1">
        <v>0.005013007236616351</v>
      </c>
      <c r="N549" s="1">
        <v>-0.009535128237821433</v>
      </c>
      <c r="O549" s="1">
        <v>-0.01080878168519439</v>
      </c>
      <c r="P549" s="1">
        <v>0.01102282256419551</v>
      </c>
      <c r="Q549" s="1">
        <v>0.03070064971253861</v>
      </c>
      <c r="R549" s="1">
        <v>-0.004237762487365404</v>
      </c>
      <c r="S549" s="1">
        <v>0.02812832976911617</v>
      </c>
      <c r="T549" s="1">
        <v>-0.0004307313451268335</v>
      </c>
      <c r="U549" s="1">
        <v>0.01357208308607016</v>
      </c>
      <c r="V549" s="1">
        <v>-0.01607930362357846</v>
      </c>
      <c r="W549" s="1">
        <v>-0.003715147334558022</v>
      </c>
      <c r="X549" s="1">
        <v>0.002914406326405938</v>
      </c>
      <c r="Y549" s="1">
        <v>0.006399229511203641</v>
      </c>
      <c r="Z549" s="1">
        <v>0.01173908314929695</v>
      </c>
      <c r="AA549" s="1">
        <v>0.01920169961905427</v>
      </c>
      <c r="AB549" s="1">
        <v>-0.0009369126730722765</v>
      </c>
      <c r="AC549" s="1">
        <v>0.0153096593017561</v>
      </c>
      <c r="AD549" s="1">
        <v>-0.001088639983902628</v>
      </c>
      <c r="AE549" s="1">
        <v>0.003037356799476365</v>
      </c>
      <c r="AF549" s="1">
        <v>-0.0192112700115592</v>
      </c>
      <c r="AG549" s="1">
        <v>0.002161920742957069</v>
      </c>
      <c r="AH549" s="1">
        <v>0.0233013823481607</v>
      </c>
      <c r="AI549" s="1">
        <v>0.01759521371383399</v>
      </c>
      <c r="AJ549" s="1">
        <v>0.002932207033753853</v>
      </c>
      <c r="AK549" s="1">
        <v>0.00086634357997184</v>
      </c>
      <c r="AL549" s="1">
        <v>-0.01595166114022972</v>
      </c>
      <c r="AM549" s="1">
        <v>0.005881370539682518</v>
      </c>
      <c r="AN549" s="1">
        <v>0.03708867321354004</v>
      </c>
      <c r="AO549" s="1">
        <v>-0.005830090567856994</v>
      </c>
      <c r="AP549" s="1">
        <v>0.0215103522250264</v>
      </c>
      <c r="AQ549" s="1">
        <v>0.005487261392890019</v>
      </c>
      <c r="AR549" s="1">
        <v>0.01725433652819319</v>
      </c>
      <c r="AS549" s="1">
        <v>0.01329295689084264</v>
      </c>
      <c r="AT549" s="1">
        <v>-0.004773804634911394</v>
      </c>
      <c r="AU549" s="1">
        <v>0.0102116195559625</v>
      </c>
      <c r="AV549" s="1">
        <v>-0.02286904035782278</v>
      </c>
      <c r="AW549" s="1">
        <v>-0.004718361479191802</v>
      </c>
      <c r="AX549" s="1">
        <v>0.03036598420090564</v>
      </c>
      <c r="AY549" s="1">
        <v>0.05318025488660028</v>
      </c>
      <c r="AZ549" s="1">
        <v>0.04468484468909151</v>
      </c>
      <c r="BA549" s="1">
        <v>-0.0007360382598674553</v>
      </c>
      <c r="BB549" s="1">
        <v>0.01569516177529473</v>
      </c>
      <c r="BC549" s="1">
        <v>0.005724190393510131</v>
      </c>
      <c r="BD549" s="1">
        <v>0.01673081035303725</v>
      </c>
      <c r="BE549" s="1">
        <v>0.01542424748882398</v>
      </c>
      <c r="BF549" s="1">
        <v>0.01842905450079013</v>
      </c>
      <c r="BG549" s="1">
        <v>0.02865101303377537</v>
      </c>
      <c r="BH549" s="1">
        <v>0.06178807266392261</v>
      </c>
      <c r="BI549" s="1">
        <v>0.003668038774186089</v>
      </c>
      <c r="BJ549" s="1">
        <v>0.01835026842185061</v>
      </c>
      <c r="BK549" s="1">
        <v>0.00819396509051673</v>
      </c>
      <c r="BL549" s="1">
        <v>0.0004811499946306697</v>
      </c>
      <c r="BM549" s="1">
        <v>0.01045282352061783</v>
      </c>
      <c r="BN549" s="1">
        <v>-0.01668280962788204</v>
      </c>
      <c r="BO549" s="1">
        <v>0.003888050048070468</v>
      </c>
      <c r="BP549" s="1">
        <v>0.01052634225217042</v>
      </c>
      <c r="BQ549" s="1">
        <v>0.01982383982752634</v>
      </c>
    </row>
    <row r="550" spans="1:69">
      <c r="A550" s="11">
        <v>44252</v>
      </c>
      <c r="B550" s="1">
        <v>-0.009154769319216216</v>
      </c>
      <c r="C550" s="1">
        <v>-0.03080637699541011</v>
      </c>
      <c r="D550" s="1">
        <v>-0.005945301806409731</v>
      </c>
      <c r="E550" s="1">
        <v>-0.02929205450891714</v>
      </c>
      <c r="F550" s="1">
        <v>-0.01266027520040336</v>
      </c>
      <c r="G550" s="1">
        <v>-0.00653692360124003</v>
      </c>
      <c r="H550" s="1">
        <v>-0.0240721189025952</v>
      </c>
      <c r="I550" s="1">
        <v>0.004337430192650427</v>
      </c>
      <c r="J550" s="1">
        <v>-0.051989925759517</v>
      </c>
      <c r="K550" s="1">
        <v>-0.03240038681954516</v>
      </c>
      <c r="L550" s="1">
        <v>0.01698089622277021</v>
      </c>
      <c r="M550" s="1">
        <v>0.01312713863528958</v>
      </c>
      <c r="N550" s="1">
        <v>-0.0405848198878942</v>
      </c>
      <c r="O550" s="1">
        <v>-0.02223065004975311</v>
      </c>
      <c r="P550" s="1">
        <v>-0.01167796773293017</v>
      </c>
      <c r="Q550" s="1">
        <v>-0.02787046421352513</v>
      </c>
      <c r="R550" s="1">
        <v>-0.01995905324616809</v>
      </c>
      <c r="S550" s="1">
        <v>-0.02068582563906041</v>
      </c>
      <c r="T550" s="1">
        <v>-0.02262435550003339</v>
      </c>
      <c r="U550" s="1">
        <v>-0.01709401709401714</v>
      </c>
      <c r="V550" s="1">
        <v>0.005249006962946723</v>
      </c>
      <c r="W550" s="1">
        <v>0.0603001825087226</v>
      </c>
      <c r="X550" s="1">
        <v>0.008327845716301852</v>
      </c>
      <c r="Y550" s="1">
        <v>-0.01089204395896615</v>
      </c>
      <c r="Z550" s="1">
        <v>-0.03045574705704057</v>
      </c>
      <c r="AA550" s="1">
        <v>-0.03199695023918236</v>
      </c>
      <c r="AB550" s="1">
        <v>0.006564669950778868</v>
      </c>
      <c r="AC550" s="1">
        <v>-0.0204642361912355</v>
      </c>
      <c r="AD550" s="1">
        <v>-0.04446522658193985</v>
      </c>
      <c r="AE550" s="1">
        <v>0.01362679343857232</v>
      </c>
      <c r="AF550" s="1">
        <v>-0.04833183928535179</v>
      </c>
      <c r="AG550" s="1">
        <v>-0.01757217016197876</v>
      </c>
      <c r="AH550" s="1">
        <v>0.01682235493466999</v>
      </c>
      <c r="AI550" s="1">
        <v>-0.01357178912611567</v>
      </c>
      <c r="AJ550" s="1">
        <v>-0.003178026995723005</v>
      </c>
      <c r="AK550" s="1">
        <v>-0.01396702119547799</v>
      </c>
      <c r="AL550" s="1">
        <v>-0.02385903934087408</v>
      </c>
      <c r="AM550" s="1">
        <v>-0.03836604704901314</v>
      </c>
      <c r="AN550" s="1">
        <v>-0.02182677420673118</v>
      </c>
      <c r="AO550" s="1">
        <v>-0.03639663730485598</v>
      </c>
      <c r="AP550" s="1">
        <v>0.004480342113860614</v>
      </c>
      <c r="AQ550" s="1">
        <v>-0.02370493498389681</v>
      </c>
      <c r="AR550" s="1">
        <v>-0.03349163965355684</v>
      </c>
      <c r="AS550" s="1">
        <v>-0.01212475608159591</v>
      </c>
      <c r="AT550" s="1">
        <v>-0.01489524388758012</v>
      </c>
      <c r="AU550" s="1">
        <v>0.0005303222743684444</v>
      </c>
      <c r="AV550" s="1">
        <v>-0.07523404869643302</v>
      </c>
      <c r="AW550" s="1">
        <v>0.002074203164150079</v>
      </c>
      <c r="AX550" s="1">
        <v>-0.02924699849985202</v>
      </c>
      <c r="AY550" s="1">
        <v>-0.02224443827813327</v>
      </c>
      <c r="AZ550" s="1">
        <v>-0.04007204293103916</v>
      </c>
      <c r="BA550" s="1">
        <v>-0.04186618599738368</v>
      </c>
      <c r="BB550" s="1">
        <v>-0.009657893902353165</v>
      </c>
      <c r="BC550" s="1">
        <v>-0.0210417136941411</v>
      </c>
      <c r="BD550" s="1">
        <v>-0.03235977443562088</v>
      </c>
      <c r="BE550" s="1">
        <v>0.01044300763579864</v>
      </c>
      <c r="BF550" s="1">
        <v>-0.0344678702549257</v>
      </c>
      <c r="BG550" s="1">
        <v>-0.03230449495890619</v>
      </c>
      <c r="BH550" s="1">
        <v>-0.08059082496045267</v>
      </c>
      <c r="BI550" s="1">
        <v>-0.01370485360554252</v>
      </c>
      <c r="BJ550" s="1">
        <v>-0.0191570706229659</v>
      </c>
      <c r="BK550" s="1">
        <v>-0.01005393885713057</v>
      </c>
      <c r="BL550" s="1">
        <v>-0.03496607364553495</v>
      </c>
      <c r="BM550" s="1">
        <v>0.00327709216679084</v>
      </c>
      <c r="BN550" s="1">
        <v>-0.009458690559066674</v>
      </c>
      <c r="BO550" s="1">
        <v>-0.006506730412740525</v>
      </c>
      <c r="BP550" s="1">
        <v>0.002083338516185584</v>
      </c>
      <c r="BQ550" s="1">
        <v>0.09287252922880351</v>
      </c>
    </row>
    <row r="551" spans="1:69">
      <c r="A551" s="11">
        <v>44253</v>
      </c>
      <c r="B551" s="1">
        <v>0</v>
      </c>
      <c r="C551" s="1">
        <v>0</v>
      </c>
      <c r="D551" s="1">
        <v>0</v>
      </c>
      <c r="E551" s="1">
        <v>0</v>
      </c>
      <c r="F551" s="1">
        <v>0</v>
      </c>
      <c r="G551" s="1">
        <v>-0.01480516284123923</v>
      </c>
      <c r="H551" s="1">
        <v>-0.01562186163779988</v>
      </c>
      <c r="I551" s="1">
        <v>-0.02049073811939417</v>
      </c>
      <c r="J551" s="1">
        <v>0.02535797153260111</v>
      </c>
      <c r="K551" s="1">
        <v>0.01170038797320982</v>
      </c>
      <c r="L551" s="1">
        <v>-0.01502759201645432</v>
      </c>
      <c r="M551" s="1">
        <v>0.001036467872849389</v>
      </c>
      <c r="N551" s="1">
        <v>-0.01007576918453845</v>
      </c>
      <c r="O551" s="1">
        <v>-0.02003847615736565</v>
      </c>
      <c r="P551" s="1">
        <v>-0.009805826534620921</v>
      </c>
      <c r="Q551" s="1">
        <v>0</v>
      </c>
      <c r="R551" s="1">
        <v>-0.008685122960888636</v>
      </c>
      <c r="S551" s="1">
        <v>0.001362567526244973</v>
      </c>
      <c r="T551" s="1">
        <v>-0.001768884510176982</v>
      </c>
      <c r="U551" s="1">
        <v>-0.007826122339220976</v>
      </c>
      <c r="V551" s="1">
        <v>0</v>
      </c>
      <c r="W551" s="1">
        <v>-0.01741292457894028</v>
      </c>
      <c r="X551" s="1">
        <v>0.002707807107140692</v>
      </c>
      <c r="Y551" s="1">
        <v>0.005059583076276519</v>
      </c>
      <c r="Z551" s="1">
        <v>0.002707560685753174</v>
      </c>
      <c r="AA551" s="1">
        <v>-0.002573476076529246</v>
      </c>
      <c r="AB551" s="1">
        <v>0.01149050867709023</v>
      </c>
      <c r="AC551" s="1">
        <v>0</v>
      </c>
      <c r="AD551" s="1">
        <v>0</v>
      </c>
      <c r="AE551" s="1">
        <v>-0.02056754250442783</v>
      </c>
      <c r="AF551" s="1">
        <v>0</v>
      </c>
      <c r="AG551" s="1">
        <v>0</v>
      </c>
      <c r="AH551" s="1">
        <v>-0.001321107397044718</v>
      </c>
      <c r="AI551" s="1">
        <v>-0.02652474527044357</v>
      </c>
      <c r="AJ551" s="1">
        <v>-0.005355712971949922</v>
      </c>
      <c r="AK551" s="1">
        <v>-0.02606976927080629</v>
      </c>
      <c r="AL551" s="1">
        <v>0.005030303054158969</v>
      </c>
      <c r="AM551" s="1">
        <v>0.02407129309025691</v>
      </c>
      <c r="AN551" s="1">
        <v>-0.01132847312038876</v>
      </c>
      <c r="AO551" s="1">
        <v>0.01150415268638327</v>
      </c>
      <c r="AP551" s="1">
        <v>0.01694916321399442</v>
      </c>
      <c r="AQ551" s="1">
        <v>0.01480405393004158</v>
      </c>
      <c r="AR551" s="1">
        <v>-0.02994867205261431</v>
      </c>
      <c r="AS551" s="1">
        <v>-0.01435894722117004</v>
      </c>
      <c r="AT551" s="1">
        <v>0</v>
      </c>
      <c r="AU551" s="1">
        <v>-0.02922395686251411</v>
      </c>
      <c r="AV551" s="1">
        <v>0.0109515476440516</v>
      </c>
      <c r="AW551" s="1">
        <v>-0.009757501627595477</v>
      </c>
      <c r="AX551" s="1">
        <v>-0.02828114908294199</v>
      </c>
      <c r="AY551" s="1">
        <v>-0.01353662060881344</v>
      </c>
      <c r="AZ551" s="1">
        <v>-0.03236411728068478</v>
      </c>
      <c r="BA551" s="1">
        <v>0</v>
      </c>
      <c r="BB551" s="1">
        <v>-0.02396211173543805</v>
      </c>
      <c r="BC551" s="1">
        <v>-0.01338969154898884</v>
      </c>
      <c r="BD551" s="1">
        <v>0</v>
      </c>
      <c r="BE551" s="1">
        <v>-0.03507668038433587</v>
      </c>
      <c r="BF551" s="1">
        <v>0.02231146824651753</v>
      </c>
      <c r="BG551" s="1">
        <v>0.007957172825544312</v>
      </c>
      <c r="BH551" s="1">
        <v>-0.009850152211020369</v>
      </c>
      <c r="BI551" s="1">
        <v>0.01389528647245464</v>
      </c>
      <c r="BJ551" s="1">
        <v>-0.01632692328826169</v>
      </c>
      <c r="BK551" s="1">
        <v>0.01018645104718208</v>
      </c>
      <c r="BL551" s="1">
        <v>-0.003025363501448997</v>
      </c>
      <c r="BM551" s="1">
        <v>-0.001729275927066287</v>
      </c>
      <c r="BN551" s="1">
        <v>-0.01538462452909362</v>
      </c>
      <c r="BO551" s="1">
        <v>0.02362387611197225</v>
      </c>
      <c r="BP551" s="1">
        <v>-0.03326398165079014</v>
      </c>
      <c r="BQ551" s="1">
        <v>-0.03820814774287262</v>
      </c>
    </row>
    <row r="552" spans="1:69">
      <c r="A552" s="11">
        <v>44255</v>
      </c>
      <c r="B552" s="1">
        <v>0.002685835475114473</v>
      </c>
      <c r="C552" s="1">
        <v>0.03221419217584454</v>
      </c>
      <c r="D552" s="1">
        <v>0.0112440966488061</v>
      </c>
      <c r="E552" s="1">
        <v>0.01760269216943255</v>
      </c>
      <c r="F552" s="1">
        <v>0.01659140887744637</v>
      </c>
      <c r="G552" s="1">
        <v>0</v>
      </c>
      <c r="H552" s="1">
        <v>0</v>
      </c>
      <c r="I552" s="1">
        <v>0</v>
      </c>
      <c r="J552" s="1">
        <v>0</v>
      </c>
      <c r="K552" s="1">
        <v>0</v>
      </c>
      <c r="L552" s="1">
        <v>0</v>
      </c>
      <c r="M552" s="1">
        <v>0</v>
      </c>
      <c r="N552" s="1">
        <v>0</v>
      </c>
      <c r="O552" s="1">
        <v>0</v>
      </c>
      <c r="P552" s="1">
        <v>0</v>
      </c>
      <c r="Q552" s="1">
        <v>0.003750544528728916</v>
      </c>
      <c r="R552" s="1">
        <v>0</v>
      </c>
      <c r="S552" s="1">
        <v>0</v>
      </c>
      <c r="T552" s="1">
        <v>0</v>
      </c>
      <c r="U552" s="1">
        <v>0</v>
      </c>
      <c r="V552" s="1">
        <v>0.007374741094056558</v>
      </c>
      <c r="W552" s="1">
        <v>0</v>
      </c>
      <c r="X552" s="1">
        <v>0</v>
      </c>
      <c r="Y552" s="1">
        <v>0</v>
      </c>
      <c r="Z552" s="1">
        <v>0</v>
      </c>
      <c r="AA552" s="1">
        <v>0</v>
      </c>
      <c r="AB552" s="1">
        <v>0</v>
      </c>
      <c r="AC552" s="1">
        <v>0.02292594083954058</v>
      </c>
      <c r="AD552" s="1">
        <v>0.01586984545873982</v>
      </c>
      <c r="AE552" s="1">
        <v>0</v>
      </c>
      <c r="AF552" s="1">
        <v>0.01765395753606946</v>
      </c>
      <c r="AG552" s="1">
        <v>0.01305552006313104</v>
      </c>
      <c r="AH552" s="1">
        <v>0</v>
      </c>
      <c r="AI552" s="1">
        <v>0</v>
      </c>
      <c r="AJ552" s="1">
        <v>0</v>
      </c>
      <c r="AK552" s="1">
        <v>0</v>
      </c>
      <c r="AL552" s="1">
        <v>0</v>
      </c>
      <c r="AM552" s="1">
        <v>0</v>
      </c>
      <c r="AN552" s="1">
        <v>0</v>
      </c>
      <c r="AO552" s="1">
        <v>0</v>
      </c>
      <c r="AP552" s="1">
        <v>0</v>
      </c>
      <c r="AQ552" s="1">
        <v>0</v>
      </c>
      <c r="AR552" s="1">
        <v>0</v>
      </c>
      <c r="AS552" s="1">
        <v>0</v>
      </c>
      <c r="AT552" s="1">
        <v>-0.0005125339657021666</v>
      </c>
      <c r="AU552" s="1">
        <v>0</v>
      </c>
      <c r="AV552" s="1">
        <v>0</v>
      </c>
      <c r="AW552" s="1">
        <v>0</v>
      </c>
      <c r="AX552" s="1">
        <v>0</v>
      </c>
      <c r="AY552" s="1">
        <v>0</v>
      </c>
      <c r="AZ552" s="1">
        <v>0</v>
      </c>
      <c r="BA552" s="1">
        <v>0.01230129330599872</v>
      </c>
      <c r="BB552" s="1">
        <v>0</v>
      </c>
      <c r="BC552" s="1">
        <v>0</v>
      </c>
      <c r="BD552" s="1">
        <v>0.01041054374076356</v>
      </c>
      <c r="BE552" s="1">
        <v>0</v>
      </c>
      <c r="BF552" s="1">
        <v>0</v>
      </c>
      <c r="BG552" s="1">
        <v>0</v>
      </c>
      <c r="BH552" s="1">
        <v>0</v>
      </c>
      <c r="BI552" s="1">
        <v>0</v>
      </c>
      <c r="BJ552" s="1">
        <v>0</v>
      </c>
      <c r="BK552" s="1">
        <v>0</v>
      </c>
      <c r="BL552" s="1">
        <v>0</v>
      </c>
      <c r="BM552" s="1">
        <v>0</v>
      </c>
      <c r="BN552" s="1">
        <v>0</v>
      </c>
      <c r="BO552" s="1">
        <v>0</v>
      </c>
      <c r="BP552" s="1">
        <v>0</v>
      </c>
      <c r="BQ552" s="1">
        <v>0</v>
      </c>
    </row>
    <row r="553" spans="1:69">
      <c r="A553" s="11">
        <v>44256</v>
      </c>
      <c r="B553" s="1">
        <v>0.002035825780432932</v>
      </c>
      <c r="C553" s="1">
        <v>-0.02878677137588237</v>
      </c>
      <c r="D553" s="1">
        <v>-0.0438136337339915</v>
      </c>
      <c r="E553" s="1">
        <v>-0.009061008350224498</v>
      </c>
      <c r="F553" s="1">
        <v>-0.04633923757351344</v>
      </c>
      <c r="G553" s="1">
        <v>0.02028718946349706</v>
      </c>
      <c r="H553" s="1">
        <v>0.0173313942110902</v>
      </c>
      <c r="I553" s="1">
        <v>0.02926828500258205</v>
      </c>
      <c r="J553" s="1">
        <v>0.02224585499817411</v>
      </c>
      <c r="K553" s="1">
        <v>0.01720379839471731</v>
      </c>
      <c r="L553" s="1">
        <v>0.06340062251799194</v>
      </c>
      <c r="M553" s="1">
        <v>0.004400677556544386</v>
      </c>
      <c r="N553" s="1">
        <v>0.0165293069707626</v>
      </c>
      <c r="O553" s="1">
        <v>-0.02477396679992583</v>
      </c>
      <c r="P553" s="1">
        <v>0.0052484468184546</v>
      </c>
      <c r="Q553" s="1">
        <v>0.028625721499552</v>
      </c>
      <c r="R553" s="1">
        <v>0.002326286459332083</v>
      </c>
      <c r="S553" s="1">
        <v>0.01837249260836549</v>
      </c>
      <c r="T553" s="1">
        <v>0.02480637603813807</v>
      </c>
      <c r="U553" s="1">
        <v>0.01635993661472934</v>
      </c>
      <c r="V553" s="1">
        <v>0.0281072648186893</v>
      </c>
      <c r="W553" s="1">
        <v>0.006547359057346602</v>
      </c>
      <c r="X553" s="1">
        <v>0.01410080426164129</v>
      </c>
      <c r="Y553" s="1">
        <v>0.02611785482755757</v>
      </c>
      <c r="Z553" s="1">
        <v>0.02192097756451794</v>
      </c>
      <c r="AA553" s="1">
        <v>0.03426867393017829</v>
      </c>
      <c r="AB553" s="1">
        <v>0.02179924770578534</v>
      </c>
      <c r="AC553" s="1">
        <v>0.02515325502414378</v>
      </c>
      <c r="AD553" s="1">
        <v>0.00494006240623257</v>
      </c>
      <c r="AE553" s="1">
        <v>-0.01419516168671342</v>
      </c>
      <c r="AF553" s="1">
        <v>0.00386416949569246</v>
      </c>
      <c r="AG553" s="1">
        <v>0.02786325552451108</v>
      </c>
      <c r="AH553" s="1">
        <v>0.009511330639908167</v>
      </c>
      <c r="AI553" s="1">
        <v>0.02262709322900602</v>
      </c>
      <c r="AJ553" s="1">
        <v>0.0001282889323968028</v>
      </c>
      <c r="AK553" s="1">
        <v>0.009750104430301887</v>
      </c>
      <c r="AL553" s="1">
        <v>0.01010650016204639</v>
      </c>
      <c r="AM553" s="1">
        <v>0.05628302839127675</v>
      </c>
      <c r="AN553" s="1">
        <v>0.03194433822355824</v>
      </c>
      <c r="AO553" s="1">
        <v>0.02829752613575565</v>
      </c>
      <c r="AP553" s="1">
        <v>0.03508770843628239</v>
      </c>
      <c r="AQ553" s="1">
        <v>0.01962307132999563</v>
      </c>
      <c r="AR553" s="1">
        <v>0.02179674965397038</v>
      </c>
      <c r="AS553" s="1">
        <v>0.02188000296312476</v>
      </c>
      <c r="AT553" s="1">
        <v>0.005384604746692556</v>
      </c>
      <c r="AU553" s="1">
        <v>0.006171678341728493</v>
      </c>
      <c r="AV553" s="1">
        <v>0.006736462102557406</v>
      </c>
      <c r="AW553" s="1">
        <v>0.005971977267099193</v>
      </c>
      <c r="AX553" s="1">
        <v>0.02797585866967367</v>
      </c>
      <c r="AY553" s="1">
        <v>0.02190958537659338</v>
      </c>
      <c r="AZ553" s="1">
        <v>0.03344658652977284</v>
      </c>
      <c r="BA553" s="1">
        <v>-0.002658141692327254</v>
      </c>
      <c r="BB553" s="1">
        <v>0.00228375473718101</v>
      </c>
      <c r="BC553" s="1">
        <v>0.0362499162829113</v>
      </c>
      <c r="BD553" s="1">
        <v>0.02882589653918144</v>
      </c>
      <c r="BE553" s="1">
        <v>0.004543955785774045</v>
      </c>
      <c r="BF553" s="1">
        <v>0.02433438860526116</v>
      </c>
      <c r="BG553" s="1">
        <v>0.03749846842620319</v>
      </c>
      <c r="BH553" s="1">
        <v>0.06355291148192554</v>
      </c>
      <c r="BI553" s="1">
        <v>0.03883053472681608</v>
      </c>
      <c r="BJ553" s="1">
        <v>0.04681546081374477</v>
      </c>
      <c r="BK553" s="1">
        <v>0.007314497234008455</v>
      </c>
      <c r="BL553" s="1">
        <v>0.04855237876095853</v>
      </c>
      <c r="BM553" s="1">
        <v>0.009334496709763496</v>
      </c>
      <c r="BN553" s="1">
        <v>0.0111606865272853</v>
      </c>
      <c r="BO553" s="1">
        <v>0.03160951566978443</v>
      </c>
      <c r="BP553" s="1">
        <v>0.01075264488662198</v>
      </c>
      <c r="BQ553" s="1">
        <v>-0.009589080690643126</v>
      </c>
    </row>
    <row r="554" spans="1:69">
      <c r="A554" s="11">
        <v>44257</v>
      </c>
      <c r="B554" s="1">
        <v>-0.0003207976199274265</v>
      </c>
      <c r="C554" s="1">
        <v>0.01638747694936349</v>
      </c>
      <c r="D554" s="1">
        <v>0.001459674336988792</v>
      </c>
      <c r="E554" s="1">
        <v>0.01246884752641231</v>
      </c>
      <c r="F554" s="1">
        <v>0.03984458522016343</v>
      </c>
      <c r="G554" s="1">
        <v>0.00261840673295044</v>
      </c>
      <c r="H554" s="1">
        <v>-0.001641996892517872</v>
      </c>
      <c r="I554" s="1">
        <v>0.007017894783078127</v>
      </c>
      <c r="J554" s="1">
        <v>-0.02616046014813689</v>
      </c>
      <c r="K554" s="1">
        <v>-0.01640426210502544</v>
      </c>
      <c r="L554" s="1">
        <v>0.02247726199092259</v>
      </c>
      <c r="M554" s="1">
        <v>0.01932983660588183</v>
      </c>
      <c r="N554" s="1">
        <v>-0.03007987173248272</v>
      </c>
      <c r="O554" s="1">
        <v>-0.0004032311429842395</v>
      </c>
      <c r="P554" s="1">
        <v>-0.01654991639173864</v>
      </c>
      <c r="Q554" s="1">
        <v>0.000246270460553033</v>
      </c>
      <c r="R554" s="1">
        <v>-0.009976897094001291</v>
      </c>
      <c r="S554" s="1">
        <v>0.001603460169450122</v>
      </c>
      <c r="T554" s="1">
        <v>-0.01059011925316788</v>
      </c>
      <c r="U554" s="1">
        <v>-0.01264729512410845</v>
      </c>
      <c r="V554" s="1">
        <v>0.02941779089686647</v>
      </c>
      <c r="W554" s="1">
        <v>0.009453567294368082</v>
      </c>
      <c r="X554" s="1">
        <v>0.004489170125232755</v>
      </c>
      <c r="Y554" s="1">
        <v>0.0005193853594975817</v>
      </c>
      <c r="Z554" s="1">
        <v>-0.002723990469002291</v>
      </c>
      <c r="AA554" s="1">
        <v>-0.009822962878610175</v>
      </c>
      <c r="AB554" s="1">
        <v>-0.009804479509062936</v>
      </c>
      <c r="AC554" s="1">
        <v>0.01169125305898344</v>
      </c>
      <c r="AD554" s="1">
        <v>0.01280002597044749</v>
      </c>
      <c r="AE554" s="1">
        <v>0.008568263191553127</v>
      </c>
      <c r="AF554" s="1">
        <v>0.03497128184323151</v>
      </c>
      <c r="AG554" s="1">
        <v>0.03032851827066763</v>
      </c>
      <c r="AH554" s="1">
        <v>-0.008360989853022027</v>
      </c>
      <c r="AI554" s="1">
        <v>-0.003255900794607136</v>
      </c>
      <c r="AJ554" s="1">
        <v>-0.003204598499770617</v>
      </c>
      <c r="AK554" s="1">
        <v>0.01535387381083875</v>
      </c>
      <c r="AL554" s="1">
        <v>0.008385524762684948</v>
      </c>
      <c r="AM554" s="1">
        <v>-0.02440901122761174</v>
      </c>
      <c r="AN554" s="1">
        <v>-0.008075344100324511</v>
      </c>
      <c r="AO554" s="1">
        <v>-0.02230947710697828</v>
      </c>
      <c r="AP554" s="1">
        <v>-0.03474569464216437</v>
      </c>
      <c r="AQ554" s="1">
        <v>-0.01295690054322662</v>
      </c>
      <c r="AR554" s="1">
        <v>0.002463834248597196</v>
      </c>
      <c r="AS554" s="1">
        <v>-0.005121326545836302</v>
      </c>
      <c r="AT554" s="1">
        <v>-0.003570510708883812</v>
      </c>
      <c r="AU554" s="1">
        <v>0.01812854501749439</v>
      </c>
      <c r="AV554" s="1">
        <v>-0.004159591884637548</v>
      </c>
      <c r="AW554" s="1">
        <v>-0.005342907775771066</v>
      </c>
      <c r="AX554" s="1">
        <v>0.0001155359414284352</v>
      </c>
      <c r="AY554" s="1">
        <v>0.004513574545073951</v>
      </c>
      <c r="AZ554" s="1">
        <v>-0.009849862430689527</v>
      </c>
      <c r="BA554" s="1">
        <v>0.02817611089602479</v>
      </c>
      <c r="BB554" s="1">
        <v>0.00825967903678082</v>
      </c>
      <c r="BC554" s="1">
        <v>-0.01154565050407008</v>
      </c>
      <c r="BD554" s="1">
        <v>0.01597701085705983</v>
      </c>
      <c r="BE554" s="1">
        <v>0.01195474719292222</v>
      </c>
      <c r="BF554" s="1">
        <v>-0.008842034800994103</v>
      </c>
      <c r="BG554" s="1">
        <v>0.008500684159006955</v>
      </c>
      <c r="BH554" s="1">
        <v>-0.04452763648659908</v>
      </c>
      <c r="BI554" s="1">
        <v>0.005716845621095645</v>
      </c>
      <c r="BJ554" s="1">
        <v>-0.00177821729487937</v>
      </c>
      <c r="BK554" s="1">
        <v>-2.978540873521673E-05</v>
      </c>
      <c r="BL554" s="1">
        <v>-0.02182426151168149</v>
      </c>
      <c r="BM554" s="1">
        <v>-0.004417574245538236</v>
      </c>
      <c r="BN554" s="1">
        <v>-0.009591350154997125</v>
      </c>
      <c r="BO554" s="1">
        <v>0.002067363433996716</v>
      </c>
      <c r="BP554" s="1">
        <v>0.01063825550298514</v>
      </c>
      <c r="BQ554" s="1">
        <v>-0.0214384637269458</v>
      </c>
    </row>
    <row r="555" spans="1:69">
      <c r="A555" s="11">
        <v>44258</v>
      </c>
      <c r="B555" s="1">
        <v>-0.03839975407652463</v>
      </c>
      <c r="C555" s="1">
        <v>-0.06656142996175618</v>
      </c>
      <c r="D555" s="1">
        <v>-0.04792837987206922</v>
      </c>
      <c r="E555" s="1">
        <v>-0.004105068865828732</v>
      </c>
      <c r="F555" s="1">
        <v>-0.0500001222216544</v>
      </c>
      <c r="G555" s="1">
        <v>-0.02734015075716023</v>
      </c>
      <c r="H555" s="1">
        <v>0.00616779870368056</v>
      </c>
      <c r="I555" s="1">
        <v>0.01440562119489885</v>
      </c>
      <c r="J555" s="1">
        <v>-0.03886837929182929</v>
      </c>
      <c r="K555" s="1">
        <v>-0.02893170479822993</v>
      </c>
      <c r="L555" s="1">
        <v>0.0541004288108391</v>
      </c>
      <c r="M555" s="1">
        <v>-0.008343842985022332</v>
      </c>
      <c r="N555" s="1">
        <v>0.007891844202568166</v>
      </c>
      <c r="O555" s="1">
        <v>-0.006857609795382635</v>
      </c>
      <c r="P555" s="1">
        <v>-0.0003005944850643649</v>
      </c>
      <c r="Q555" s="1">
        <v>-0.007509513584131766</v>
      </c>
      <c r="R555" s="1">
        <v>-0.01382191445514502</v>
      </c>
      <c r="S555" s="1">
        <v>-0.02388240545552323</v>
      </c>
      <c r="T555" s="1">
        <v>-0.009611135913356161</v>
      </c>
      <c r="U555" s="1">
        <v>0.002911208151382905</v>
      </c>
      <c r="V555" s="1">
        <v>0.009290186146142743</v>
      </c>
      <c r="W555" s="1">
        <v>0.03050092851940978</v>
      </c>
      <c r="X555" s="1">
        <v>0.002442770007569317</v>
      </c>
      <c r="Y555" s="1">
        <v>-0.0200172040985277</v>
      </c>
      <c r="Z555" s="1">
        <v>-0.02366750035375043</v>
      </c>
      <c r="AA555" s="1">
        <v>-0.02511627709184483</v>
      </c>
      <c r="AB555" s="1">
        <v>-0.01199257557707289</v>
      </c>
      <c r="AC555" s="1">
        <v>-0.006840455849268956</v>
      </c>
      <c r="AD555" s="1">
        <v>-0.02095876753453352</v>
      </c>
      <c r="AE555" s="1">
        <v>0.02159290778315159</v>
      </c>
      <c r="AF555" s="1">
        <v>-0.01733002224071822</v>
      </c>
      <c r="AG555" s="1">
        <v>-0.009898749510909632</v>
      </c>
      <c r="AH555" s="1">
        <v>-0.001636002659295421</v>
      </c>
      <c r="AI555" s="1">
        <v>0.01933201697911113</v>
      </c>
      <c r="AJ555" s="1">
        <v>0.03948034579324222</v>
      </c>
      <c r="AK555" s="1">
        <v>0.006852001412431141</v>
      </c>
      <c r="AL555" s="1">
        <v>-0.06765997071765961</v>
      </c>
      <c r="AM555" s="1">
        <v>-0.05201260060473945</v>
      </c>
      <c r="AN555" s="1">
        <v>0.008141086172517964</v>
      </c>
      <c r="AO555" s="1">
        <v>-0.01386098972158545</v>
      </c>
      <c r="AP555" s="1">
        <v>0.03336270594913215</v>
      </c>
      <c r="AQ555" s="1">
        <v>-0.02698079992124536</v>
      </c>
      <c r="AR555" s="1">
        <v>0.007890849904197195</v>
      </c>
      <c r="AS555" s="1">
        <v>-0.04950530238874051</v>
      </c>
      <c r="AT555" s="1">
        <v>-0.001791652468768223</v>
      </c>
      <c r="AU555" s="1">
        <v>0.00107099439360181</v>
      </c>
      <c r="AV555" s="1">
        <v>-0.02633238217935086</v>
      </c>
      <c r="AW555" s="1">
        <v>0.02626075435624808</v>
      </c>
      <c r="AX555" s="1">
        <v>0.00150216163376915</v>
      </c>
      <c r="AY555" s="1">
        <v>0.003931769439171173</v>
      </c>
      <c r="AZ555" s="1">
        <v>-0.005684675138849515</v>
      </c>
      <c r="BA555" s="1">
        <v>-0.02283669606596195</v>
      </c>
      <c r="BB555" s="1">
        <v>0.01468941693982462</v>
      </c>
      <c r="BC555" s="1">
        <v>-0.005927582726175329</v>
      </c>
      <c r="BD555" s="1">
        <v>-0.00357980746553177</v>
      </c>
      <c r="BE555" s="1">
        <v>0.04118760865434079</v>
      </c>
      <c r="BF555" s="1">
        <v>-0.05932936605914962</v>
      </c>
      <c r="BG555" s="1">
        <v>-0.0004125533712033835</v>
      </c>
      <c r="BH555" s="1">
        <v>-0.04842375828339562</v>
      </c>
      <c r="BI555" s="1">
        <v>0.01574108831624321</v>
      </c>
      <c r="BJ555" s="1">
        <v>-0.007214514051839482</v>
      </c>
      <c r="BK555" s="1">
        <v>-0.005289541938124254</v>
      </c>
      <c r="BL555" s="1">
        <v>-0.0833622788272157</v>
      </c>
      <c r="BM555" s="1">
        <v>0.0001278080090962863</v>
      </c>
      <c r="BN555" s="1">
        <v>-0.01936804813068738</v>
      </c>
      <c r="BO555" s="1">
        <v>-0.0232832240186539</v>
      </c>
      <c r="BP555" s="1">
        <v>0.01578947940587461</v>
      </c>
      <c r="BQ555" s="1">
        <v>0.03886930617664208</v>
      </c>
    </row>
    <row r="556" spans="1:69">
      <c r="A556" s="11">
        <v>44259</v>
      </c>
      <c r="B556" s="1">
        <v>-0.004449416052136446</v>
      </c>
      <c r="C556" s="1">
        <v>0.0007133338807865375</v>
      </c>
      <c r="D556" s="1">
        <v>0.001634802736541152</v>
      </c>
      <c r="E556" s="1">
        <v>0.002473160431377242</v>
      </c>
      <c r="F556" s="1">
        <v>0.01333502748701032</v>
      </c>
      <c r="G556" s="1">
        <v>-0.02659842028390069</v>
      </c>
      <c r="H556" s="1">
        <v>-0.01103383666222923</v>
      </c>
      <c r="I556" s="1">
        <v>-0.01716709980294051</v>
      </c>
      <c r="J556" s="1">
        <v>-0.03846154571947191</v>
      </c>
      <c r="K556" s="1">
        <v>-0.009128157985388907</v>
      </c>
      <c r="L556" s="1">
        <v>-0.04570327489076242</v>
      </c>
      <c r="M556" s="1">
        <v>0.01708310096680887</v>
      </c>
      <c r="N556" s="1">
        <v>-0.02442123066035551</v>
      </c>
      <c r="O556" s="1">
        <v>-0.004874065213086864</v>
      </c>
      <c r="P556" s="1">
        <v>-0.0106212371899902</v>
      </c>
      <c r="Q556" s="1">
        <v>-0.000930253620901822</v>
      </c>
      <c r="R556" s="1">
        <v>-0.01506558202854291</v>
      </c>
      <c r="S556" s="1">
        <v>-0.01038812242346887</v>
      </c>
      <c r="T556" s="1">
        <v>-0.03286278659237796</v>
      </c>
      <c r="U556" s="1">
        <v>-0.01146592803202107</v>
      </c>
      <c r="V556" s="1">
        <v>-0.007803955264079954</v>
      </c>
      <c r="W556" s="1">
        <v>-0.00633651926597012</v>
      </c>
      <c r="X556" s="1">
        <v>-0.02040158658893754</v>
      </c>
      <c r="Y556" s="1">
        <v>-0.03502479339770881</v>
      </c>
      <c r="Z556" s="1">
        <v>0.01104248400138919</v>
      </c>
      <c r="AA556" s="1">
        <v>-0.03198184137555793</v>
      </c>
      <c r="AB556" s="1">
        <v>-0.009648358300708759</v>
      </c>
      <c r="AC556" s="1">
        <v>-0.01768843347326499</v>
      </c>
      <c r="AD556" s="1">
        <v>-0.01516212687876661</v>
      </c>
      <c r="AE556" s="1">
        <v>-0.01478400468912433</v>
      </c>
      <c r="AF556" s="1">
        <v>-0.01803832049642529</v>
      </c>
      <c r="AG556" s="1">
        <v>-0.01074950044052769</v>
      </c>
      <c r="AH556" s="1">
        <v>-0.02168016767979986</v>
      </c>
      <c r="AI556" s="1">
        <v>-0.01536853568151153</v>
      </c>
      <c r="AJ556" s="1">
        <v>-0.001732043237300362</v>
      </c>
      <c r="AK556" s="1">
        <v>-0.007802690541099944</v>
      </c>
      <c r="AL556" s="1">
        <v>-0.03665656253221983</v>
      </c>
      <c r="AM556" s="1">
        <v>-0.04787278303872089</v>
      </c>
      <c r="AN556" s="1">
        <v>-0.01362706764797394</v>
      </c>
      <c r="AO556" s="1">
        <v>0.008731102753822828</v>
      </c>
      <c r="AP556" s="1">
        <v>-0.005522693225943454</v>
      </c>
      <c r="AQ556" s="1">
        <v>-0.003647457732078085</v>
      </c>
      <c r="AR556" s="1">
        <v>-0.01822494365355531</v>
      </c>
      <c r="AS556" s="1">
        <v>-0.0180718329969386</v>
      </c>
      <c r="AT556" s="1">
        <v>-0.01256415722101656</v>
      </c>
      <c r="AU556" s="1">
        <v>-0.005316006161976694</v>
      </c>
      <c r="AV556" s="1">
        <v>-0.009045949452431201</v>
      </c>
      <c r="AW556" s="1">
        <v>-0.005524805127209653</v>
      </c>
      <c r="AX556" s="1">
        <v>-0.004441775409728899</v>
      </c>
      <c r="AY556" s="1">
        <v>-0.008951575163298475</v>
      </c>
      <c r="AZ556" s="1">
        <v>-0.02759771385952736</v>
      </c>
      <c r="BA556" s="1">
        <v>-0.03031831883663516</v>
      </c>
      <c r="BB556" s="1">
        <v>-0.03257249922003447</v>
      </c>
      <c r="BC556" s="1">
        <v>-0.01245165253059421</v>
      </c>
      <c r="BD556" s="1">
        <v>-0.01335442549137955</v>
      </c>
      <c r="BE556" s="1">
        <v>0.0170987580344204</v>
      </c>
      <c r="BF556" s="1">
        <v>-0.0270794699279191</v>
      </c>
      <c r="BG556" s="1">
        <v>-0.03573527766888596</v>
      </c>
      <c r="BH556" s="1">
        <v>-0.04862218183112754</v>
      </c>
      <c r="BI556" s="1">
        <v>-0.01894096579334781</v>
      </c>
      <c r="BJ556" s="1">
        <v>-0.02987535606425384</v>
      </c>
      <c r="BK556" s="1">
        <v>0.002824281745172685</v>
      </c>
      <c r="BL556" s="1">
        <v>-0.02741599032986219</v>
      </c>
      <c r="BM556" s="1">
        <v>-0.004340740145521438</v>
      </c>
      <c r="BN556" s="1">
        <v>-0.000470308943369302</v>
      </c>
      <c r="BO556" s="1">
        <v>-0.04594156402766403</v>
      </c>
      <c r="BP556" s="1">
        <v>0.01554411388457355</v>
      </c>
      <c r="BQ556" s="1">
        <v>0.05442171574764409</v>
      </c>
    </row>
    <row r="557" spans="1:69">
      <c r="A557" s="11">
        <v>44260</v>
      </c>
      <c r="B557" s="1">
        <v>0</v>
      </c>
      <c r="C557" s="1">
        <v>0</v>
      </c>
      <c r="D557" s="1">
        <v>0</v>
      </c>
      <c r="E557" s="1">
        <v>0</v>
      </c>
      <c r="F557" s="1">
        <v>0</v>
      </c>
      <c r="G557" s="1">
        <v>0.01068873449936358</v>
      </c>
      <c r="H557" s="1">
        <v>0.03202468783741663</v>
      </c>
      <c r="I557" s="1">
        <v>0.02075899777253598</v>
      </c>
      <c r="J557" s="1">
        <v>0.009903493801497243</v>
      </c>
      <c r="K557" s="1">
        <v>0.007687481916645478</v>
      </c>
      <c r="L557" s="1">
        <v>0.02898328009925555</v>
      </c>
      <c r="M557" s="1">
        <v>0.01729761210851244</v>
      </c>
      <c r="N557" s="1">
        <v>0.01470715570346393</v>
      </c>
      <c r="O557" s="1">
        <v>0.02653053372969127</v>
      </c>
      <c r="P557" s="1">
        <v>0.03109179423729169</v>
      </c>
      <c r="Q557" s="1">
        <v>0</v>
      </c>
      <c r="R557" s="1">
        <v>-0.005391211029764476</v>
      </c>
      <c r="S557" s="1">
        <v>0.01809380465650867</v>
      </c>
      <c r="T557" s="1">
        <v>0.02257691875944912</v>
      </c>
      <c r="U557" s="1">
        <v>-0.02360880433280621</v>
      </c>
      <c r="V557" s="1">
        <v>0</v>
      </c>
      <c r="W557" s="1">
        <v>0.01829166218823297</v>
      </c>
      <c r="X557" s="1">
        <v>-0.002719081627885034</v>
      </c>
      <c r="Y557" s="1">
        <v>0.02220461954659481</v>
      </c>
      <c r="Z557" s="1">
        <v>0.02901291511541215</v>
      </c>
      <c r="AA557" s="1">
        <v>0.02135817704184007</v>
      </c>
      <c r="AB557" s="1">
        <v>-0.008799436428993168</v>
      </c>
      <c r="AC557" s="1">
        <v>0</v>
      </c>
      <c r="AD557" s="1">
        <v>0</v>
      </c>
      <c r="AE557" s="1">
        <v>0.02602573936045771</v>
      </c>
      <c r="AF557" s="1">
        <v>0</v>
      </c>
      <c r="AG557" s="1">
        <v>0</v>
      </c>
      <c r="AH557" s="1">
        <v>0.02969800227355845</v>
      </c>
      <c r="AI557" s="1">
        <v>0.002324519326942776</v>
      </c>
      <c r="AJ557" s="1">
        <v>-0.006692271376775749</v>
      </c>
      <c r="AK557" s="1">
        <v>0.006444931930910114</v>
      </c>
      <c r="AL557" s="1">
        <v>0.02840701118685263</v>
      </c>
      <c r="AM557" s="1">
        <v>0.03200416240976778</v>
      </c>
      <c r="AN557" s="1">
        <v>0.01842057622915227</v>
      </c>
      <c r="AO557" s="1">
        <v>0.02577233253118671</v>
      </c>
      <c r="AP557" s="1">
        <v>0.0252029479417144</v>
      </c>
      <c r="AQ557" s="1">
        <v>0.02147943026921895</v>
      </c>
      <c r="AR557" s="1">
        <v>0.02196230073096284</v>
      </c>
      <c r="AS557" s="1">
        <v>0.009974781470949656</v>
      </c>
      <c r="AT557" s="1">
        <v>0</v>
      </c>
      <c r="AU557" s="1">
        <v>0.01142815472393321</v>
      </c>
      <c r="AV557" s="1">
        <v>0.01882178537994772</v>
      </c>
      <c r="AW557" s="1">
        <v>0.005555498171994522</v>
      </c>
      <c r="AX557" s="1">
        <v>0.02248212895234714</v>
      </c>
      <c r="AY557" s="1">
        <v>0.02359730299699137</v>
      </c>
      <c r="AZ557" s="1">
        <v>0.03208293570843557</v>
      </c>
      <c r="BA557" s="1">
        <v>0</v>
      </c>
      <c r="BB557" s="1">
        <v>-0.03366907787347562</v>
      </c>
      <c r="BC557" s="1">
        <v>0.04155569294172556</v>
      </c>
      <c r="BD557" s="1">
        <v>0</v>
      </c>
      <c r="BE557" s="1">
        <v>0.02086569708473784</v>
      </c>
      <c r="BF557" s="1">
        <v>0.03628885827972073</v>
      </c>
      <c r="BG557" s="1">
        <v>0.05613973002630357</v>
      </c>
      <c r="BH557" s="1">
        <v>-0.03779931353128307</v>
      </c>
      <c r="BI557" s="1">
        <v>-0.005704302891302748</v>
      </c>
      <c r="BJ557" s="1">
        <v>0.0276510523719844</v>
      </c>
      <c r="BK557" s="1">
        <v>0.03981293376495754</v>
      </c>
      <c r="BL557" s="1">
        <v>-0.005231763444867754</v>
      </c>
      <c r="BM557" s="1">
        <v>0.02439496273389952</v>
      </c>
      <c r="BN557" s="1">
        <v>0.01246760607486452</v>
      </c>
      <c r="BO557" s="1">
        <v>0.01344192472522154</v>
      </c>
      <c r="BP557" s="1">
        <v>-0.01020410649998127</v>
      </c>
      <c r="BQ557" s="1">
        <v>0.002580688925118313</v>
      </c>
    </row>
    <row r="558" spans="1:69">
      <c r="A558" s="11">
        <v>44262</v>
      </c>
      <c r="B558" s="1">
        <v>-0.04469274896813746</v>
      </c>
      <c r="C558" s="1">
        <v>-0.08255150873745265</v>
      </c>
      <c r="D558" s="1">
        <v>-0.07430051004505189</v>
      </c>
      <c r="E558" s="1">
        <v>0.0008223808636538266</v>
      </c>
      <c r="F558" s="1">
        <v>-0.04859451964654438</v>
      </c>
      <c r="G558" s="1">
        <v>0</v>
      </c>
      <c r="H558" s="1">
        <v>0</v>
      </c>
      <c r="I558" s="1">
        <v>0</v>
      </c>
      <c r="J558" s="1">
        <v>0</v>
      </c>
      <c r="K558" s="1">
        <v>0</v>
      </c>
      <c r="L558" s="1">
        <v>0</v>
      </c>
      <c r="M558" s="1">
        <v>0</v>
      </c>
      <c r="N558" s="1">
        <v>0</v>
      </c>
      <c r="O558" s="1">
        <v>0</v>
      </c>
      <c r="P558" s="1">
        <v>0</v>
      </c>
      <c r="Q558" s="1">
        <v>0.00341423353780046</v>
      </c>
      <c r="R558" s="1">
        <v>0</v>
      </c>
      <c r="S558" s="1">
        <v>0</v>
      </c>
      <c r="T558" s="1">
        <v>0</v>
      </c>
      <c r="U558" s="1">
        <v>0</v>
      </c>
      <c r="V558" s="1">
        <v>-0.003529275570043233</v>
      </c>
      <c r="W558" s="1">
        <v>0</v>
      </c>
      <c r="X558" s="1">
        <v>0</v>
      </c>
      <c r="Y558" s="1">
        <v>0</v>
      </c>
      <c r="Z558" s="1">
        <v>0</v>
      </c>
      <c r="AA558" s="1">
        <v>0</v>
      </c>
      <c r="AB558" s="1">
        <v>0</v>
      </c>
      <c r="AC558" s="1">
        <v>0.0221502819250865</v>
      </c>
      <c r="AD558" s="1">
        <v>-0.006700893968741406</v>
      </c>
      <c r="AE558" s="1">
        <v>0</v>
      </c>
      <c r="AF558" s="1">
        <v>-0.002542226000154302</v>
      </c>
      <c r="AG558" s="1">
        <v>0.01542565664191753</v>
      </c>
      <c r="AH558" s="1">
        <v>0</v>
      </c>
      <c r="AI558" s="1">
        <v>0</v>
      </c>
      <c r="AJ558" s="1">
        <v>0</v>
      </c>
      <c r="AK558" s="1">
        <v>0</v>
      </c>
      <c r="AL558" s="1">
        <v>0</v>
      </c>
      <c r="AM558" s="1">
        <v>0</v>
      </c>
      <c r="AN558" s="1">
        <v>0</v>
      </c>
      <c r="AO558" s="1">
        <v>0</v>
      </c>
      <c r="AP558" s="1">
        <v>0</v>
      </c>
      <c r="AQ558" s="1">
        <v>0</v>
      </c>
      <c r="AR558" s="1">
        <v>0</v>
      </c>
      <c r="AS558" s="1">
        <v>0</v>
      </c>
      <c r="AT558" s="1">
        <v>-0.019994768148488</v>
      </c>
      <c r="AU558" s="1">
        <v>0</v>
      </c>
      <c r="AV558" s="1">
        <v>0</v>
      </c>
      <c r="AW558" s="1">
        <v>0</v>
      </c>
      <c r="AX558" s="1">
        <v>0</v>
      </c>
      <c r="AY558" s="1">
        <v>0</v>
      </c>
      <c r="AZ558" s="1">
        <v>0</v>
      </c>
      <c r="BA558" s="1">
        <v>0.01498174073605596</v>
      </c>
      <c r="BB558" s="1">
        <v>0</v>
      </c>
      <c r="BC558" s="1">
        <v>0</v>
      </c>
      <c r="BD558" s="1">
        <v>6.651865782081323E-05</v>
      </c>
      <c r="BE558" s="1">
        <v>0</v>
      </c>
      <c r="BF558" s="1">
        <v>0</v>
      </c>
      <c r="BG558" s="1">
        <v>0</v>
      </c>
      <c r="BH558" s="1">
        <v>0</v>
      </c>
      <c r="BI558" s="1">
        <v>0</v>
      </c>
      <c r="BJ558" s="1">
        <v>0</v>
      </c>
      <c r="BK558" s="1">
        <v>0</v>
      </c>
      <c r="BL558" s="1">
        <v>0</v>
      </c>
      <c r="BM558" s="1">
        <v>0</v>
      </c>
      <c r="BN558" s="1">
        <v>0</v>
      </c>
      <c r="BO558" s="1">
        <v>0</v>
      </c>
      <c r="BP558" s="1">
        <v>0</v>
      </c>
      <c r="BQ558" s="1">
        <v>0</v>
      </c>
    </row>
    <row r="559" spans="1:69">
      <c r="A559" s="11">
        <v>44263</v>
      </c>
      <c r="B559" s="1">
        <v>-0.04105267392682821</v>
      </c>
      <c r="C559" s="1">
        <v>-0.008180013790105689</v>
      </c>
      <c r="D559" s="1">
        <v>-0.02546738184527897</v>
      </c>
      <c r="E559" s="1">
        <v>0.001643410218192809</v>
      </c>
      <c r="F559" s="1">
        <v>-0.01173982584647726</v>
      </c>
      <c r="G559" s="1">
        <v>-0.0138166947116245</v>
      </c>
      <c r="H559" s="1">
        <v>0.01661646638472924</v>
      </c>
      <c r="I559" s="1">
        <v>0.0148719967696489</v>
      </c>
      <c r="J559" s="1">
        <v>-0.05807434734520478</v>
      </c>
      <c r="K559" s="1">
        <v>-0.01616746374838574</v>
      </c>
      <c r="L559" s="1">
        <v>0.04006647514458428</v>
      </c>
      <c r="M559" s="1">
        <v>0.006407235825155677</v>
      </c>
      <c r="N559" s="1">
        <v>-0.03078368877263271</v>
      </c>
      <c r="O559" s="1">
        <v>-0.03061629114354825</v>
      </c>
      <c r="P559" s="1">
        <v>-0.006924621620729265</v>
      </c>
      <c r="Q559" s="1">
        <v>-0.01299185591074081</v>
      </c>
      <c r="R559" s="1">
        <v>-0.01859321604626429</v>
      </c>
      <c r="S559" s="1">
        <v>-0.01383793245717491</v>
      </c>
      <c r="T559" s="1">
        <v>0.001338072469755813</v>
      </c>
      <c r="U559" s="1">
        <v>-0.0166611782569398</v>
      </c>
      <c r="V559" s="1">
        <v>-0.02003634394347054</v>
      </c>
      <c r="W559" s="1">
        <v>0.01656231152044851</v>
      </c>
      <c r="X559" s="1">
        <v>0.01635861708557229</v>
      </c>
      <c r="Y559" s="1">
        <v>-0.008115992111542014</v>
      </c>
      <c r="Z559" s="1">
        <v>-0.04001345150510971</v>
      </c>
      <c r="AA559" s="1">
        <v>0.000816929695190094</v>
      </c>
      <c r="AB559" s="1">
        <v>0.01490156389973296</v>
      </c>
      <c r="AC559" s="1">
        <v>0.01127674813704704</v>
      </c>
      <c r="AD559" s="1">
        <v>0.02846519863545049</v>
      </c>
      <c r="AE559" s="1">
        <v>0.04090500893424132</v>
      </c>
      <c r="AF559" s="1">
        <v>0.0280358604974158</v>
      </c>
      <c r="AG559" s="1">
        <v>0.007034117068155155</v>
      </c>
      <c r="AH559" s="1">
        <v>0.03347080475845687</v>
      </c>
      <c r="AI559" s="1">
        <v>0.0132530877657322</v>
      </c>
      <c r="AJ559" s="1">
        <v>0.04254513082018629</v>
      </c>
      <c r="AK559" s="1">
        <v>0.002996177377963427</v>
      </c>
      <c r="AL559" s="1">
        <v>-0.01466371551005696</v>
      </c>
      <c r="AM559" s="1">
        <v>-0.0402474168370438</v>
      </c>
      <c r="AN559" s="1">
        <v>0.01105343835074324</v>
      </c>
      <c r="AO559" s="1">
        <v>-0.03394127918168366</v>
      </c>
      <c r="AP559" s="1">
        <v>0.04624998760630628</v>
      </c>
      <c r="AQ559" s="1">
        <v>-0.01817795345375373</v>
      </c>
      <c r="AR559" s="1">
        <v>0.01803638895739113</v>
      </c>
      <c r="AS559" s="1">
        <v>-0.04465622382700662</v>
      </c>
      <c r="AT559" s="1">
        <v>0.002119750938915255</v>
      </c>
      <c r="AU559" s="1">
        <v>0.01565251936838896</v>
      </c>
      <c r="AV559" s="1">
        <v>-0.0570848990736299</v>
      </c>
      <c r="AW559" s="1">
        <v>-0.0011630677206802</v>
      </c>
      <c r="AX559" s="1">
        <v>0.01337412842930874</v>
      </c>
      <c r="AY559" s="1">
        <v>0.02272216339320754</v>
      </c>
      <c r="AZ559" s="1">
        <v>0.01960780562024866</v>
      </c>
      <c r="BA559" s="1">
        <v>-0.005262426346547056</v>
      </c>
      <c r="BB559" s="1">
        <v>0.0145921073952644</v>
      </c>
      <c r="BC559" s="1">
        <v>0.01943734358051241</v>
      </c>
      <c r="BD559" s="1">
        <v>0.01421582286638401</v>
      </c>
      <c r="BE559" s="1">
        <v>0.004880991049851513</v>
      </c>
      <c r="BF559" s="1">
        <v>0.003286501842113099</v>
      </c>
      <c r="BG559" s="1">
        <v>0.004632289823341518</v>
      </c>
      <c r="BH559" s="1">
        <v>-0.05844967282854319</v>
      </c>
      <c r="BI559" s="1">
        <v>0.01191528947845555</v>
      </c>
      <c r="BJ559" s="1">
        <v>0.03719589068633922</v>
      </c>
      <c r="BK559" s="1">
        <v>0.008844670039794167</v>
      </c>
      <c r="BL559" s="1">
        <v>-0.05345576936332841</v>
      </c>
      <c r="BM559" s="1">
        <v>-0.02174879390313023</v>
      </c>
      <c r="BN559" s="1">
        <v>-0.009603412041238601</v>
      </c>
      <c r="BO559" s="1">
        <v>0.02605929460730372</v>
      </c>
      <c r="BP559" s="1">
        <v>0</v>
      </c>
      <c r="BQ559" s="1">
        <v>0.02702698556148464</v>
      </c>
    </row>
    <row r="560" spans="1:69">
      <c r="A560" s="11">
        <v>44264</v>
      </c>
      <c r="B560" s="1">
        <v>0.0203683589540864</v>
      </c>
      <c r="C560" s="1">
        <v>0.04164952661858878</v>
      </c>
      <c r="D560" s="1">
        <v>0.05660211899129353</v>
      </c>
      <c r="E560" s="1">
        <v>-0.01066447326672915</v>
      </c>
      <c r="F560" s="1">
        <v>0.01704706498428754</v>
      </c>
      <c r="G560" s="1">
        <v>0.009253646396716331</v>
      </c>
      <c r="H560" s="1">
        <v>-0.01142168421812639</v>
      </c>
      <c r="I560" s="1">
        <v>-0.01491886915901863</v>
      </c>
      <c r="J560" s="1">
        <v>0.06179015348018924</v>
      </c>
      <c r="K560" s="1">
        <v>0.03756837366056898</v>
      </c>
      <c r="L560" s="1">
        <v>0.06806635148473106</v>
      </c>
      <c r="M560" s="1">
        <v>0.001958542203671199</v>
      </c>
      <c r="N560" s="1">
        <v>0.05050949236811508</v>
      </c>
      <c r="O560" s="1">
        <v>-0.02953236460165387</v>
      </c>
      <c r="P560" s="1">
        <v>-0.02403454881553024</v>
      </c>
      <c r="Q560" s="1">
        <v>0.01817726532976671</v>
      </c>
      <c r="R560" s="1">
        <v>0.02363378799049531</v>
      </c>
      <c r="S560" s="1">
        <v>0.02338706058151296</v>
      </c>
      <c r="T560" s="1">
        <v>-0.004231567343793485</v>
      </c>
      <c r="U560" s="1">
        <v>-0.006086155387178049</v>
      </c>
      <c r="V560" s="1">
        <v>0.004853264200780583</v>
      </c>
      <c r="W560" s="1">
        <v>0.005106567556069974</v>
      </c>
      <c r="X560" s="1">
        <v>0.006316364208097891</v>
      </c>
      <c r="Y560" s="1">
        <v>0.05751755957609839</v>
      </c>
      <c r="Z560" s="1">
        <v>0.01409464976370089</v>
      </c>
      <c r="AA560" s="1">
        <v>0.0221189019666419</v>
      </c>
      <c r="AB560" s="1">
        <v>0.01530775713376364</v>
      </c>
      <c r="AC560" s="1">
        <v>0.01536486853161745</v>
      </c>
      <c r="AD560" s="1">
        <v>-0.00438358491067703</v>
      </c>
      <c r="AE560" s="1">
        <v>-0.01789231558885029</v>
      </c>
      <c r="AF560" s="1">
        <v>0.0008796871461760336</v>
      </c>
      <c r="AG560" s="1">
        <v>0.016645706417725</v>
      </c>
      <c r="AH560" s="1">
        <v>-0.0001207333509279929</v>
      </c>
      <c r="AI560" s="1">
        <v>-0.007063036989611415</v>
      </c>
      <c r="AJ560" s="1">
        <v>-0.01543796479821269</v>
      </c>
      <c r="AK560" s="1">
        <v>-0.01156828211979799</v>
      </c>
      <c r="AL560" s="1">
        <v>0.03256732741260926</v>
      </c>
      <c r="AM560" s="1">
        <v>0.0456432060701073</v>
      </c>
      <c r="AN560" s="1">
        <v>-0.01192647992233997</v>
      </c>
      <c r="AO560" s="1">
        <v>0.0408522689104156</v>
      </c>
      <c r="AP560" s="1">
        <v>-0.001592962215032578</v>
      </c>
      <c r="AQ560" s="1">
        <v>0.02810146775243294</v>
      </c>
      <c r="AR560" s="1">
        <v>-0.03857528049055281</v>
      </c>
      <c r="AS560" s="1">
        <v>0.0265745367724981</v>
      </c>
      <c r="AT560" s="1">
        <v>-0.007139077684862327</v>
      </c>
      <c r="AU560" s="1">
        <v>-0.02395125667534614</v>
      </c>
      <c r="AV560" s="1">
        <v>0.08424754994572292</v>
      </c>
      <c r="AW560" s="1">
        <v>0.002911171918777988</v>
      </c>
      <c r="AX560" s="1">
        <v>-0.02902347890908064</v>
      </c>
      <c r="AY560" s="1">
        <v>-0.01434424769490061</v>
      </c>
      <c r="AZ560" s="1">
        <v>-0.01407119263272893</v>
      </c>
      <c r="BA560" s="1">
        <v>0</v>
      </c>
      <c r="BB560" s="1">
        <v>0.007044427227148153</v>
      </c>
      <c r="BC560" s="1">
        <v>-0.009198936768241572</v>
      </c>
      <c r="BD560" s="1">
        <v>0.007213195836143438</v>
      </c>
      <c r="BE560" s="1">
        <v>-0.0224650385413242</v>
      </c>
      <c r="BF560" s="1">
        <v>0.04744159760023514</v>
      </c>
      <c r="BG560" s="1">
        <v>0.01631128372426316</v>
      </c>
      <c r="BH560" s="1">
        <v>0.1964120760817838</v>
      </c>
      <c r="BI560" s="1">
        <v>-0.0226777344458341</v>
      </c>
      <c r="BJ560" s="1">
        <v>-0.01943488860867393</v>
      </c>
      <c r="BK560" s="1">
        <v>0.0051688129398344</v>
      </c>
      <c r="BL560" s="1">
        <v>0.04034496745620486</v>
      </c>
      <c r="BM560" s="1">
        <v>-0.02581491147030268</v>
      </c>
      <c r="BN560" s="1">
        <v>0.007898065655300268</v>
      </c>
      <c r="BO560" s="1">
        <v>-0.01794563085133083</v>
      </c>
      <c r="BP560" s="1">
        <v>0.02989681446673642</v>
      </c>
      <c r="BQ560" s="1">
        <v>-0.0313282917861063</v>
      </c>
    </row>
    <row r="561" spans="1:69">
      <c r="A561" s="11">
        <v>44265</v>
      </c>
      <c r="B561" s="1">
        <v>0.02737261267035485</v>
      </c>
      <c r="C561" s="1">
        <v>0.04924791235391557</v>
      </c>
      <c r="D561" s="1">
        <v>0.01106196407027249</v>
      </c>
      <c r="E561" s="1">
        <v>0.00414591524646446</v>
      </c>
      <c r="F561" s="1">
        <v>0.03958864919198946</v>
      </c>
      <c r="G561" s="1">
        <v>-0.007026523639278692</v>
      </c>
      <c r="H561" s="1">
        <v>0.01215133030432125</v>
      </c>
      <c r="I561" s="1">
        <v>0.01899806032984208</v>
      </c>
      <c r="J561" s="1">
        <v>-0.01286135428409985</v>
      </c>
      <c r="K561" s="1">
        <v>-0.001701017312374709</v>
      </c>
      <c r="L561" s="1">
        <v>-0.02155933150857936</v>
      </c>
      <c r="M561" s="1">
        <v>0.008553595796411795</v>
      </c>
      <c r="N561" s="1">
        <v>-0.01612495316928075</v>
      </c>
      <c r="O561" s="1">
        <v>0.02071006680124565</v>
      </c>
      <c r="P561" s="1">
        <v>0.03602746831231496</v>
      </c>
      <c r="Q561" s="1">
        <v>0</v>
      </c>
      <c r="R561" s="1">
        <v>0.01584155005915311</v>
      </c>
      <c r="S561" s="1">
        <v>0.02191138112012903</v>
      </c>
      <c r="T561" s="1">
        <v>0.05121886299605483</v>
      </c>
      <c r="U561" s="1">
        <v>-0.0148625051589617</v>
      </c>
      <c r="V561" s="1">
        <v>0</v>
      </c>
      <c r="W561" s="1">
        <v>0.01411290322580649</v>
      </c>
      <c r="X561" s="1">
        <v>0.000510491794917467</v>
      </c>
      <c r="Y561" s="1">
        <v>0.02668258927166556</v>
      </c>
      <c r="Z561" s="1">
        <v>0.001135098670700607</v>
      </c>
      <c r="AA561" s="1">
        <v>0.01325549590818831</v>
      </c>
      <c r="AB561" s="1">
        <v>0.00553857333966068</v>
      </c>
      <c r="AC561" s="1">
        <v>0</v>
      </c>
      <c r="AD561" s="1">
        <v>0</v>
      </c>
      <c r="AE561" s="1">
        <v>-0.002794338986825129</v>
      </c>
      <c r="AF561" s="1">
        <v>0</v>
      </c>
      <c r="AG561" s="1">
        <v>0</v>
      </c>
      <c r="AH561" s="1">
        <v>0.01943432687596758</v>
      </c>
      <c r="AI561" s="1">
        <v>0.02173477680354807</v>
      </c>
      <c r="AJ561" s="1">
        <v>-0.008630164408974461</v>
      </c>
      <c r="AK561" s="1">
        <v>0.009896319467931791</v>
      </c>
      <c r="AL561" s="1">
        <v>0.03569630862614837</v>
      </c>
      <c r="AM561" s="1">
        <v>0.005234676666730165</v>
      </c>
      <c r="AN561" s="1">
        <v>0.01391456400174329</v>
      </c>
      <c r="AO561" s="1">
        <v>-0.0031609707562259</v>
      </c>
      <c r="AP561" s="1">
        <v>0.007179887723509193</v>
      </c>
      <c r="AQ561" s="1">
        <v>-0.005817397333340413</v>
      </c>
      <c r="AR561" s="1">
        <v>0.02339410853281132</v>
      </c>
      <c r="AS561" s="1">
        <v>-0.003751666312544533</v>
      </c>
      <c r="AT561" s="1">
        <v>0</v>
      </c>
      <c r="AU561" s="1">
        <v>0.005699049204799245</v>
      </c>
      <c r="AV561" s="1">
        <v>-0.04499453283836763</v>
      </c>
      <c r="AW561" s="1">
        <v>0.01393320349487159</v>
      </c>
      <c r="AX561" s="1">
        <v>0.02390133659115889</v>
      </c>
      <c r="AY561" s="1">
        <v>0.0154283712722072</v>
      </c>
      <c r="AZ561" s="1">
        <v>0.02331104664027039</v>
      </c>
      <c r="BA561" s="1">
        <v>0</v>
      </c>
      <c r="BB561" s="1">
        <v>-0.008452379734744886</v>
      </c>
      <c r="BC561" s="1">
        <v>0.009621912331104543</v>
      </c>
      <c r="BD561" s="1">
        <v>0</v>
      </c>
      <c r="BE561" s="1">
        <v>0.0434782986113802</v>
      </c>
      <c r="BF561" s="1">
        <v>0.01520539180061853</v>
      </c>
      <c r="BG561" s="1">
        <v>-0.004083206993578337</v>
      </c>
      <c r="BH561" s="1">
        <v>-0.008195069108326569</v>
      </c>
      <c r="BI561" s="1">
        <v>0.005801029406532932</v>
      </c>
      <c r="BJ561" s="1">
        <v>0.01206319717659521</v>
      </c>
      <c r="BK561" s="1">
        <v>-0.006761737697699721</v>
      </c>
      <c r="BL561" s="1">
        <v>-0.001235542312215676</v>
      </c>
      <c r="BM561" s="1">
        <v>0.009227067715944504</v>
      </c>
      <c r="BN561" s="1">
        <v>0.02552552872336222</v>
      </c>
      <c r="BO561" s="1">
        <v>0.02787473805856244</v>
      </c>
      <c r="BP561" s="1">
        <v>0.0370370992561333</v>
      </c>
      <c r="BQ561" s="1">
        <v>-0.01681760855370606</v>
      </c>
    </row>
    <row r="562" spans="1:69">
      <c r="A562" s="11">
        <v>44266</v>
      </c>
      <c r="B562" s="1">
        <v>0.0001164129114541446</v>
      </c>
      <c r="C562" s="1">
        <v>-0.002226156960650649</v>
      </c>
      <c r="D562" s="1">
        <v>0.0323387071007426</v>
      </c>
      <c r="E562" s="1">
        <v>0.007431818895286213</v>
      </c>
      <c r="F562" s="1">
        <v>-0.01074216843583398</v>
      </c>
      <c r="G562" s="1">
        <v>0.01415242237914716</v>
      </c>
      <c r="H562" s="1">
        <v>0.003936255937521116</v>
      </c>
      <c r="I562" s="1">
        <v>0.0004398398017484428</v>
      </c>
      <c r="J562" s="1">
        <v>0.04785870581173479</v>
      </c>
      <c r="K562" s="1">
        <v>0.01829842977660556</v>
      </c>
      <c r="L562" s="1">
        <v>0.0203713879724261</v>
      </c>
      <c r="M562" s="1">
        <v>-0.004119451166672339</v>
      </c>
      <c r="N562" s="1">
        <v>0.02774221047946002</v>
      </c>
      <c r="O562" s="1">
        <v>0.009109677241741165</v>
      </c>
      <c r="P562" s="1">
        <v>-0.008216865454418798</v>
      </c>
      <c r="Q562" s="1">
        <v>-0.00738735577051941</v>
      </c>
      <c r="R562" s="1">
        <v>0.01488435159841583</v>
      </c>
      <c r="S562" s="1">
        <v>0.0199948135648631</v>
      </c>
      <c r="T562" s="1">
        <v>-0.002978682349838002</v>
      </c>
      <c r="U562" s="1">
        <v>0.01502420006338956</v>
      </c>
      <c r="V562" s="1">
        <v>-0.00251766408391263</v>
      </c>
      <c r="W562" s="1">
        <v>0.002942367766059828</v>
      </c>
      <c r="X562" s="1">
        <v>0.005007394548252053</v>
      </c>
      <c r="Y562" s="1">
        <v>0.03917769871183685</v>
      </c>
      <c r="Z562" s="1">
        <v>0.0290701296309841</v>
      </c>
      <c r="AA562" s="1">
        <v>0.00654119967397282</v>
      </c>
      <c r="AB562" s="1">
        <v>0.009791907586778725</v>
      </c>
      <c r="AC562" s="1">
        <v>-0.008046958520787628</v>
      </c>
      <c r="AD562" s="1">
        <v>-0.002667432168653172</v>
      </c>
      <c r="AE562" s="1">
        <v>-0.02356428863855176</v>
      </c>
      <c r="AF562" s="1">
        <v>-0.02061535984594254</v>
      </c>
      <c r="AG562" s="1">
        <v>0.00475113504956548</v>
      </c>
      <c r="AH562" s="1">
        <v>-0.01841084095547574</v>
      </c>
      <c r="AI562" s="1">
        <v>-0.005221238883219348</v>
      </c>
      <c r="AJ562" s="1">
        <v>-0.006866062434622844</v>
      </c>
      <c r="AK562" s="1">
        <v>-0.003256706143448751</v>
      </c>
      <c r="AL562" s="1">
        <v>0.004336557727801393</v>
      </c>
      <c r="AM562" s="1">
        <v>0.02822107071435132</v>
      </c>
      <c r="AN562" s="1">
        <v>-0.007771212095721514</v>
      </c>
      <c r="AO562" s="1">
        <v>0.03389962700352966</v>
      </c>
      <c r="AP562" s="1">
        <v>-0.0003961323110670545</v>
      </c>
      <c r="AQ562" s="1">
        <v>0.02026502990937096</v>
      </c>
      <c r="AR562" s="1">
        <v>-0.006640543804606547</v>
      </c>
      <c r="AS562" s="1">
        <v>0.03670668073892291</v>
      </c>
      <c r="AT562" s="1">
        <v>-0.0002663818216488423</v>
      </c>
      <c r="AU562" s="1">
        <v>-0.001966758919059952</v>
      </c>
      <c r="AV562" s="1">
        <v>0.02603177529116207</v>
      </c>
      <c r="AW562" s="1">
        <v>-0.006298439812814305</v>
      </c>
      <c r="AX562" s="1">
        <v>-0.004781262094868399</v>
      </c>
      <c r="AY562" s="1">
        <v>-0.004202521125978298</v>
      </c>
      <c r="AZ562" s="1">
        <v>-0.003254248788584713</v>
      </c>
      <c r="BA562" s="1">
        <v>-0.0162580205201327</v>
      </c>
      <c r="BB562" s="1">
        <v>-0.0123457517836455</v>
      </c>
      <c r="BC562" s="1">
        <v>-0.004848694819092891</v>
      </c>
      <c r="BD562" s="1">
        <v>-0.0048990695027612</v>
      </c>
      <c r="BE562" s="1">
        <v>0.01785716620106448</v>
      </c>
      <c r="BF562" s="1">
        <v>0.02198852462550405</v>
      </c>
      <c r="BG562" s="1">
        <v>-0.008313860828956021</v>
      </c>
      <c r="BH562" s="1">
        <v>0.04721134236531421</v>
      </c>
      <c r="BI562" s="1">
        <v>0.01242230558668656</v>
      </c>
      <c r="BJ562" s="1">
        <v>0.01270614083300514</v>
      </c>
      <c r="BK562" s="1">
        <v>0.0100114475788835</v>
      </c>
      <c r="BL562" s="1">
        <v>0.04261938956805178</v>
      </c>
      <c r="BM562" s="1">
        <v>0.01656078488700397</v>
      </c>
      <c r="BN562" s="1">
        <v>-0.0003780869984592039</v>
      </c>
      <c r="BO562" s="1">
        <v>0.01288130261626597</v>
      </c>
      <c r="BP562" s="1">
        <v>0.02702703207874801</v>
      </c>
      <c r="BQ562" s="1">
        <v>0.004605243138328996</v>
      </c>
    </row>
    <row r="563" spans="1:69">
      <c r="A563" s="11">
        <v>44267</v>
      </c>
      <c r="B563" s="1">
        <v>0</v>
      </c>
      <c r="C563" s="1">
        <v>0</v>
      </c>
      <c r="D563" s="1">
        <v>0</v>
      </c>
      <c r="E563" s="1">
        <v>0</v>
      </c>
      <c r="F563" s="1">
        <v>0</v>
      </c>
      <c r="G563" s="1">
        <v>-0.006892309886167625</v>
      </c>
      <c r="H563" s="1">
        <v>0.01627132831156941</v>
      </c>
      <c r="I563" s="1">
        <v>0.01740494930013292</v>
      </c>
      <c r="J563" s="1">
        <v>-0.00221593374045348</v>
      </c>
      <c r="K563" s="1">
        <v>-0.00774027278504763</v>
      </c>
      <c r="L563" s="1">
        <v>0.003666999021918027</v>
      </c>
      <c r="M563" s="1">
        <v>0.01411200501679977</v>
      </c>
      <c r="N563" s="1">
        <v>-0.03708475008885648</v>
      </c>
      <c r="O563" s="1">
        <v>-0.01723418827415257</v>
      </c>
      <c r="P563" s="1">
        <v>0.01740805818888846</v>
      </c>
      <c r="Q563" s="1">
        <v>0</v>
      </c>
      <c r="R563" s="1">
        <v>0.007576582203411508</v>
      </c>
      <c r="S563" s="1">
        <v>0.00296601319790013</v>
      </c>
      <c r="T563" s="1">
        <v>0.0008536774642144973</v>
      </c>
      <c r="U563" s="1">
        <v>-0.003231129433094893</v>
      </c>
      <c r="V563" s="1">
        <v>0</v>
      </c>
      <c r="W563" s="1">
        <v>-0.002695876624490223</v>
      </c>
      <c r="X563" s="1">
        <v>0.004286897604014905</v>
      </c>
      <c r="Y563" s="1">
        <v>0.004372570998720127</v>
      </c>
      <c r="Z563" s="1">
        <v>-0.02499091408064602</v>
      </c>
      <c r="AA563" s="1">
        <v>0.002753445226962636</v>
      </c>
      <c r="AB563" s="1">
        <v>-0.003333473310215607</v>
      </c>
      <c r="AC563" s="1">
        <v>0</v>
      </c>
      <c r="AD563" s="1">
        <v>0</v>
      </c>
      <c r="AE563" s="1">
        <v>0.007881530876631127</v>
      </c>
      <c r="AF563" s="1">
        <v>0</v>
      </c>
      <c r="AG563" s="1">
        <v>0</v>
      </c>
      <c r="AH563" s="1">
        <v>0.006171639157654507</v>
      </c>
      <c r="AI563" s="1">
        <v>0.01185816132941953</v>
      </c>
      <c r="AJ563" s="1">
        <v>0.01753085214166994</v>
      </c>
      <c r="AK563" s="1">
        <v>0.001354017944039665</v>
      </c>
      <c r="AL563" s="1">
        <v>-0.01372691182539942</v>
      </c>
      <c r="AM563" s="1">
        <v>0.002042150006039023</v>
      </c>
      <c r="AN563" s="1">
        <v>0.01799697406249989</v>
      </c>
      <c r="AO563" s="1">
        <v>-0.02000880271881444</v>
      </c>
      <c r="AP563" s="1">
        <v>0.0003962892940609919</v>
      </c>
      <c r="AQ563" s="1">
        <v>-0.005819661897661255</v>
      </c>
      <c r="AR563" s="1">
        <v>0.01279156760404554</v>
      </c>
      <c r="AS563" s="1">
        <v>-0.009635563894903165</v>
      </c>
      <c r="AT563" s="1">
        <v>0</v>
      </c>
      <c r="AU563" s="1">
        <v>0.007949047911147034</v>
      </c>
      <c r="AV563" s="1">
        <v>-0.004059370208564839</v>
      </c>
      <c r="AW563" s="1">
        <v>0.006626332269114021</v>
      </c>
      <c r="AX563" s="1">
        <v>0.02532074855756949</v>
      </c>
      <c r="AY563" s="1">
        <v>0.01579908901478211</v>
      </c>
      <c r="AZ563" s="1">
        <v>0.01958961420899219</v>
      </c>
      <c r="BA563" s="1">
        <v>0</v>
      </c>
      <c r="BB563" s="1">
        <v>0.01636904693587948</v>
      </c>
      <c r="BC563" s="1">
        <v>0.01293678894822392</v>
      </c>
      <c r="BD563" s="1">
        <v>0</v>
      </c>
      <c r="BE563" s="1">
        <v>0.02573098828006559</v>
      </c>
      <c r="BF563" s="1">
        <v>-0.0005196489225551826</v>
      </c>
      <c r="BG563" s="1">
        <v>-0.002469146920996312</v>
      </c>
      <c r="BH563" s="1">
        <v>-0.008390501992574073</v>
      </c>
      <c r="BI563" s="1">
        <v>0.02453985422573846</v>
      </c>
      <c r="BJ563" s="1">
        <v>-0.08446044921874996</v>
      </c>
      <c r="BK563" s="1">
        <v>0.0118516116768923</v>
      </c>
      <c r="BL563" s="1">
        <v>-0.01339610421087001</v>
      </c>
      <c r="BM563" s="1">
        <v>-0.02576483639398197</v>
      </c>
      <c r="BN563" s="1">
        <v>0.01506081952683025</v>
      </c>
      <c r="BO563" s="1">
        <v>0.004611239463396588</v>
      </c>
      <c r="BP563" s="1">
        <v>-0.01127816287560179</v>
      </c>
      <c r="BQ563" s="1">
        <v>0.07072694404829449</v>
      </c>
    </row>
    <row r="564" spans="1:69">
      <c r="A564" s="11">
        <v>44269</v>
      </c>
      <c r="B564" s="1">
        <v>-0.0425779513431972</v>
      </c>
      <c r="C564" s="1">
        <v>-0.05082251320910702</v>
      </c>
      <c r="D564" s="1">
        <v>-0.05968290642790897</v>
      </c>
      <c r="E564" s="1">
        <v>0.00409833948471694</v>
      </c>
      <c r="F564" s="1">
        <v>-0.02495063657744312</v>
      </c>
      <c r="G564" s="1">
        <v>0</v>
      </c>
      <c r="H564" s="1">
        <v>0</v>
      </c>
      <c r="I564" s="1">
        <v>0</v>
      </c>
      <c r="J564" s="1">
        <v>0</v>
      </c>
      <c r="K564" s="1">
        <v>0</v>
      </c>
      <c r="L564" s="1">
        <v>0</v>
      </c>
      <c r="M564" s="1">
        <v>0</v>
      </c>
      <c r="N564" s="1">
        <v>0</v>
      </c>
      <c r="O564" s="1">
        <v>0</v>
      </c>
      <c r="P564" s="1">
        <v>0</v>
      </c>
      <c r="Q564" s="1">
        <v>-0.001116365540945852</v>
      </c>
      <c r="R564" s="1">
        <v>0</v>
      </c>
      <c r="S564" s="1">
        <v>0</v>
      </c>
      <c r="T564" s="1">
        <v>0</v>
      </c>
      <c r="U564" s="1">
        <v>0</v>
      </c>
      <c r="V564" s="1">
        <v>-0.001133284277222812</v>
      </c>
      <c r="W564" s="1">
        <v>0</v>
      </c>
      <c r="X564" s="1">
        <v>0</v>
      </c>
      <c r="Y564" s="1">
        <v>0</v>
      </c>
      <c r="Z564" s="1">
        <v>0</v>
      </c>
      <c r="AA564" s="1">
        <v>0</v>
      </c>
      <c r="AB564" s="1">
        <v>0</v>
      </c>
      <c r="AC564" s="1">
        <v>0.01239790019073284</v>
      </c>
      <c r="AD564" s="1">
        <v>-0.01450065635222908</v>
      </c>
      <c r="AE564" s="1">
        <v>0</v>
      </c>
      <c r="AF564" s="1">
        <v>-0.0156645102660059</v>
      </c>
      <c r="AG564" s="1">
        <v>-0.001091245273390662</v>
      </c>
      <c r="AH564" s="1">
        <v>0</v>
      </c>
      <c r="AI564" s="1">
        <v>0</v>
      </c>
      <c r="AJ564" s="1">
        <v>0</v>
      </c>
      <c r="AK564" s="1">
        <v>0</v>
      </c>
      <c r="AL564" s="1">
        <v>0</v>
      </c>
      <c r="AM564" s="1">
        <v>0</v>
      </c>
      <c r="AN564" s="1">
        <v>0</v>
      </c>
      <c r="AO564" s="1">
        <v>0</v>
      </c>
      <c r="AP564" s="1">
        <v>0</v>
      </c>
      <c r="AQ564" s="1">
        <v>0</v>
      </c>
      <c r="AR564" s="1">
        <v>0</v>
      </c>
      <c r="AS564" s="1">
        <v>0</v>
      </c>
      <c r="AT564" s="1">
        <v>-0.007991437179685867</v>
      </c>
      <c r="AU564" s="1">
        <v>0</v>
      </c>
      <c r="AV564" s="1">
        <v>0</v>
      </c>
      <c r="AW564" s="1">
        <v>0</v>
      </c>
      <c r="AX564" s="1">
        <v>0</v>
      </c>
      <c r="AY564" s="1">
        <v>0</v>
      </c>
      <c r="AZ564" s="1">
        <v>0</v>
      </c>
      <c r="BA564" s="1">
        <v>0.006558152679091878</v>
      </c>
      <c r="BB564" s="1">
        <v>0</v>
      </c>
      <c r="BC564" s="1">
        <v>0</v>
      </c>
      <c r="BD564" s="1">
        <v>0.003091476881597055</v>
      </c>
      <c r="BE564" s="1">
        <v>0</v>
      </c>
      <c r="BF564" s="1">
        <v>0</v>
      </c>
      <c r="BG564" s="1">
        <v>0</v>
      </c>
      <c r="BH564" s="1">
        <v>0</v>
      </c>
      <c r="BI564" s="1">
        <v>0</v>
      </c>
      <c r="BJ564" s="1">
        <v>0</v>
      </c>
      <c r="BK564" s="1">
        <v>0</v>
      </c>
      <c r="BL564" s="1">
        <v>0</v>
      </c>
      <c r="BM564" s="1">
        <v>0</v>
      </c>
      <c r="BN564" s="1">
        <v>0</v>
      </c>
      <c r="BO564" s="1">
        <v>0</v>
      </c>
      <c r="BP564" s="1">
        <v>0</v>
      </c>
      <c r="BQ564" s="1">
        <v>0</v>
      </c>
    </row>
    <row r="565" spans="1:69">
      <c r="A565" s="11">
        <v>44270</v>
      </c>
      <c r="B565" s="1">
        <v>0.003402169654599607</v>
      </c>
      <c r="C565" s="1">
        <v>0.04541658689704131</v>
      </c>
      <c r="D565" s="1">
        <v>0.01354162808398951</v>
      </c>
      <c r="E565" s="1">
        <v>0.01469393472126446</v>
      </c>
      <c r="F565" s="1">
        <v>0.01774280728568911</v>
      </c>
      <c r="G565" s="1">
        <v>0.01190981571266669</v>
      </c>
      <c r="H565" s="1">
        <v>0.005786917788251689</v>
      </c>
      <c r="I565" s="1">
        <v>0.01321937399273287</v>
      </c>
      <c r="J565" s="1">
        <v>0.01789015291358131</v>
      </c>
      <c r="K565" s="1">
        <v>-0.002527944244565816</v>
      </c>
      <c r="L565" s="1">
        <v>-0.02625176322427303</v>
      </c>
      <c r="M565" s="1">
        <v>-0.001679302913658698</v>
      </c>
      <c r="N565" s="1">
        <v>-0.006857275073849145</v>
      </c>
      <c r="O565" s="1">
        <v>0.005845412813612283</v>
      </c>
      <c r="P565" s="1">
        <v>0.00993652849953941</v>
      </c>
      <c r="Q565" s="1">
        <v>-0.01577049184094115</v>
      </c>
      <c r="R565" s="1">
        <v>-0.001902672924843252</v>
      </c>
      <c r="S565" s="1">
        <v>0.01928789725268532</v>
      </c>
      <c r="T565" s="1">
        <v>-0.001492516575155034</v>
      </c>
      <c r="U565" s="1">
        <v>-0.0120712655302494</v>
      </c>
      <c r="V565" s="1">
        <v>0.02104071659657203</v>
      </c>
      <c r="W565" s="1">
        <v>0.006678358844311116</v>
      </c>
      <c r="X565" s="1">
        <v>-0.01776685882749518</v>
      </c>
      <c r="Y565" s="1">
        <v>0.01953809654394689</v>
      </c>
      <c r="Z565" s="1">
        <v>0.002216384386619197</v>
      </c>
      <c r="AA565" s="1">
        <v>0.005099623979712309</v>
      </c>
      <c r="AB565" s="1">
        <v>-0.004256489754460135</v>
      </c>
      <c r="AC565" s="1">
        <v>0.01431237404441177</v>
      </c>
      <c r="AD565" s="1">
        <v>-0.0106922495323778</v>
      </c>
      <c r="AE565" s="1">
        <v>-0.01027083898657877</v>
      </c>
      <c r="AF565" s="1">
        <v>-0.0138416262668013</v>
      </c>
      <c r="AG565" s="1">
        <v>0.008120261928447059</v>
      </c>
      <c r="AH565" s="1">
        <v>-0.002766269898010654</v>
      </c>
      <c r="AI565" s="1">
        <v>-0.004994971787222413</v>
      </c>
      <c r="AJ565" s="1">
        <v>-0.002669303814200386</v>
      </c>
      <c r="AK565" s="1">
        <v>0.01828385151891632</v>
      </c>
      <c r="AL565" s="1">
        <v>0.0269211353680181</v>
      </c>
      <c r="AM565" s="1">
        <v>0.02478194310674531</v>
      </c>
      <c r="AN565" s="1">
        <v>-0.009003088706651785</v>
      </c>
      <c r="AO565" s="1">
        <v>0.01993295911019644</v>
      </c>
      <c r="AP565" s="1">
        <v>0.01504951374359487</v>
      </c>
      <c r="AQ565" s="1">
        <v>-0.003987210305582578</v>
      </c>
      <c r="AR565" s="1">
        <v>-0.01434361418362518</v>
      </c>
      <c r="AS565" s="1">
        <v>0.004304815228507675</v>
      </c>
      <c r="AT565" s="1">
        <v>-0.02926958221614639</v>
      </c>
      <c r="AU565" s="1">
        <v>0.01308847808283575</v>
      </c>
      <c r="AV565" s="1">
        <v>-0.00805925948552022</v>
      </c>
      <c r="AW565" s="1">
        <v>0.01345184575844938</v>
      </c>
      <c r="AX565" s="1">
        <v>-0.01587564722823831</v>
      </c>
      <c r="AY565" s="1">
        <v>-0.0007457251131945952</v>
      </c>
      <c r="AZ565" s="1">
        <v>-0.01829840123371151</v>
      </c>
      <c r="BA565" s="1">
        <v>-0.01368252801335379</v>
      </c>
      <c r="BB565" s="1">
        <v>-0.009956038768995201</v>
      </c>
      <c r="BC565" s="1">
        <v>0.00928842915992556</v>
      </c>
      <c r="BD565" s="1">
        <v>0.01381097275912468</v>
      </c>
      <c r="BE565" s="1">
        <v>-0.02793610610584407</v>
      </c>
      <c r="BF565" s="1">
        <v>0.03785356958220176</v>
      </c>
      <c r="BG565" s="1">
        <v>0.004865594957393915</v>
      </c>
      <c r="BH565" s="1">
        <v>0.0204834612062228</v>
      </c>
      <c r="BI565" s="1">
        <v>0.03507278150586401</v>
      </c>
      <c r="BJ565" s="1">
        <v>0.01364135288747703</v>
      </c>
      <c r="BK565" s="1">
        <v>-0.006010845233460071</v>
      </c>
      <c r="BL565" s="1">
        <v>0.01536261838629405</v>
      </c>
      <c r="BM565" s="1">
        <v>-0.03334538829234523</v>
      </c>
      <c r="BN565" s="1">
        <v>-0.005144725746785817</v>
      </c>
      <c r="BO565" s="1">
        <v>0.01421362020045458</v>
      </c>
      <c r="BP565" s="1">
        <v>-0.009505788108653324</v>
      </c>
      <c r="BQ565" s="1">
        <v>-0.01712538061302593</v>
      </c>
    </row>
    <row r="566" spans="1:69">
      <c r="A566" s="11">
        <v>44271</v>
      </c>
      <c r="B566" s="1">
        <v>0.01804315642735377</v>
      </c>
      <c r="C566" s="1">
        <v>0.007240548598233199</v>
      </c>
      <c r="D566" s="1">
        <v>0.006038236398133501</v>
      </c>
      <c r="E566" s="1">
        <v>-0.0008045174003669109</v>
      </c>
      <c r="F566" s="1">
        <v>0.009878113517832965</v>
      </c>
      <c r="G566" s="1">
        <v>0.001016156800115908</v>
      </c>
      <c r="H566" s="1">
        <v>-0.0199462036452186</v>
      </c>
      <c r="I566" s="1">
        <v>-0.01219406259704048</v>
      </c>
      <c r="J566" s="1">
        <v>0.003030303030302939</v>
      </c>
      <c r="K566" s="1">
        <v>0.003303410391452877</v>
      </c>
      <c r="L566" s="1">
        <v>-0.03029450829990554</v>
      </c>
      <c r="M566" s="1">
        <v>0.006728975051425223</v>
      </c>
      <c r="N566" s="1">
        <v>-0.01454753396419073</v>
      </c>
      <c r="O566" s="1">
        <v>-0.007056876415141744</v>
      </c>
      <c r="P566" s="1">
        <v>-0.004655392322802654</v>
      </c>
      <c r="Q566" s="1">
        <v>-0.02491804742997938</v>
      </c>
      <c r="R566" s="1">
        <v>-0.009863399562717312</v>
      </c>
      <c r="S566" s="1">
        <v>-0.01526436546787457</v>
      </c>
      <c r="T566" s="1">
        <v>-0.01409358216083534</v>
      </c>
      <c r="U566" s="1">
        <v>0.02265625000000004</v>
      </c>
      <c r="V566" s="1">
        <v>0.02530425641748546</v>
      </c>
      <c r="W566" s="1">
        <v>0.02006002890878866</v>
      </c>
      <c r="X566" s="1">
        <v>-0.00695706517528305</v>
      </c>
      <c r="Y566" s="1">
        <v>-0.01307084633918765</v>
      </c>
      <c r="Z566" s="1">
        <v>0.01259622258047344</v>
      </c>
      <c r="AA566" s="1">
        <v>0.001327010135590667</v>
      </c>
      <c r="AB566" s="1">
        <v>-0.0003054022010777757</v>
      </c>
      <c r="AC566" s="1">
        <v>-0.0187311298626508</v>
      </c>
      <c r="AD566" s="1">
        <v>-0.01133668520342046</v>
      </c>
      <c r="AE566" s="1">
        <v>-0.002830241099122777</v>
      </c>
      <c r="AF566" s="1">
        <v>-0.009497395459708957</v>
      </c>
      <c r="AG566" s="1">
        <v>0.002131106198610899</v>
      </c>
      <c r="AH566" s="1">
        <v>-0.008080077891412629</v>
      </c>
      <c r="AI566" s="1">
        <v>-0.01197145978745173</v>
      </c>
      <c r="AJ566" s="1">
        <v>0.009124150199980807</v>
      </c>
      <c r="AK566" s="1">
        <v>0.002078444395755996</v>
      </c>
      <c r="AL566" s="1">
        <v>-0.01772081698405326</v>
      </c>
      <c r="AM566" s="1">
        <v>-0.004772877881559112</v>
      </c>
      <c r="AN566" s="1">
        <v>-0.02031711959249494</v>
      </c>
      <c r="AO566" s="1">
        <v>0.02020090878281966</v>
      </c>
      <c r="AP566" s="1">
        <v>-0.02380021881261307</v>
      </c>
      <c r="AQ566" s="1">
        <v>0.01235045026963544</v>
      </c>
      <c r="AR566" s="1">
        <v>-0.01712831721869512</v>
      </c>
      <c r="AS566" s="1">
        <v>0.007265793939212006</v>
      </c>
      <c r="AT566" s="1">
        <v>-0.05670811193695635</v>
      </c>
      <c r="AU566" s="1">
        <v>0.0003271946504492806</v>
      </c>
      <c r="AV566" s="1">
        <v>0.01139334285750193</v>
      </c>
      <c r="AW566" s="1">
        <v>0.01186111248093358</v>
      </c>
      <c r="AX566" s="1">
        <v>-0.01092256266366209</v>
      </c>
      <c r="AY566" s="1">
        <v>-0.02569293853936438</v>
      </c>
      <c r="AZ566" s="1">
        <v>-0.02423097104444494</v>
      </c>
      <c r="BA566" s="1">
        <v>-0.02748059968101235</v>
      </c>
      <c r="BB566" s="1">
        <v>0.02691504538878497</v>
      </c>
      <c r="BC566" s="1">
        <v>-0.007559566898720838</v>
      </c>
      <c r="BD566" s="1">
        <v>0.001286850622203461</v>
      </c>
      <c r="BE566" s="1">
        <v>0.005571815433818683</v>
      </c>
      <c r="BF566" s="1">
        <v>-0.02244494413494513</v>
      </c>
      <c r="BG566" s="1">
        <v>-0.007608913044108934</v>
      </c>
      <c r="BH566" s="1">
        <v>-0.04387377195940434</v>
      </c>
      <c r="BI566" s="1">
        <v>-0.03388436265789807</v>
      </c>
      <c r="BJ566" s="1">
        <v>-0.03172185425450014</v>
      </c>
      <c r="BK566" s="1">
        <v>0.00203464805471798</v>
      </c>
      <c r="BL566" s="1">
        <v>-0.002521696536144868</v>
      </c>
      <c r="BM566" s="1">
        <v>0.008360556075672321</v>
      </c>
      <c r="BN566" s="1">
        <v>-0.0002997770716623993</v>
      </c>
      <c r="BO566" s="1">
        <v>0.01094863326580842</v>
      </c>
      <c r="BP566" s="1">
        <v>-0.01535500147926572</v>
      </c>
      <c r="BQ566" s="1">
        <v>0.008711921737580397</v>
      </c>
    </row>
    <row r="567" spans="1:69">
      <c r="A567" s="11">
        <v>44272</v>
      </c>
      <c r="B567" s="1">
        <v>0.03140239087699515</v>
      </c>
      <c r="C567" s="1">
        <v>0.02300331809698042</v>
      </c>
      <c r="D567" s="1">
        <v>0.03188396513964742</v>
      </c>
      <c r="E567" s="1">
        <v>-0.003220578836661603</v>
      </c>
      <c r="F567" s="1">
        <v>0.01937588354030173</v>
      </c>
      <c r="G567" s="1">
        <v>-0.00507529454129263</v>
      </c>
      <c r="H567" s="1">
        <v>0.01115443894943313</v>
      </c>
      <c r="I567" s="1">
        <v>0</v>
      </c>
      <c r="J567" s="1">
        <v>-0.00145018424872545</v>
      </c>
      <c r="K567" s="1">
        <v>0.01418884859723835</v>
      </c>
      <c r="L567" s="1">
        <v>0.03611346673145621</v>
      </c>
      <c r="M567" s="1">
        <v>-0.007877750909769277</v>
      </c>
      <c r="N567" s="1">
        <v>0.02824661291584962</v>
      </c>
      <c r="O567" s="1">
        <v>0.01212373092679453</v>
      </c>
      <c r="P567" s="1">
        <v>-0.002169834013125982</v>
      </c>
      <c r="Q567" s="1">
        <v>-0.02322566601111808</v>
      </c>
      <c r="R567" s="1">
        <v>0.005928158886645329</v>
      </c>
      <c r="S567" s="1">
        <v>-0.0003844025522573569</v>
      </c>
      <c r="T567" s="1">
        <v>0.02360832850043315</v>
      </c>
      <c r="U567" s="1">
        <v>0.01155079840885209</v>
      </c>
      <c r="V567" s="1">
        <v>-0.04078816101882188</v>
      </c>
      <c r="W567" s="1">
        <v>-0.003638906839401157</v>
      </c>
      <c r="X567" s="1">
        <v>-0.001401114143474103</v>
      </c>
      <c r="Y567" s="1">
        <v>-0.03619665094855173</v>
      </c>
      <c r="Z567" s="1">
        <v>-0.0006881520517788564</v>
      </c>
      <c r="AA567" s="1">
        <v>-0.01442161546471032</v>
      </c>
      <c r="AB567" s="1">
        <v>0.0003054955000758586</v>
      </c>
      <c r="AC567" s="1">
        <v>-0.03969621215291996</v>
      </c>
      <c r="AD567" s="1">
        <v>-0.003543575413111011</v>
      </c>
      <c r="AE567" s="1">
        <v>0.01844851448032747</v>
      </c>
      <c r="AF567" s="1">
        <v>-0.01849814535721661</v>
      </c>
      <c r="AG567" s="1">
        <v>-0.03672861239897074</v>
      </c>
      <c r="AH567" s="1">
        <v>-0.001580416063493351</v>
      </c>
      <c r="AI567" s="1">
        <v>0.01029240322668667</v>
      </c>
      <c r="AJ567" s="1">
        <v>-0.0003616026730050015</v>
      </c>
      <c r="AK567" s="1">
        <v>0.01120609598126898</v>
      </c>
      <c r="AL567" s="1">
        <v>0.02095546954073879</v>
      </c>
      <c r="AM567" s="1">
        <v>0.00271757922014193</v>
      </c>
      <c r="AN567" s="1">
        <v>0.01416292667115049</v>
      </c>
      <c r="AO567" s="1">
        <v>0.01693644731811261</v>
      </c>
      <c r="AP567" s="1">
        <v>-0.0179857106656427</v>
      </c>
      <c r="AQ567" s="1">
        <v>-0.002818618377779192</v>
      </c>
      <c r="AR567" s="1">
        <v>0.001310482524673695</v>
      </c>
      <c r="AS567" s="1">
        <v>0.000782346662616451</v>
      </c>
      <c r="AT567" s="1">
        <v>-0.04985342921284097</v>
      </c>
      <c r="AU567" s="1">
        <v>0.01546541860930306</v>
      </c>
      <c r="AV567" s="1">
        <v>-0.0003692358598534895</v>
      </c>
      <c r="AW567" s="1">
        <v>-0.001116436169932622</v>
      </c>
      <c r="AX567" s="1">
        <v>0.01047680535874651</v>
      </c>
      <c r="AY567" s="1">
        <v>0.01958640938287148</v>
      </c>
      <c r="AZ567" s="1">
        <v>0.01193873692725878</v>
      </c>
      <c r="BA567" s="1">
        <v>-0.003939603009039172</v>
      </c>
      <c r="BB567" s="1">
        <v>-0.007488444841235564</v>
      </c>
      <c r="BC567" s="1">
        <v>0.01308162308144278</v>
      </c>
      <c r="BD567" s="1">
        <v>-0.02438392780619236</v>
      </c>
      <c r="BE567" s="1">
        <v>-0.01020699289233418</v>
      </c>
      <c r="BF567" s="1">
        <v>-0.01629762584747596</v>
      </c>
      <c r="BG567" s="1">
        <v>0.01486994877621584</v>
      </c>
      <c r="BH567" s="1">
        <v>0.03683074261011732</v>
      </c>
      <c r="BI567" s="1">
        <v>-0.01668089835960673</v>
      </c>
      <c r="BJ567" s="1">
        <v>0.02158454500604767</v>
      </c>
      <c r="BK567" s="1">
        <v>-0.006824643351271864</v>
      </c>
      <c r="BL567" s="1">
        <v>-0.006435027497030288</v>
      </c>
      <c r="BM567" s="1">
        <v>-0.01142575939556056</v>
      </c>
      <c r="BN567" s="1">
        <v>-0.008321484668390111</v>
      </c>
      <c r="BO567" s="1">
        <v>-0.01523447075869377</v>
      </c>
      <c r="BP567" s="1">
        <v>-0.02534119278029068</v>
      </c>
      <c r="BQ567" s="1">
        <v>0.01233805076565297</v>
      </c>
    </row>
    <row r="568" spans="1:69">
      <c r="A568" s="11">
        <v>44273</v>
      </c>
      <c r="B568" s="1">
        <v>-0.01614587547594792</v>
      </c>
      <c r="C568" s="1">
        <v>-0.03550432378025337</v>
      </c>
      <c r="D568" s="1">
        <v>-0.04987495262738328</v>
      </c>
      <c r="E568" s="1">
        <v>-0.01211641758202053</v>
      </c>
      <c r="F568" s="1">
        <v>-0.02884477612497172</v>
      </c>
      <c r="G568" s="1">
        <v>0.004165861772339907</v>
      </c>
      <c r="H568" s="1">
        <v>0.001935600443027319</v>
      </c>
      <c r="I568" s="1">
        <v>0.001726529482602102</v>
      </c>
      <c r="J568" s="1">
        <v>-0.05458059611213872</v>
      </c>
      <c r="K568" s="1">
        <v>-0.03435878370750434</v>
      </c>
      <c r="L568" s="1">
        <v>-0.02392787899157378</v>
      </c>
      <c r="M568" s="1">
        <v>-0.02069297186642194</v>
      </c>
      <c r="N568" s="1">
        <v>0.01324246329984557</v>
      </c>
      <c r="O568" s="1">
        <v>0.003717434643334405</v>
      </c>
      <c r="P568" s="1">
        <v>-0.009519684125804506</v>
      </c>
      <c r="Q568" s="1">
        <v>0.007418143092675855</v>
      </c>
      <c r="R568" s="1">
        <v>-0.01886447770086919</v>
      </c>
      <c r="S568" s="1">
        <v>-0.02088924729702191</v>
      </c>
      <c r="T568" s="1">
        <v>-0.006347775356711494</v>
      </c>
      <c r="U568" s="1">
        <v>-0.0006645960230625692</v>
      </c>
      <c r="V568" s="1">
        <v>-0.008935821932955501</v>
      </c>
      <c r="W568" s="1">
        <v>0.02191306249072178</v>
      </c>
      <c r="X568" s="1">
        <v>0.01991270871401851</v>
      </c>
      <c r="Y568" s="1">
        <v>-0.0525567147993895</v>
      </c>
      <c r="Z568" s="1">
        <v>-0.02623528342097858</v>
      </c>
      <c r="AA568" s="1">
        <v>-0.007751363635141617</v>
      </c>
      <c r="AB568" s="1">
        <v>0.01129761126039286</v>
      </c>
      <c r="AC568" s="1">
        <v>0.01312885970117716</v>
      </c>
      <c r="AD568" s="1">
        <v>0.004529084706133668</v>
      </c>
      <c r="AE568" s="1">
        <v>0.02542958824120634</v>
      </c>
      <c r="AF568" s="1">
        <v>0.01409182547201859</v>
      </c>
      <c r="AG568" s="1">
        <v>0.006810038001851648</v>
      </c>
      <c r="AH568" s="1">
        <v>-0.01272544520637742</v>
      </c>
      <c r="AI568" s="1">
        <v>0.01650663057336876</v>
      </c>
      <c r="AJ568" s="1">
        <v>0.003497252739352641</v>
      </c>
      <c r="AK568" s="1">
        <v>0.02116694142229369</v>
      </c>
      <c r="AL568" s="1">
        <v>-0.02813906187056048</v>
      </c>
      <c r="AM568" s="1">
        <v>-0.0550019455108568</v>
      </c>
      <c r="AN568" s="1">
        <v>0.02676631821924769</v>
      </c>
      <c r="AO568" s="1">
        <v>-0.01897825591740776</v>
      </c>
      <c r="AP568" s="1">
        <v>0.001221040905978299</v>
      </c>
      <c r="AQ568" s="1">
        <v>-0.02666215407296024</v>
      </c>
      <c r="AR568" s="1">
        <v>0.01661863684788778</v>
      </c>
      <c r="AS568" s="1">
        <v>-0.03746852605638107</v>
      </c>
      <c r="AT568" s="1">
        <v>-0.0469136128451888</v>
      </c>
      <c r="AU568" s="1">
        <v>0.01407100467114275</v>
      </c>
      <c r="AV568" s="1">
        <v>-0.03020512443290368</v>
      </c>
      <c r="AW568" s="1">
        <v>-0.0005587859159030817</v>
      </c>
      <c r="AX568" s="1">
        <v>0.008014362914671613</v>
      </c>
      <c r="AY568" s="1">
        <v>-0.0007512471990155367</v>
      </c>
      <c r="AZ568" s="1">
        <v>0.01274183294869902</v>
      </c>
      <c r="BA568" s="1">
        <v>0.01227502353017162</v>
      </c>
      <c r="BB568" s="1">
        <v>0.02553694265512996</v>
      </c>
      <c r="BC568" s="1">
        <v>-0.00228831118386652</v>
      </c>
      <c r="BD568" s="1">
        <v>0.008709802520392218</v>
      </c>
      <c r="BE568" s="1">
        <v>-0.0029465756249899</v>
      </c>
      <c r="BF568" s="1">
        <v>-0.05470459449017329</v>
      </c>
      <c r="BG568" s="1">
        <v>-0.01631199597373711</v>
      </c>
      <c r="BH568" s="1">
        <v>-0.06932072763951169</v>
      </c>
      <c r="BI568" s="1">
        <v>0.02087862318464828</v>
      </c>
      <c r="BJ568" s="1">
        <v>0.000721037574696215</v>
      </c>
      <c r="BK568" s="1">
        <v>0.02802545450655436</v>
      </c>
      <c r="BL568" s="1">
        <v>-0.02394086750437541</v>
      </c>
      <c r="BM568" s="1">
        <v>0.005250520446977269</v>
      </c>
      <c r="BN568" s="1">
        <v>-0.01305696769847342</v>
      </c>
      <c r="BO568" s="1">
        <v>0.1846177928047774</v>
      </c>
      <c r="BP568" s="1">
        <v>-0.04899996198150824</v>
      </c>
      <c r="BQ568" s="1">
        <v>0.0542352132175421</v>
      </c>
    </row>
    <row r="569" spans="1:69">
      <c r="A569" s="11">
        <v>44274</v>
      </c>
      <c r="B569" s="1">
        <v>0</v>
      </c>
      <c r="C569" s="1">
        <v>0</v>
      </c>
      <c r="D569" s="1">
        <v>0</v>
      </c>
      <c r="E569" s="1">
        <v>0</v>
      </c>
      <c r="F569" s="1">
        <v>0</v>
      </c>
      <c r="G569" s="1">
        <v>0.01811882222673478</v>
      </c>
      <c r="H569" s="1">
        <v>-0.01178297628063041</v>
      </c>
      <c r="I569" s="1">
        <v>-0.02412968365757395</v>
      </c>
      <c r="J569" s="1">
        <v>0.01203270326373418</v>
      </c>
      <c r="K569" s="1">
        <v>0.01551190985634321</v>
      </c>
      <c r="L569" s="1">
        <v>-0.01076953214274057</v>
      </c>
      <c r="M569" s="1">
        <v>-0.01400487058255839</v>
      </c>
      <c r="N569" s="1">
        <v>0.01421139751486256</v>
      </c>
      <c r="O569" s="1">
        <v>0.008230562417724574</v>
      </c>
      <c r="P569" s="1">
        <v>0.01448989585556637</v>
      </c>
      <c r="Q569" s="1">
        <v>0</v>
      </c>
      <c r="R569" s="1">
        <v>0.01836019146504375</v>
      </c>
      <c r="S569" s="1">
        <v>0.001963365991557886</v>
      </c>
      <c r="T569" s="1">
        <v>0.0023423865745682</v>
      </c>
      <c r="U569" s="1">
        <v>-0.04815450800564058</v>
      </c>
      <c r="V569" s="1">
        <v>0</v>
      </c>
      <c r="W569" s="1">
        <v>0.02661394681921347</v>
      </c>
      <c r="X569" s="1">
        <v>-0.01750744952576777</v>
      </c>
      <c r="Y569" s="1">
        <v>0.008263010000299831</v>
      </c>
      <c r="Z569" s="1">
        <v>0.003427985807861411</v>
      </c>
      <c r="AA569" s="1">
        <v>0.002072545455198416</v>
      </c>
      <c r="AB569" s="1">
        <v>0.001811568447131817</v>
      </c>
      <c r="AC569" s="1">
        <v>0</v>
      </c>
      <c r="AD569" s="1">
        <v>0</v>
      </c>
      <c r="AE569" s="1">
        <v>-0.02423272349218553</v>
      </c>
      <c r="AF569" s="1">
        <v>0</v>
      </c>
      <c r="AG569" s="1">
        <v>0</v>
      </c>
      <c r="AH569" s="1">
        <v>-0.005724926887626158</v>
      </c>
      <c r="AI569" s="1">
        <v>-0.01592122866054879</v>
      </c>
      <c r="AJ569" s="1">
        <v>-0.01394055479216394</v>
      </c>
      <c r="AK569" s="1">
        <v>-0.009429514924154114</v>
      </c>
      <c r="AL569" s="1">
        <v>0.007703559015974193</v>
      </c>
      <c r="AM569" s="1">
        <v>0.005398560718459233</v>
      </c>
      <c r="AN569" s="1">
        <v>-0.007610086627502399</v>
      </c>
      <c r="AO569" s="1">
        <v>0.04123892913551419</v>
      </c>
      <c r="AP569" s="1">
        <v>-0.01707323311317954</v>
      </c>
      <c r="AQ569" s="1">
        <v>-0.00160362952695503</v>
      </c>
      <c r="AR569" s="1">
        <v>-0.02130264110315572</v>
      </c>
      <c r="AS569" s="1">
        <v>0.01463971949873044</v>
      </c>
      <c r="AT569" s="1">
        <v>0</v>
      </c>
      <c r="AU569" s="1">
        <v>-0.0199720003287539</v>
      </c>
      <c r="AV569" s="1">
        <v>0.03886075357731111</v>
      </c>
      <c r="AW569" s="1">
        <v>-0.006709628880806839</v>
      </c>
      <c r="AX569" s="1">
        <v>-0.02262865945756865</v>
      </c>
      <c r="AY569" s="1">
        <v>-0.01213611835165807</v>
      </c>
      <c r="AZ569" s="1">
        <v>-0.01770730902017648</v>
      </c>
      <c r="BA569" s="1">
        <v>0</v>
      </c>
      <c r="BB569" s="1">
        <v>-0.0110357652726456</v>
      </c>
      <c r="BC569" s="1">
        <v>-0.003604274291468923</v>
      </c>
      <c r="BD569" s="1">
        <v>0</v>
      </c>
      <c r="BE569" s="1">
        <v>0.004137161030329128</v>
      </c>
      <c r="BF569" s="1">
        <v>-0.00308640625583434</v>
      </c>
      <c r="BG569" s="1">
        <v>-0.0001161933362648915</v>
      </c>
      <c r="BH569" s="1">
        <v>0.00261800506262122</v>
      </c>
      <c r="BI569" s="1">
        <v>-0.001704261156750486</v>
      </c>
      <c r="BJ569" s="1">
        <v>0.008175877147322153</v>
      </c>
      <c r="BK569" s="1">
        <v>0.009750000838493422</v>
      </c>
      <c r="BL569" s="1">
        <v>0.02816180223191278</v>
      </c>
      <c r="BM569" s="1">
        <v>0.006850809719444184</v>
      </c>
      <c r="BN569" s="1">
        <v>0.01330672401047828</v>
      </c>
      <c r="BO569" s="1">
        <v>0.08213144411136297</v>
      </c>
      <c r="BP569" s="1">
        <v>-0.01156676653772326</v>
      </c>
      <c r="BQ569" s="1">
        <v>0.001156054467481793</v>
      </c>
    </row>
    <row r="570" spans="1:69">
      <c r="A570" s="11">
        <v>44276</v>
      </c>
      <c r="B570" s="1">
        <v>-0.02262324594644116</v>
      </c>
      <c r="C570" s="1">
        <v>-0.004946492228311783</v>
      </c>
      <c r="D570" s="1">
        <v>0.0005540405286019734</v>
      </c>
      <c r="E570" s="1">
        <v>0.01880633403899745</v>
      </c>
      <c r="F570" s="1">
        <v>-0.009955238944572065</v>
      </c>
      <c r="G570" s="1">
        <v>0</v>
      </c>
      <c r="H570" s="1">
        <v>0</v>
      </c>
      <c r="I570" s="1">
        <v>0</v>
      </c>
      <c r="J570" s="1">
        <v>0</v>
      </c>
      <c r="K570" s="1">
        <v>0</v>
      </c>
      <c r="L570" s="1">
        <v>0</v>
      </c>
      <c r="M570" s="1">
        <v>0</v>
      </c>
      <c r="N570" s="1">
        <v>0</v>
      </c>
      <c r="O570" s="1">
        <v>0</v>
      </c>
      <c r="P570" s="1">
        <v>0</v>
      </c>
      <c r="Q570" s="1">
        <v>0.0161736313102312</v>
      </c>
      <c r="R570" s="1">
        <v>0</v>
      </c>
      <c r="S570" s="1">
        <v>0</v>
      </c>
      <c r="T570" s="1">
        <v>0</v>
      </c>
      <c r="U570" s="1">
        <v>0</v>
      </c>
      <c r="V570" s="1">
        <v>0.002020774342896825</v>
      </c>
      <c r="W570" s="1">
        <v>0</v>
      </c>
      <c r="X570" s="1">
        <v>0</v>
      </c>
      <c r="Y570" s="1">
        <v>0</v>
      </c>
      <c r="Z570" s="1">
        <v>0</v>
      </c>
      <c r="AA570" s="1">
        <v>0</v>
      </c>
      <c r="AB570" s="1">
        <v>0</v>
      </c>
      <c r="AC570" s="1">
        <v>0.01753840117267558</v>
      </c>
      <c r="AD570" s="1">
        <v>-0.0185690805551828</v>
      </c>
      <c r="AE570" s="1">
        <v>0</v>
      </c>
      <c r="AF570" s="1">
        <v>-0.02233581323540279</v>
      </c>
      <c r="AG570" s="1">
        <v>0.018694087242066</v>
      </c>
      <c r="AH570" s="1">
        <v>0</v>
      </c>
      <c r="AI570" s="1">
        <v>0</v>
      </c>
      <c r="AJ570" s="1">
        <v>0</v>
      </c>
      <c r="AK570" s="1">
        <v>0</v>
      </c>
      <c r="AL570" s="1">
        <v>0</v>
      </c>
      <c r="AM570" s="1">
        <v>0</v>
      </c>
      <c r="AN570" s="1">
        <v>0</v>
      </c>
      <c r="AO570" s="1">
        <v>0</v>
      </c>
      <c r="AP570" s="1">
        <v>0</v>
      </c>
      <c r="AQ570" s="1">
        <v>0</v>
      </c>
      <c r="AR570" s="1">
        <v>0</v>
      </c>
      <c r="AS570" s="1">
        <v>0</v>
      </c>
      <c r="AT570" s="1">
        <v>-0.02914503689290915</v>
      </c>
      <c r="AU570" s="1">
        <v>0</v>
      </c>
      <c r="AV570" s="1">
        <v>0</v>
      </c>
      <c r="AW570" s="1">
        <v>0</v>
      </c>
      <c r="AX570" s="1">
        <v>0</v>
      </c>
      <c r="AY570" s="1">
        <v>0</v>
      </c>
      <c r="AZ570" s="1">
        <v>0</v>
      </c>
      <c r="BA570" s="1">
        <v>-0.01091359072374287</v>
      </c>
      <c r="BB570" s="1">
        <v>0</v>
      </c>
      <c r="BC570" s="1">
        <v>0</v>
      </c>
      <c r="BD570" s="1">
        <v>0.02165996171129358</v>
      </c>
      <c r="BE570" s="1">
        <v>0</v>
      </c>
      <c r="BF570" s="1">
        <v>0</v>
      </c>
      <c r="BG570" s="1">
        <v>0</v>
      </c>
      <c r="BH570" s="1">
        <v>0</v>
      </c>
      <c r="BI570" s="1">
        <v>0</v>
      </c>
      <c r="BJ570" s="1">
        <v>0</v>
      </c>
      <c r="BK570" s="1">
        <v>0</v>
      </c>
      <c r="BL570" s="1">
        <v>0</v>
      </c>
      <c r="BM570" s="1">
        <v>0</v>
      </c>
      <c r="BN570" s="1">
        <v>0</v>
      </c>
      <c r="BO570" s="1">
        <v>0</v>
      </c>
      <c r="BP570" s="1">
        <v>0</v>
      </c>
      <c r="BQ570" s="1">
        <v>0</v>
      </c>
    </row>
    <row r="571" spans="1:69">
      <c r="A571" s="11">
        <v>44277</v>
      </c>
      <c r="B571" s="1">
        <v>-0.02290719108063421</v>
      </c>
      <c r="C571" s="1">
        <v>0.01059729838154255</v>
      </c>
      <c r="D571" s="1">
        <v>0.01511620074562026</v>
      </c>
      <c r="E571" s="1">
        <v>0.0008025803308429058</v>
      </c>
      <c r="F571" s="1">
        <v>0.003020126394173595</v>
      </c>
      <c r="G571" s="1">
        <v>0.01014547625663775</v>
      </c>
      <c r="H571" s="1">
        <v>-0.01192347024774243</v>
      </c>
      <c r="I571" s="1">
        <v>-0.008830714179972055</v>
      </c>
      <c r="J571" s="1">
        <v>0.01568436037763665</v>
      </c>
      <c r="K571" s="1">
        <v>0.01167821172408301</v>
      </c>
      <c r="L571" s="1">
        <v>-0.01303557350692686</v>
      </c>
      <c r="M571" s="1">
        <v>0.009967509764782667</v>
      </c>
      <c r="N571" s="1">
        <v>-0.01113473557572231</v>
      </c>
      <c r="O571" s="1">
        <v>-0.003265263429805265</v>
      </c>
      <c r="P571" s="1">
        <v>-0.002837306291367026</v>
      </c>
      <c r="Q571" s="1">
        <v>0.004528940113259772</v>
      </c>
      <c r="R571" s="1">
        <v>0.01696515260123688</v>
      </c>
      <c r="S571" s="1">
        <v>0.002351300436553849</v>
      </c>
      <c r="T571" s="1">
        <v>0.004886271845617074</v>
      </c>
      <c r="U571" s="1">
        <v>0.03442580084411806</v>
      </c>
      <c r="V571" s="1">
        <v>0.0060506658904802</v>
      </c>
      <c r="W571" s="1">
        <v>0.01585067385170569</v>
      </c>
      <c r="X571" s="1">
        <v>0.004334884363473845</v>
      </c>
      <c r="Y571" s="1">
        <v>0.0265345445017604</v>
      </c>
      <c r="Z571" s="1">
        <v>-0.00225633211344678</v>
      </c>
      <c r="AA571" s="1">
        <v>0.01487554226477084</v>
      </c>
      <c r="AB571" s="1">
        <v>-0.001808292601312211</v>
      </c>
      <c r="AC571" s="1">
        <v>0.003222104885961974</v>
      </c>
      <c r="AD571" s="1">
        <v>0.02113239884448448</v>
      </c>
      <c r="AE571" s="1">
        <v>-0.01357782771535576</v>
      </c>
      <c r="AF571" s="1">
        <v>0.02249738355686981</v>
      </c>
      <c r="AG571" s="1">
        <v>0.000510814113780178</v>
      </c>
      <c r="AH571" s="1">
        <v>-0.03896660558099896</v>
      </c>
      <c r="AI571" s="1">
        <v>-0.02687908665463301</v>
      </c>
      <c r="AJ571" s="1">
        <v>-0.0006093819568225856</v>
      </c>
      <c r="AK571" s="1">
        <v>0.007294440822124715</v>
      </c>
      <c r="AL571" s="1">
        <v>0.0158401567289379</v>
      </c>
      <c r="AM571" s="1">
        <v>0.01401122690442325</v>
      </c>
      <c r="AN571" s="1">
        <v>-0.01925268541703307</v>
      </c>
      <c r="AO571" s="1">
        <v>0.0118231821259196</v>
      </c>
      <c r="AP571" s="1">
        <v>-0.03143070598054853</v>
      </c>
      <c r="AQ571" s="1">
        <v>0.02448448490884769</v>
      </c>
      <c r="AR571" s="1">
        <v>-0.01742625282152621</v>
      </c>
      <c r="AS571" s="1">
        <v>0.02134013985723993</v>
      </c>
      <c r="AT571" s="1">
        <v>0.03902597137405461</v>
      </c>
      <c r="AU571" s="1">
        <v>0.01801381882547082</v>
      </c>
      <c r="AV571" s="1">
        <v>0.009076817441909357</v>
      </c>
      <c r="AW571" s="1">
        <v>0.01322835371599185</v>
      </c>
      <c r="AX571" s="1">
        <v>-0.02599682102589518</v>
      </c>
      <c r="AY571" s="1">
        <v>-0.01217650465287456</v>
      </c>
      <c r="AZ571" s="1">
        <v>-0.03036044289496875</v>
      </c>
      <c r="BA571" s="1">
        <v>0.01484816708416981</v>
      </c>
      <c r="BB571" s="1">
        <v>0.007439164601488635</v>
      </c>
      <c r="BC571" s="1">
        <v>-0.01216700840973239</v>
      </c>
      <c r="BD571" s="1">
        <v>0.003978195774955839</v>
      </c>
      <c r="BE571" s="1">
        <v>-0.02383746666896991</v>
      </c>
      <c r="BF571" s="1">
        <v>-0.01426360991490572</v>
      </c>
      <c r="BG571" s="1">
        <v>0.002385830323843985</v>
      </c>
      <c r="BH571" s="1">
        <v>0.02310383029938867</v>
      </c>
      <c r="BI571" s="1">
        <v>0.002133983628224811</v>
      </c>
      <c r="BJ571" s="1">
        <v>-0.02097315460106264</v>
      </c>
      <c r="BK571" s="1">
        <v>0.00350129439728164</v>
      </c>
      <c r="BL571" s="1">
        <v>0.02673731904404275</v>
      </c>
      <c r="BM571" s="1">
        <v>0.02499433762134751</v>
      </c>
      <c r="BN571" s="1">
        <v>0.004782153582886028</v>
      </c>
      <c r="BO571" s="1">
        <v>0.0295127702400364</v>
      </c>
      <c r="BP571" s="1">
        <v>-0.005319127751492569</v>
      </c>
      <c r="BQ571" s="1">
        <v>-0.02771361330860223</v>
      </c>
    </row>
    <row r="572" spans="1:69">
      <c r="A572" s="11">
        <v>44278</v>
      </c>
      <c r="B572" s="1">
        <v>0.002577622644725608</v>
      </c>
      <c r="C572" s="1">
        <v>-0.005529163196835163</v>
      </c>
      <c r="D572" s="1">
        <v>0.02547323308428506</v>
      </c>
      <c r="E572" s="1">
        <v>-0.000801936712211071</v>
      </c>
      <c r="F572" s="1">
        <v>-0.003506985110382832</v>
      </c>
      <c r="G572" s="1">
        <v>-0.008067907612607894</v>
      </c>
      <c r="H572" s="1">
        <v>-0.0207712837241405</v>
      </c>
      <c r="I572" s="1">
        <v>-0.0033856150273609</v>
      </c>
      <c r="J572" s="1">
        <v>-0.02391040753886764</v>
      </c>
      <c r="K572" s="1">
        <v>0.008560288075996736</v>
      </c>
      <c r="L572" s="1">
        <v>-0.04847595408087968</v>
      </c>
      <c r="M572" s="1">
        <v>-0.001727046908004626</v>
      </c>
      <c r="N572" s="1">
        <v>0.002319513592626388</v>
      </c>
      <c r="O572" s="1">
        <v>-0.005733081305900445</v>
      </c>
      <c r="P572" s="1">
        <v>0.01085126302945461</v>
      </c>
      <c r="Q572" s="1">
        <v>0.02106150640521753</v>
      </c>
      <c r="R572" s="1">
        <v>0.01748933631024174</v>
      </c>
      <c r="S572" s="1">
        <v>-0.006516305629437058</v>
      </c>
      <c r="T572" s="1">
        <v>-0.03065537881081581</v>
      </c>
      <c r="U572" s="1">
        <v>-0.0267714637971973</v>
      </c>
      <c r="V572" s="1">
        <v>0.03721604645994536</v>
      </c>
      <c r="W572" s="1">
        <v>0.008020460462768053</v>
      </c>
      <c r="X572" s="1">
        <v>0.0154316605549909</v>
      </c>
      <c r="Y572" s="1">
        <v>-0.01702770734722125</v>
      </c>
      <c r="Z572" s="1">
        <v>0.007049047451205936</v>
      </c>
      <c r="AA572" s="1">
        <v>-0.01113021560401284</v>
      </c>
      <c r="AB572" s="1">
        <v>0.004529108186029696</v>
      </c>
      <c r="AC572" s="1">
        <v>-0.004945153309147021</v>
      </c>
      <c r="AD572" s="1">
        <v>-0.01359679958601934</v>
      </c>
      <c r="AE572" s="1">
        <v>-0.001529379888851934</v>
      </c>
      <c r="AF572" s="1">
        <v>-0.03215081529516739</v>
      </c>
      <c r="AG572" s="1">
        <v>-0.01268961229966514</v>
      </c>
      <c r="AH572" s="1">
        <v>-0.004469221155544267</v>
      </c>
      <c r="AI572" s="1">
        <v>-0.01000173605510557</v>
      </c>
      <c r="AJ572" s="1">
        <v>0.008292688111621205</v>
      </c>
      <c r="AK572" s="1">
        <v>-0.01132362979692969</v>
      </c>
      <c r="AL572" s="1">
        <v>0.001371150087412065</v>
      </c>
      <c r="AM572" s="1">
        <v>-0.02540128809631392</v>
      </c>
      <c r="AN572" s="1">
        <v>-0.02412241920802782</v>
      </c>
      <c r="AO572" s="1">
        <v>-0.009913482242281946</v>
      </c>
      <c r="AP572" s="1">
        <v>-0.04995745075839086</v>
      </c>
      <c r="AQ572" s="1">
        <v>0.006737459976279503</v>
      </c>
      <c r="AR572" s="1">
        <v>-0.01907360985146889</v>
      </c>
      <c r="AS572" s="1">
        <v>0.02290157297581485</v>
      </c>
      <c r="AT572" s="1">
        <v>-0.007383585217664579</v>
      </c>
      <c r="AU572" s="1">
        <v>-0.0002226632595274669</v>
      </c>
      <c r="AV572" s="1">
        <v>-0.03207349043160468</v>
      </c>
      <c r="AW572" s="1">
        <v>-0.0177778456729607</v>
      </c>
      <c r="AX572" s="1">
        <v>-0.0106296011705207</v>
      </c>
      <c r="AY572" s="1">
        <v>-0.02674456951914905</v>
      </c>
      <c r="AZ572" s="1">
        <v>-0.01859123275428332</v>
      </c>
      <c r="BA572" s="1">
        <v>-0.03382557932533248</v>
      </c>
      <c r="BB572" s="1">
        <v>-0.001988083546385355</v>
      </c>
      <c r="BC572" s="1">
        <v>-0.02380148163497897</v>
      </c>
      <c r="BD572" s="1">
        <v>-0.006715412095907314</v>
      </c>
      <c r="BE572" s="1">
        <v>-0.003014796319621538</v>
      </c>
      <c r="BF572" s="1">
        <v>-0.01895684141873699</v>
      </c>
      <c r="BG572" s="1">
        <v>-0.02159535479745756</v>
      </c>
      <c r="BH572" s="1">
        <v>-0.01170146456365928</v>
      </c>
      <c r="BI572" s="1">
        <v>-0.04301534278418639</v>
      </c>
      <c r="BJ572" s="1">
        <v>-0.017645744464167</v>
      </c>
      <c r="BK572" s="1">
        <v>0.004470450283734717</v>
      </c>
      <c r="BL572" s="1">
        <v>-0.008717726149741534</v>
      </c>
      <c r="BM572" s="1">
        <v>0.001906012314842442</v>
      </c>
      <c r="BN572" s="1">
        <v>0.01186066191573043</v>
      </c>
      <c r="BO572" s="1">
        <v>5.555940175239193E-05</v>
      </c>
      <c r="BP572" s="1">
        <v>0.0374331432667756</v>
      </c>
      <c r="BQ572" s="1">
        <v>-0.02731591650706022</v>
      </c>
    </row>
    <row r="573" spans="1:69">
      <c r="A573" s="11">
        <v>44279</v>
      </c>
      <c r="B573" s="1">
        <v>-0.01224287830286352</v>
      </c>
      <c r="C573" s="1">
        <v>-0.01848153268272745</v>
      </c>
      <c r="D573" s="1">
        <v>0.01694145720599161</v>
      </c>
      <c r="E573" s="1">
        <v>-0.008025721728806001</v>
      </c>
      <c r="F573" s="1">
        <v>-0.009049797273294691</v>
      </c>
      <c r="G573" s="1">
        <v>-0.02049960348154856</v>
      </c>
      <c r="H573" s="1">
        <v>0.008080693999365174</v>
      </c>
      <c r="I573" s="1">
        <v>0.008850290627676838</v>
      </c>
      <c r="J573" s="1">
        <v>-0.02424080075355606</v>
      </c>
      <c r="K573" s="1">
        <v>-0.01607330443849597</v>
      </c>
      <c r="L573" s="1">
        <v>-0.00564362195511392</v>
      </c>
      <c r="M573" s="1">
        <v>-0.0150767946389545</v>
      </c>
      <c r="N573" s="1">
        <v>-0.03399672610470217</v>
      </c>
      <c r="O573" s="1">
        <v>-0.0222406487413358</v>
      </c>
      <c r="P573" s="1">
        <v>-0.01674620819434813</v>
      </c>
      <c r="Q573" s="1">
        <v>-0.006560304462858713</v>
      </c>
      <c r="R573" s="1">
        <v>-0.006757888205016327</v>
      </c>
      <c r="S573" s="1">
        <v>0.009313950038326357</v>
      </c>
      <c r="T573" s="1">
        <v>0.007415552220236821</v>
      </c>
      <c r="U573" s="1">
        <v>-0.0107255327964807</v>
      </c>
      <c r="V573" s="1">
        <v>-0.006343577749023943</v>
      </c>
      <c r="W573" s="1">
        <v>-0.002025307626017159</v>
      </c>
      <c r="X573" s="1">
        <v>0.01194334319246426</v>
      </c>
      <c r="Y573" s="1">
        <v>-0.02709156475706842</v>
      </c>
      <c r="Z573" s="1">
        <v>-0.003848143776414958</v>
      </c>
      <c r="AA573" s="1">
        <v>0.004914385480006001</v>
      </c>
      <c r="AB573" s="1">
        <v>-0.002705287200492346</v>
      </c>
      <c r="AC573" s="1">
        <v>-0.01911060008145915</v>
      </c>
      <c r="AD573" s="1">
        <v>-0.01033814470519756</v>
      </c>
      <c r="AE573" s="1">
        <v>-0.001531798528146999</v>
      </c>
      <c r="AF573" s="1">
        <v>0.006961063450466654</v>
      </c>
      <c r="AG573" s="1">
        <v>-0.01481021961092677</v>
      </c>
      <c r="AH573" s="1">
        <v>0.02173054285804832</v>
      </c>
      <c r="AI573" s="1">
        <v>0.007760940106508407</v>
      </c>
      <c r="AJ573" s="1">
        <v>0.02164966251587175</v>
      </c>
      <c r="AK573" s="1">
        <v>0.00709822182676656</v>
      </c>
      <c r="AL573" s="1">
        <v>-0.02139923334339155</v>
      </c>
      <c r="AM573" s="1">
        <v>-0.01808300566145249</v>
      </c>
      <c r="AN573" s="1">
        <v>-0.002045782121041007</v>
      </c>
      <c r="AO573" s="1">
        <v>-0.02921236655450743</v>
      </c>
      <c r="AP573" s="1">
        <v>-0.03415732406379635</v>
      </c>
      <c r="AQ573" s="1">
        <v>-0.008923160531430163</v>
      </c>
      <c r="AR573" s="1">
        <v>0.008187112135739083</v>
      </c>
      <c r="AS573" s="1">
        <v>-0.02668715277837186</v>
      </c>
      <c r="AT573" s="1">
        <v>-0.04754205231686859</v>
      </c>
      <c r="AU573" s="1">
        <v>0.006016431391804078</v>
      </c>
      <c r="AV573" s="1">
        <v>-0.03604617658762588</v>
      </c>
      <c r="AW573" s="1">
        <v>0.00707010470062408</v>
      </c>
      <c r="AX573" s="1">
        <v>0.005017690811529363</v>
      </c>
      <c r="AY573" s="1">
        <v>0.004184238954648478</v>
      </c>
      <c r="AZ573" s="1">
        <v>-0.006978953147055766</v>
      </c>
      <c r="BA573" s="1">
        <v>-0.01319814195581348</v>
      </c>
      <c r="BB573" s="1">
        <v>0.008821971392572792</v>
      </c>
      <c r="BC573" s="1">
        <v>0.01074153450834126</v>
      </c>
      <c r="BD573" s="1">
        <v>-0.01694992226596603</v>
      </c>
      <c r="BE573" s="1">
        <v>-0.009071617655999398</v>
      </c>
      <c r="BF573" s="1">
        <v>0.001143362396156755</v>
      </c>
      <c r="BG573" s="1">
        <v>0.01050188787755735</v>
      </c>
      <c r="BH573" s="1">
        <v>-0.04816058727810224</v>
      </c>
      <c r="BI573" s="1">
        <v>-0.01869159275159959</v>
      </c>
      <c r="BJ573" s="1">
        <v>-0.02755790654520374</v>
      </c>
      <c r="BK573" s="1">
        <v>0.005698784680048474</v>
      </c>
      <c r="BL573" s="1">
        <v>-0.03982034783173616</v>
      </c>
      <c r="BM573" s="1">
        <v>-0.01577731757393519</v>
      </c>
      <c r="BN573" s="1">
        <v>-0.006196756283700311</v>
      </c>
      <c r="BO573" s="1">
        <v>-0.07877345588928719</v>
      </c>
      <c r="BP573" s="1">
        <v>0.06185575585545822</v>
      </c>
      <c r="BQ573" s="1">
        <v>-0.01465204424280264</v>
      </c>
    </row>
    <row r="574" spans="1:69">
      <c r="A574" s="11">
        <v>44280</v>
      </c>
      <c r="B574" s="1">
        <v>0.01648479337827102</v>
      </c>
      <c r="C574" s="1">
        <v>0.03894842330900716</v>
      </c>
      <c r="D574" s="1">
        <v>0.009519661861480788</v>
      </c>
      <c r="E574" s="1">
        <v>-0.004854360149162962</v>
      </c>
      <c r="F574" s="1">
        <v>0.02130899396701724</v>
      </c>
      <c r="G574" s="1">
        <v>0.00872741530419141</v>
      </c>
      <c r="H574" s="1">
        <v>0.02484962116673817</v>
      </c>
      <c r="I574" s="1">
        <v>0.01648210423806251</v>
      </c>
      <c r="J574" s="1">
        <v>-0.003399609372622958</v>
      </c>
      <c r="K574" s="1">
        <v>-0.01321963428967077</v>
      </c>
      <c r="L574" s="1">
        <v>0.03742896303167731</v>
      </c>
      <c r="M574" s="1">
        <v>0.006740199345338649</v>
      </c>
      <c r="N574" s="1">
        <v>-0.02992288525967324</v>
      </c>
      <c r="O574" s="1">
        <v>0.004633680540323093</v>
      </c>
      <c r="P574" s="1">
        <v>0.02833713889445089</v>
      </c>
      <c r="Q574" s="1">
        <v>0.0005079592022456669</v>
      </c>
      <c r="R574" s="1">
        <v>0.02455337043671513</v>
      </c>
      <c r="S574" s="1">
        <v>0.002079416949661628</v>
      </c>
      <c r="T574" s="1">
        <v>0.01277340250170744</v>
      </c>
      <c r="U574" s="1">
        <v>0.01967469001936051</v>
      </c>
      <c r="V574" s="1">
        <v>0.02523699469101914</v>
      </c>
      <c r="W574" s="1">
        <v>0.0001449900143795091</v>
      </c>
      <c r="X574" s="1">
        <v>0.0001486089071867092</v>
      </c>
      <c r="Y574" s="1">
        <v>-0.0004086380516850063</v>
      </c>
      <c r="Z574" s="1">
        <v>-0.0003422494526209574</v>
      </c>
      <c r="AA574" s="1">
        <v>0.006073534359539057</v>
      </c>
      <c r="AB574" s="1">
        <v>0.001808541574546574</v>
      </c>
      <c r="AC574" s="1">
        <v>0.001671499283343092</v>
      </c>
      <c r="AD574" s="1">
        <v>0.01880985728245599</v>
      </c>
      <c r="AE574" s="1">
        <v>-0.005428437695067734</v>
      </c>
      <c r="AF574" s="1">
        <v>0.01251300271973999</v>
      </c>
      <c r="AG574" s="1">
        <v>0.001912048594254756</v>
      </c>
      <c r="AH574" s="1">
        <v>0.004648597816759636</v>
      </c>
      <c r="AI574" s="1">
        <v>0.01281390744086042</v>
      </c>
      <c r="AJ574" s="1">
        <v>-0.01112818452210607</v>
      </c>
      <c r="AK574" s="1">
        <v>0.01432103579847888</v>
      </c>
      <c r="AL574" s="1">
        <v>-0.003579467353013399</v>
      </c>
      <c r="AM574" s="1">
        <v>0.0142658987051798</v>
      </c>
      <c r="AN574" s="1">
        <v>0.02562357438914464</v>
      </c>
      <c r="AO574" s="1">
        <v>-0.01205084085041652</v>
      </c>
      <c r="AP574" s="1">
        <v>0.1861331228836363</v>
      </c>
      <c r="AQ574" s="1">
        <v>-0.01325076362412669</v>
      </c>
      <c r="AR574" s="1">
        <v>0.03248294169189525</v>
      </c>
      <c r="AS574" s="1">
        <v>-0.03446556765648834</v>
      </c>
      <c r="AT574" s="1">
        <v>-0.00577254478971656</v>
      </c>
      <c r="AU574" s="1">
        <v>0.01632748629179237</v>
      </c>
      <c r="AV574" s="1">
        <v>-0.01110129136033589</v>
      </c>
      <c r="AW574" s="1">
        <v>0.001685056911252758</v>
      </c>
      <c r="AX574" s="1">
        <v>0.03964758368358612</v>
      </c>
      <c r="AY574" s="1">
        <v>0.02398640112689598</v>
      </c>
      <c r="AZ574" s="1">
        <v>0.0421687103912971</v>
      </c>
      <c r="BA574" s="1">
        <v>0.005490749256253702</v>
      </c>
      <c r="BB574" s="1">
        <v>-0.005193395540365575</v>
      </c>
      <c r="BC574" s="1">
        <v>0.008097185920248773</v>
      </c>
      <c r="BD574" s="1">
        <v>3.263810648324039E-05</v>
      </c>
      <c r="BE574" s="1">
        <v>0.0357034321998273</v>
      </c>
      <c r="BF574" s="1">
        <v>0.02272733609697042</v>
      </c>
      <c r="BG574" s="1">
        <v>0.01033411562289266</v>
      </c>
      <c r="BH574" s="1">
        <v>0.01605662740155789</v>
      </c>
      <c r="BI574" s="1">
        <v>0.01768713426264323</v>
      </c>
      <c r="BJ574" s="1">
        <v>0.01857141640495219</v>
      </c>
      <c r="BK574" s="1">
        <v>0.001322232006264912</v>
      </c>
      <c r="BL574" s="1">
        <v>-0.01973349693189708</v>
      </c>
      <c r="BM574" s="1">
        <v>0.006398842638335234</v>
      </c>
      <c r="BN574" s="1">
        <v>0.006761251031526472</v>
      </c>
      <c r="BO574" s="1">
        <v>0.03865416933817722</v>
      </c>
      <c r="BP574" s="1">
        <v>-0.04271848566264946</v>
      </c>
      <c r="BQ574" s="1">
        <v>0</v>
      </c>
    </row>
    <row r="575" spans="1:69">
      <c r="A575" s="11">
        <v>44281</v>
      </c>
      <c r="B575" s="1">
        <v>0</v>
      </c>
      <c r="C575" s="1">
        <v>0</v>
      </c>
      <c r="D575" s="1">
        <v>0</v>
      </c>
      <c r="E575" s="1">
        <v>0</v>
      </c>
      <c r="F575" s="1">
        <v>0</v>
      </c>
      <c r="G575" s="1">
        <v>0.02536753781053114</v>
      </c>
      <c r="H575" s="1">
        <v>0.008212998807558325</v>
      </c>
      <c r="I575" s="1">
        <v>0.01150725000738317</v>
      </c>
      <c r="J575" s="1">
        <v>0.01561273185971834</v>
      </c>
      <c r="K575" s="1">
        <v>0.001894112243206125</v>
      </c>
      <c r="L575" s="1">
        <v>0.04568987348240783</v>
      </c>
      <c r="M575" s="1">
        <v>0.003997054325698413</v>
      </c>
      <c r="N575" s="1">
        <v>0.02038430882385778</v>
      </c>
      <c r="O575" s="1">
        <v>0.00461213214294065</v>
      </c>
      <c r="P575" s="1">
        <v>0.02349831569670546</v>
      </c>
      <c r="Q575" s="1">
        <v>0</v>
      </c>
      <c r="R575" s="1">
        <v>0.01639985963101398</v>
      </c>
      <c r="S575" s="1">
        <v>0.02775621788358373</v>
      </c>
      <c r="T575" s="1">
        <v>0.02415545140269715</v>
      </c>
      <c r="U575" s="1">
        <v>-0.01100787795793234</v>
      </c>
      <c r="V575" s="1">
        <v>0</v>
      </c>
      <c r="W575" s="1">
        <v>0.01188491430076577</v>
      </c>
      <c r="X575" s="1">
        <v>0.002081349812633082</v>
      </c>
      <c r="Y575" s="1">
        <v>0.06739480759593297</v>
      </c>
      <c r="Z575" s="1">
        <v>-0.004309475546872332</v>
      </c>
      <c r="AA575" s="1">
        <v>0.006428799673961372</v>
      </c>
      <c r="AB575" s="1">
        <v>0.003910770026045229</v>
      </c>
      <c r="AC575" s="1">
        <v>0</v>
      </c>
      <c r="AD575" s="1">
        <v>0</v>
      </c>
      <c r="AE575" s="1">
        <v>0.003085044038578566</v>
      </c>
      <c r="AF575" s="1">
        <v>0</v>
      </c>
      <c r="AG575" s="1">
        <v>0</v>
      </c>
      <c r="AH575" s="1">
        <v>-0.0008240713811384914</v>
      </c>
      <c r="AI575" s="1">
        <v>0.01665009152210239</v>
      </c>
      <c r="AJ575" s="1">
        <v>0.01173240058702851</v>
      </c>
      <c r="AK575" s="1">
        <v>0.009661672745315375</v>
      </c>
      <c r="AL575" s="1">
        <v>0.02544008609224191</v>
      </c>
      <c r="AM575" s="1">
        <v>0.01338334095557414</v>
      </c>
      <c r="AN575" s="1">
        <v>0.01299124566146004</v>
      </c>
      <c r="AO575" s="1">
        <v>0.01535480709351433</v>
      </c>
      <c r="AP575" s="1">
        <v>0.1027854172769938</v>
      </c>
      <c r="AQ575" s="1">
        <v>0.01781872705763998</v>
      </c>
      <c r="AR575" s="1">
        <v>0.01684471028914603</v>
      </c>
      <c r="AS575" s="1">
        <v>0.01032096924112547</v>
      </c>
      <c r="AT575" s="1">
        <v>0</v>
      </c>
      <c r="AU575" s="1">
        <v>-0.006756157651529815</v>
      </c>
      <c r="AV575" s="1">
        <v>0.02353521659482993</v>
      </c>
      <c r="AW575" s="1">
        <v>0.01626009398072115</v>
      </c>
      <c r="AX575" s="1">
        <v>0.01514112516608312</v>
      </c>
      <c r="AY575" s="1">
        <v>0.01154736461806327</v>
      </c>
      <c r="AZ575" s="1">
        <v>0.01156074432788778</v>
      </c>
      <c r="BA575" s="1">
        <v>0</v>
      </c>
      <c r="BB575" s="1">
        <v>0.002030203514616247</v>
      </c>
      <c r="BC575" s="1">
        <v>0.02627181375181875</v>
      </c>
      <c r="BD575" s="1">
        <v>0</v>
      </c>
      <c r="BE575" s="1">
        <v>-0.01001776886870198</v>
      </c>
      <c r="BF575" s="1">
        <v>0.02043544544160936</v>
      </c>
      <c r="BG575" s="1">
        <v>0.03521821409147496</v>
      </c>
      <c r="BH575" s="1">
        <v>-0.03385438241576755</v>
      </c>
      <c r="BI575" s="1">
        <v>-0.003565058903837293</v>
      </c>
      <c r="BJ575" s="1">
        <v>-0.01170943729662377</v>
      </c>
      <c r="BK575" s="1">
        <v>0.01452467495680398</v>
      </c>
      <c r="BL575" s="1">
        <v>0.02017082599265052</v>
      </c>
      <c r="BM575" s="1">
        <v>0.01549773875877136</v>
      </c>
      <c r="BN575" s="1">
        <v>0.008357649586482774</v>
      </c>
      <c r="BO575" s="1">
        <v>0.03797007904513872</v>
      </c>
      <c r="BP575" s="1">
        <v>0.004056674030058938</v>
      </c>
      <c r="BQ575" s="1">
        <v>0.02850062259896502</v>
      </c>
    </row>
    <row r="576" spans="1:69">
      <c r="A576" s="11">
        <v>44283</v>
      </c>
      <c r="B576" s="1">
        <v>-0.006584487398082373</v>
      </c>
      <c r="C576" s="1">
        <v>0.02308697843314311</v>
      </c>
      <c r="D576" s="1">
        <v>0.01756430528234776</v>
      </c>
      <c r="E576" s="1">
        <v>-0.01951215964686581</v>
      </c>
      <c r="F576" s="1">
        <v>0.01048185017617942</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-0.01088240706029486</v>
      </c>
      <c r="AF576" s="1">
        <v>0</v>
      </c>
      <c r="AG576" s="1">
        <v>0</v>
      </c>
      <c r="AH576" s="1">
        <v>0</v>
      </c>
      <c r="AI576" s="1">
        <v>0</v>
      </c>
      <c r="AJ576" s="1">
        <v>-0.004614935567198386</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v>0</v>
      </c>
      <c r="BA576" s="1">
        <v>0</v>
      </c>
      <c r="BB576" s="1">
        <v>-0.01128798264236819</v>
      </c>
      <c r="BC576" s="1">
        <v>0</v>
      </c>
      <c r="BD576" s="1">
        <v>0</v>
      </c>
      <c r="BE576" s="1">
        <v>0</v>
      </c>
      <c r="BF576" s="1">
        <v>0</v>
      </c>
      <c r="BG576" s="1">
        <v>0</v>
      </c>
      <c r="BH576" s="1">
        <v>0</v>
      </c>
      <c r="BI576" s="1">
        <v>0</v>
      </c>
      <c r="BJ576" s="1">
        <v>0</v>
      </c>
      <c r="BK576" s="1">
        <v>0</v>
      </c>
      <c r="BL576" s="1">
        <v>0</v>
      </c>
      <c r="BM576" s="1">
        <v>0</v>
      </c>
      <c r="BN576" s="1">
        <v>0</v>
      </c>
      <c r="BO576" s="1">
        <v>0</v>
      </c>
      <c r="BP576" s="1">
        <v>0.02222234392799471</v>
      </c>
      <c r="BQ576" s="1">
        <v>0</v>
      </c>
    </row>
    <row r="577" spans="1:69">
      <c r="A577" s="11">
        <v>44284</v>
      </c>
      <c r="B577" s="1">
        <v>0.01227443582321364</v>
      </c>
      <c r="C577" s="1">
        <v>0.00503501826514996</v>
      </c>
      <c r="D577" s="1">
        <v>0.04096329399629228</v>
      </c>
      <c r="E577" s="1">
        <v>-0.004975199438254529</v>
      </c>
      <c r="F577" s="1">
        <v>0.01079108255739025</v>
      </c>
      <c r="G577" s="1">
        <v>0.00131064050227514</v>
      </c>
      <c r="H577" s="1">
        <v>-0.004267020394648102</v>
      </c>
      <c r="I577" s="1">
        <v>0.006636277886059583</v>
      </c>
      <c r="J577" s="1">
        <v>-0.003487976484789934</v>
      </c>
      <c r="K577" s="1">
        <v>0.007765307334585803</v>
      </c>
      <c r="L577" s="1">
        <v>-0.04468339735215132</v>
      </c>
      <c r="M577" s="1">
        <v>0.02761873149559468</v>
      </c>
      <c r="N577" s="1">
        <v>0.02024116084970351</v>
      </c>
      <c r="O577" s="1">
        <v>0.004590958037807624</v>
      </c>
      <c r="P577" s="1">
        <v>-0.008021788792714313</v>
      </c>
      <c r="Q577" s="1">
        <v>0.0312241785430365</v>
      </c>
      <c r="R577" s="1">
        <v>0.01173227779423813</v>
      </c>
      <c r="S577" s="1">
        <v>-0.01489146751669812</v>
      </c>
      <c r="T577" s="1">
        <v>-0.002922024507730603</v>
      </c>
      <c r="U577" s="1">
        <v>0.0177075291810771</v>
      </c>
      <c r="V577" s="1">
        <v>0.0464097427039043</v>
      </c>
      <c r="W577" s="1">
        <v>0.005442916853535706</v>
      </c>
      <c r="X577" s="1">
        <v>0.01483597034616957</v>
      </c>
      <c r="Y577" s="1">
        <v>0.004924229932922852</v>
      </c>
      <c r="Z577" s="1">
        <v>0.01002190375242318</v>
      </c>
      <c r="AA577" s="1">
        <v>0.01246387763768375</v>
      </c>
      <c r="AB577" s="1">
        <v>0.001798058470660724</v>
      </c>
      <c r="AC577" s="1">
        <v>0.03910932568009406</v>
      </c>
      <c r="AD577" s="1">
        <v>0.04111383877218011</v>
      </c>
      <c r="AE577" s="1">
        <v>0.03001658518165051</v>
      </c>
      <c r="AF577" s="1">
        <v>0.02212426399163636</v>
      </c>
      <c r="AG577" s="1">
        <v>0.03685540323650338</v>
      </c>
      <c r="AH577" s="1">
        <v>0.002093568213526797</v>
      </c>
      <c r="AI577" s="1">
        <v>-0.01553946213535051</v>
      </c>
      <c r="AJ577" s="1">
        <v>0.0247266149576808</v>
      </c>
      <c r="AK577" s="1">
        <v>0.0221545953694231</v>
      </c>
      <c r="AL577" s="1">
        <v>0.006878992554488539</v>
      </c>
      <c r="AM577" s="1">
        <v>-0.02203899039131385</v>
      </c>
      <c r="AN577" s="1">
        <v>-0.01085170730772822</v>
      </c>
      <c r="AO577" s="1">
        <v>0.02755995552727586</v>
      </c>
      <c r="AP577" s="1">
        <v>-0.0174314386155916</v>
      </c>
      <c r="AQ577" s="1">
        <v>-0.005243611221227407</v>
      </c>
      <c r="AR577" s="1">
        <v>-0.02971513254175651</v>
      </c>
      <c r="AS577" s="1">
        <v>0.01161307854704008</v>
      </c>
      <c r="AT577" s="1">
        <v>-0.05191250120154589</v>
      </c>
      <c r="AU577" s="1">
        <v>0.01294591743822293</v>
      </c>
      <c r="AV577" s="1">
        <v>-0.008177897343412233</v>
      </c>
      <c r="AW577" s="1">
        <v>0.01020691335330293</v>
      </c>
      <c r="AX577" s="1">
        <v>-0.02888456505116399</v>
      </c>
      <c r="AY577" s="1">
        <v>-0.01456853498981681</v>
      </c>
      <c r="AZ577" s="1">
        <v>-0.0323809815935141</v>
      </c>
      <c r="BA577" s="1">
        <v>0.01120139294982958</v>
      </c>
      <c r="BB577" s="1">
        <v>0.00848949092303819</v>
      </c>
      <c r="BC577" s="1">
        <v>0.004891558061060453</v>
      </c>
      <c r="BD577" s="1">
        <v>0.02992021055275695</v>
      </c>
      <c r="BE577" s="1">
        <v>-0.003273853417455896</v>
      </c>
      <c r="BF577" s="1">
        <v>-0.03348651401364855</v>
      </c>
      <c r="BG577" s="1">
        <v>-0.006512039379581669</v>
      </c>
      <c r="BH577" s="1">
        <v>-0.01199266702111268</v>
      </c>
      <c r="BI577" s="1">
        <v>-0.04025051436994376</v>
      </c>
      <c r="BJ577" s="1">
        <v>0.01049502533261149</v>
      </c>
      <c r="BK577" s="1">
        <v>0.006853024811170227</v>
      </c>
      <c r="BL577" s="1">
        <v>-0.01768867966966636</v>
      </c>
      <c r="BM577" s="1">
        <v>-0.01046768736685888</v>
      </c>
      <c r="BN577" s="1">
        <v>0.01139634666321099</v>
      </c>
      <c r="BO577" s="1">
        <v>0.004251154258611223</v>
      </c>
      <c r="BP577" s="1">
        <v>-0.03754949812391239</v>
      </c>
      <c r="BQ577" s="1">
        <v>0.03674698237117191</v>
      </c>
    </row>
    <row r="578" spans="1:69">
      <c r="A578" s="11">
        <v>44285</v>
      </c>
      <c r="B578" s="1">
        <v>-0.002910050667156994</v>
      </c>
      <c r="C578" s="1">
        <v>-0.02003940426138517</v>
      </c>
      <c r="D578" s="1">
        <v>-0.02389456744590313</v>
      </c>
      <c r="E578" s="1">
        <v>0.003333383875085971</v>
      </c>
      <c r="F578" s="1">
        <v>-0.02288369261956225</v>
      </c>
      <c r="G578" s="1">
        <v>-0.02028962083219055</v>
      </c>
      <c r="H578" s="1">
        <v>0.00954424695738032</v>
      </c>
      <c r="I578" s="1">
        <v>0.002654128489597563</v>
      </c>
      <c r="J578" s="1">
        <v>-0.01477831732782486</v>
      </c>
      <c r="K578" s="1">
        <v>-0.006645597502498379</v>
      </c>
      <c r="L578" s="1">
        <v>0.04632913766692903</v>
      </c>
      <c r="M578" s="1">
        <v>-0.003147676685717693</v>
      </c>
      <c r="N578" s="1">
        <v>-0.01125679549504421</v>
      </c>
      <c r="O578" s="1">
        <v>0.02949742922378307</v>
      </c>
      <c r="P578" s="1">
        <v>0.00957381446932537</v>
      </c>
      <c r="Q578" s="1">
        <v>0.003446377155703173</v>
      </c>
      <c r="R578" s="1">
        <v>-0.01796978429314222</v>
      </c>
      <c r="S578" s="1">
        <v>0.006533447011694005</v>
      </c>
      <c r="T578" s="1">
        <v>-0.01737500504454748</v>
      </c>
      <c r="U578" s="1">
        <v>0.03308992914251818</v>
      </c>
      <c r="V578" s="1">
        <v>0.02701082860052151</v>
      </c>
      <c r="W578" s="1">
        <v>-0.001495880866017485</v>
      </c>
      <c r="X578" s="1">
        <v>0.01602620441909575</v>
      </c>
      <c r="Y578" s="1">
        <v>-0.01274030338545806</v>
      </c>
      <c r="Z578" s="1">
        <v>-0.0001994229721904439</v>
      </c>
      <c r="AA578" s="1">
        <v>0.005847526757043697</v>
      </c>
      <c r="AB578" s="1">
        <v>0.005085303752626169</v>
      </c>
      <c r="AC578" s="1">
        <v>-0.01294726076439345</v>
      </c>
      <c r="AD578" s="1">
        <v>-0.03862118010571824</v>
      </c>
      <c r="AE578" s="1">
        <v>-0.01729934371773079</v>
      </c>
      <c r="AF578" s="1">
        <v>-0.01707951543249409</v>
      </c>
      <c r="AG578" s="1">
        <v>-0.01284691043498232</v>
      </c>
      <c r="AH578" s="1">
        <v>-0.006710225750762744</v>
      </c>
      <c r="AI578" s="1">
        <v>0.01178953416655459</v>
      </c>
      <c r="AJ578" s="1">
        <v>-0.01310912724606073</v>
      </c>
      <c r="AK578" s="1">
        <v>-0.006035593303243547</v>
      </c>
      <c r="AL578" s="1">
        <v>0.00294152538274628</v>
      </c>
      <c r="AM578" s="1">
        <v>0.009375505916586757</v>
      </c>
      <c r="AN578" s="1">
        <v>0.02127672557556104</v>
      </c>
      <c r="AO578" s="1">
        <v>-0.009696744560888759</v>
      </c>
      <c r="AP578" s="1">
        <v>0.01520627993734092</v>
      </c>
      <c r="AQ578" s="1">
        <v>-0.01441079833145453</v>
      </c>
      <c r="AR578" s="1">
        <v>0.02218822506260731</v>
      </c>
      <c r="AS578" s="1">
        <v>-0.001089595379498043</v>
      </c>
      <c r="AT578" s="1">
        <v>-0.007204612881722361</v>
      </c>
      <c r="AU578" s="1">
        <v>-0.001454383213434274</v>
      </c>
      <c r="AV578" s="1">
        <v>-0.001843073932294659</v>
      </c>
      <c r="AW578" s="1">
        <v>-0.01392685049156361</v>
      </c>
      <c r="AX578" s="1">
        <v>0.01793806010818533</v>
      </c>
      <c r="AY578" s="1">
        <v>0.01588716132042234</v>
      </c>
      <c r="AZ578" s="1">
        <v>0.02903540802330107</v>
      </c>
      <c r="BA578" s="1">
        <v>0.009000169521961032</v>
      </c>
      <c r="BB578" s="1">
        <v>0.01596519184759893</v>
      </c>
      <c r="BC578" s="1">
        <v>-0.00470550789171098</v>
      </c>
      <c r="BD578" s="1">
        <v>0.005585523815589744</v>
      </c>
      <c r="BE578" s="1">
        <v>-0.006867651500220395</v>
      </c>
      <c r="BF578" s="1">
        <v>0.01856883373318841</v>
      </c>
      <c r="BG578" s="1">
        <v>-0.02684064339892245</v>
      </c>
      <c r="BH578" s="1">
        <v>0.03980107885121242</v>
      </c>
      <c r="BI578" s="1">
        <v>0.01164958111209269</v>
      </c>
      <c r="BJ578" s="1">
        <v>0.005944239884236868</v>
      </c>
      <c r="BK578" s="1">
        <v>-0.01450956735789255</v>
      </c>
      <c r="BL578" s="1">
        <v>-0.001880757231622066</v>
      </c>
      <c r="BM578" s="1">
        <v>0.00494322864850627</v>
      </c>
      <c r="BN578" s="1">
        <v>-0.006804580916793701</v>
      </c>
      <c r="BO578" s="1">
        <v>0.02484123473145594</v>
      </c>
      <c r="BP578" s="1">
        <v>-0.004106720252156859</v>
      </c>
      <c r="BQ578" s="1">
        <v>0.002905284926833396</v>
      </c>
    </row>
    <row r="579" spans="1:69">
      <c r="A579" s="11">
        <v>44286</v>
      </c>
      <c r="B579" s="1">
        <v>0.03891508984476366</v>
      </c>
      <c r="C579" s="1">
        <v>0.01903130002249709</v>
      </c>
      <c r="D579" s="1">
        <v>0.02485536629083618</v>
      </c>
      <c r="E579" s="1">
        <v>0.0008305773356738211</v>
      </c>
      <c r="F579" s="1">
        <v>0.01767037145690531</v>
      </c>
      <c r="G579" s="1">
        <v>0.0007515510773334899</v>
      </c>
      <c r="H579" s="1">
        <v>-0.0125409567822109</v>
      </c>
      <c r="I579" s="1">
        <v>-0.01887115843567699</v>
      </c>
      <c r="J579" s="1">
        <v>0.03289473684210531</v>
      </c>
      <c r="K579" s="1">
        <v>0.01269600564306872</v>
      </c>
      <c r="L579" s="1">
        <v>-0.00452678643793647</v>
      </c>
      <c r="M579" s="1">
        <v>-0.01068741597354594</v>
      </c>
      <c r="N579" s="1">
        <v>-0.01099238504890265</v>
      </c>
      <c r="O579" s="1">
        <v>-0.02138832796913581</v>
      </c>
      <c r="P579" s="1">
        <v>-0.004787441528806724</v>
      </c>
      <c r="Q579" s="1">
        <v>0.003741207987244977</v>
      </c>
      <c r="R579" s="1">
        <v>0.007805503108066603</v>
      </c>
      <c r="S579" s="1">
        <v>-0.005727421584128867</v>
      </c>
      <c r="T579" s="1">
        <v>-0.006817202021039193</v>
      </c>
      <c r="U579" s="1">
        <v>-0.04827063997885339</v>
      </c>
      <c r="V579" s="1">
        <v>0.003485320862705477</v>
      </c>
      <c r="W579" s="1">
        <v>-0.0004993013916869682</v>
      </c>
      <c r="X579" s="1">
        <v>-0.01339930253063171</v>
      </c>
      <c r="Y579" s="1">
        <v>0.01704075581203313</v>
      </c>
      <c r="Z579" s="1">
        <v>0.006368184184511794</v>
      </c>
      <c r="AA579" s="1">
        <v>0.008567466219045583</v>
      </c>
      <c r="AB579" s="1">
        <v>-0.004761959495254708</v>
      </c>
      <c r="AC579" s="1">
        <v>0.01947223263360698</v>
      </c>
      <c r="AD579" s="1">
        <v>-0.004720254953390346</v>
      </c>
      <c r="AE579" s="1">
        <v>0</v>
      </c>
      <c r="AF579" s="1">
        <v>0.02184943624593827</v>
      </c>
      <c r="AG579" s="1">
        <v>0.01283134700953248</v>
      </c>
      <c r="AH579" s="1">
        <v>0.0007648120581409401</v>
      </c>
      <c r="AI579" s="1">
        <v>-0.01456491558797324</v>
      </c>
      <c r="AJ579" s="1">
        <v>0.005524897122205275</v>
      </c>
      <c r="AK579" s="1">
        <v>-0.002806729038613898</v>
      </c>
      <c r="AL579" s="1">
        <v>-0.03273520137088015</v>
      </c>
      <c r="AM579" s="1">
        <v>0.0002556351059816997</v>
      </c>
      <c r="AN579" s="1">
        <v>-0.01057951312677929</v>
      </c>
      <c r="AO579" s="1">
        <v>0.02267360687255859</v>
      </c>
      <c r="AP579" s="1">
        <v>0.01462201137250774</v>
      </c>
      <c r="AQ579" s="1">
        <v>0.01690756156462125</v>
      </c>
      <c r="AR579" s="1">
        <v>-0.01468769613955945</v>
      </c>
      <c r="AS579" s="1">
        <v>0.01610853008459245</v>
      </c>
      <c r="AT579" s="1">
        <v>0.1999275243899434</v>
      </c>
      <c r="AU579" s="1">
        <v>0.002975103453848105</v>
      </c>
      <c r="AV579" s="1">
        <v>0.003498572328251903</v>
      </c>
      <c r="AW579" s="1">
        <v>0.003323115602357429</v>
      </c>
      <c r="AX579" s="1">
        <v>-0.01244237074586374</v>
      </c>
      <c r="AY579" s="1">
        <v>-0.0106430148533303</v>
      </c>
      <c r="AZ579" s="1">
        <v>-0.0119559627031135</v>
      </c>
      <c r="BA579" s="1">
        <v>0.01701664138792447</v>
      </c>
      <c r="BB579" s="1">
        <v>0.01342858032365846</v>
      </c>
      <c r="BC579" s="1">
        <v>-0.006684020603746288</v>
      </c>
      <c r="BD579" s="1">
        <v>-0.003682147542081071</v>
      </c>
      <c r="BE579" s="1">
        <v>-0.003908623932426414</v>
      </c>
      <c r="BF579" s="1">
        <v>0.01756338202683905</v>
      </c>
      <c r="BG579" s="1">
        <v>-0.003600140430742305</v>
      </c>
      <c r="BH579" s="1">
        <v>0.05083220558444013</v>
      </c>
      <c r="BI579" s="1">
        <v>0.02072781123520651</v>
      </c>
      <c r="BJ579" s="1">
        <v>0.003798744895241457</v>
      </c>
      <c r="BK579" s="1">
        <v>-0.003988608452909381</v>
      </c>
      <c r="BL579" s="1">
        <v>0.04734794493597594</v>
      </c>
      <c r="BM579" s="1">
        <v>0.004033361802720181</v>
      </c>
      <c r="BN579" s="1">
        <v>0.0006628523503293682</v>
      </c>
      <c r="BO579" s="1">
        <v>-0.02608705949122314</v>
      </c>
      <c r="BP579" s="1">
        <v>0</v>
      </c>
      <c r="BQ579" s="1">
        <v>0.01158754385827998</v>
      </c>
    </row>
    <row r="580" spans="1:69">
      <c r="A580" s="11">
        <v>44287</v>
      </c>
      <c r="B580" s="1">
        <v>0.01966531097356938</v>
      </c>
      <c r="C580" s="1">
        <v>0.04203890366927587</v>
      </c>
      <c r="D580" s="1">
        <v>-0.003618320899109184</v>
      </c>
      <c r="E580" s="1">
        <v>0.003319552197874831</v>
      </c>
      <c r="F580" s="1">
        <v>0.05747129797851769</v>
      </c>
      <c r="G580" s="1">
        <v>-0.007509932193190072</v>
      </c>
      <c r="H580" s="1">
        <v>0.00468914186011804</v>
      </c>
      <c r="I580" s="1">
        <v>0.009834568457376625</v>
      </c>
      <c r="J580" s="1">
        <v>0.03299358392217355</v>
      </c>
      <c r="K580" s="1">
        <v>0.02162845443110406</v>
      </c>
      <c r="L580" s="1">
        <v>0.02302127243454311</v>
      </c>
      <c r="M580" s="1">
        <v>0.01399459790218716</v>
      </c>
      <c r="N580" s="1">
        <v>-0.01045294033364474</v>
      </c>
      <c r="O580" s="1">
        <v>-0.01360825454247627</v>
      </c>
      <c r="P580" s="1">
        <v>0.002358836442403867</v>
      </c>
      <c r="Q580" s="1">
        <v>0</v>
      </c>
      <c r="R580" s="1">
        <v>0.006979048505642682</v>
      </c>
      <c r="S580" s="1">
        <v>0.009728659170427756</v>
      </c>
      <c r="T580" s="1">
        <v>0.00257413342860624</v>
      </c>
      <c r="U580" s="1">
        <v>0.02328960288478621</v>
      </c>
      <c r="V580" s="1">
        <v>0</v>
      </c>
      <c r="W580" s="1">
        <v>0.01470271607750995</v>
      </c>
      <c r="X580" s="1">
        <v>0.01057330766937836</v>
      </c>
      <c r="Y580" s="1">
        <v>0.01068216622768281</v>
      </c>
      <c r="Z580" s="1">
        <v>0.03341335610734375</v>
      </c>
      <c r="AA580" s="1">
        <v>0.00500555113162382</v>
      </c>
      <c r="AB580" s="1">
        <v>0.003887566106441476</v>
      </c>
      <c r="AC580" s="1">
        <v>0</v>
      </c>
      <c r="AD580" s="1">
        <v>0</v>
      </c>
      <c r="AE580" s="1">
        <v>0</v>
      </c>
      <c r="AF580" s="1">
        <v>0</v>
      </c>
      <c r="AG580" s="1">
        <v>0</v>
      </c>
      <c r="AH580" s="1">
        <v>-0.002483664797801377</v>
      </c>
      <c r="AI580" s="1">
        <v>0.009722051942079313</v>
      </c>
      <c r="AJ580" s="1">
        <v>0</v>
      </c>
      <c r="AK580" s="1">
        <v>0.004113642075244783</v>
      </c>
      <c r="AL580" s="1">
        <v>-0.01838865471614548</v>
      </c>
      <c r="AM580" s="1">
        <v>0.02998811002577728</v>
      </c>
      <c r="AN580" s="1">
        <v>0.01332457355483352</v>
      </c>
      <c r="AO580" s="1">
        <v>0.0140223573148055</v>
      </c>
      <c r="AP580" s="1">
        <v>-0.01933229174183138</v>
      </c>
      <c r="AQ580" s="1">
        <v>0.02790856029853361</v>
      </c>
      <c r="AR580" s="1">
        <v>0.01028952633744562</v>
      </c>
      <c r="AS580" s="1">
        <v>0.03404518398942669</v>
      </c>
      <c r="AT580" s="1">
        <v>0</v>
      </c>
      <c r="AU580" s="1">
        <v>-0.004325730198190714</v>
      </c>
      <c r="AV580" s="1">
        <v>0.03234559486668709</v>
      </c>
      <c r="AW580" s="1">
        <v>0.00193222059557252</v>
      </c>
      <c r="AX580" s="1">
        <v>0.01140191752467468</v>
      </c>
      <c r="AY580" s="1">
        <v>0.0176728364551122</v>
      </c>
      <c r="AZ580" s="1">
        <v>0.0193610393226904</v>
      </c>
      <c r="BA580" s="1">
        <v>0</v>
      </c>
      <c r="BB580" s="1">
        <v>0</v>
      </c>
      <c r="BC580" s="1">
        <v>0.0160839651572513</v>
      </c>
      <c r="BD580" s="1">
        <v>0</v>
      </c>
      <c r="BE580" s="1">
        <v>-0.003622099507577858</v>
      </c>
      <c r="BF580" s="1">
        <v>0.0355036046263435</v>
      </c>
      <c r="BG580" s="1">
        <v>0.01375310620241343</v>
      </c>
      <c r="BH580" s="1">
        <v>-0.009252455923119962</v>
      </c>
      <c r="BI580" s="1">
        <v>-0.008574031379328106</v>
      </c>
      <c r="BJ580" s="1">
        <v>0.01439331596268567</v>
      </c>
      <c r="BK580" s="1">
        <v>-0.01343836816204835</v>
      </c>
      <c r="BL580" s="1">
        <v>0.02499616836395679</v>
      </c>
      <c r="BM580" s="1">
        <v>0.002808805816378435</v>
      </c>
      <c r="BN580" s="1">
        <v>-0.001545975965898561</v>
      </c>
      <c r="BO580" s="1">
        <v>0.01607158117966612</v>
      </c>
      <c r="BP580" s="1">
        <v>0</v>
      </c>
      <c r="BQ580" s="1">
        <v>-0.03837344186430758</v>
      </c>
    </row>
    <row r="581" spans="1:69">
      <c r="A581" s="11">
        <v>44290</v>
      </c>
      <c r="B581" s="1">
        <v>0</v>
      </c>
      <c r="C581" s="1">
        <v>0</v>
      </c>
      <c r="D581" s="1">
        <v>0</v>
      </c>
      <c r="E581" s="1">
        <v>0</v>
      </c>
      <c r="F581" s="1">
        <v>0</v>
      </c>
      <c r="G581" s="1">
        <v>0</v>
      </c>
      <c r="H581" s="1">
        <v>0</v>
      </c>
      <c r="I581" s="1">
        <v>0</v>
      </c>
      <c r="J581" s="1">
        <v>0</v>
      </c>
      <c r="K581" s="1">
        <v>0</v>
      </c>
      <c r="L581" s="1">
        <v>0</v>
      </c>
      <c r="M581" s="1">
        <v>0</v>
      </c>
      <c r="N581" s="1">
        <v>0</v>
      </c>
      <c r="O581" s="1">
        <v>0</v>
      </c>
      <c r="P581" s="1">
        <v>0</v>
      </c>
      <c r="Q581" s="1">
        <v>0.001283142703314644</v>
      </c>
      <c r="R581" s="1">
        <v>0</v>
      </c>
      <c r="S581" s="1">
        <v>0</v>
      </c>
      <c r="T581" s="1">
        <v>0</v>
      </c>
      <c r="U581" s="1">
        <v>0</v>
      </c>
      <c r="V581" s="1">
        <v>0.01123249652694969</v>
      </c>
      <c r="W581" s="1">
        <v>0</v>
      </c>
      <c r="X581" s="1">
        <v>0</v>
      </c>
      <c r="Y581" s="1">
        <v>0</v>
      </c>
      <c r="Z581" s="1">
        <v>0</v>
      </c>
      <c r="AA581" s="1">
        <v>0</v>
      </c>
      <c r="AB581" s="1">
        <v>0</v>
      </c>
      <c r="AC581" s="1">
        <v>0.03076993766567271</v>
      </c>
      <c r="AD581" s="1">
        <v>-0.02522711790023202</v>
      </c>
      <c r="AE581" s="1">
        <v>0</v>
      </c>
      <c r="AF581" s="1">
        <v>-0.03838699613717389</v>
      </c>
      <c r="AG581" s="1">
        <v>0.01793830252624784</v>
      </c>
      <c r="AH581" s="1">
        <v>0</v>
      </c>
      <c r="AI581" s="1">
        <v>0</v>
      </c>
      <c r="AJ581" s="1">
        <v>0</v>
      </c>
      <c r="AK581" s="1">
        <v>0</v>
      </c>
      <c r="AL581" s="1">
        <v>0</v>
      </c>
      <c r="AM581" s="1">
        <v>0</v>
      </c>
      <c r="AN581" s="1">
        <v>0</v>
      </c>
      <c r="AO581" s="1">
        <v>0</v>
      </c>
      <c r="AP581" s="1">
        <v>0</v>
      </c>
      <c r="AQ581" s="1">
        <v>0</v>
      </c>
      <c r="AR581" s="1">
        <v>0</v>
      </c>
      <c r="AS581" s="1">
        <v>0</v>
      </c>
      <c r="AT581" s="1">
        <v>0.1390988141581175</v>
      </c>
      <c r="AU581" s="1">
        <v>0</v>
      </c>
      <c r="AV581" s="1">
        <v>0</v>
      </c>
      <c r="AW581" s="1">
        <v>0</v>
      </c>
      <c r="AX581" s="1">
        <v>0</v>
      </c>
      <c r="AY581" s="1">
        <v>0</v>
      </c>
      <c r="AZ581" s="1">
        <v>0</v>
      </c>
      <c r="BA581" s="1">
        <v>-0.04560793001111985</v>
      </c>
      <c r="BB581" s="1">
        <v>0</v>
      </c>
      <c r="BC581" s="1">
        <v>0</v>
      </c>
      <c r="BD581" s="1">
        <v>0.02318478606206242</v>
      </c>
      <c r="BE581" s="1">
        <v>0</v>
      </c>
      <c r="BF581" s="1">
        <v>0</v>
      </c>
      <c r="BG581" s="1">
        <v>0</v>
      </c>
      <c r="BH581" s="1">
        <v>0</v>
      </c>
      <c r="BI581" s="1">
        <v>0</v>
      </c>
      <c r="BJ581" s="1">
        <v>0</v>
      </c>
      <c r="BK581" s="1">
        <v>0</v>
      </c>
      <c r="BL581" s="1">
        <v>0</v>
      </c>
      <c r="BM581" s="1">
        <v>0</v>
      </c>
      <c r="BN581" s="1">
        <v>0</v>
      </c>
      <c r="BO581" s="1">
        <v>0</v>
      </c>
      <c r="BP581" s="1">
        <v>0</v>
      </c>
      <c r="BQ581" s="1">
        <v>0</v>
      </c>
    </row>
    <row r="582" spans="1:69">
      <c r="A582" s="11">
        <v>44291</v>
      </c>
      <c r="B582" s="1">
        <v>-0.03133970764355365</v>
      </c>
      <c r="C582" s="1">
        <v>0.0007029871566863743</v>
      </c>
      <c r="D582" s="1">
        <v>-0.01999759075263241</v>
      </c>
      <c r="E582" s="1">
        <v>-0.001654368691074604</v>
      </c>
      <c r="F582" s="1">
        <v>-0.01663735159171298</v>
      </c>
      <c r="G582" s="1">
        <v>0.007734965379959657</v>
      </c>
      <c r="H582" s="1">
        <v>0.000583657302919649</v>
      </c>
      <c r="I582" s="1">
        <v>0.01258291073828466</v>
      </c>
      <c r="J582" s="1">
        <v>0.004192921231225721</v>
      </c>
      <c r="K582" s="1">
        <v>0.02079404593469847</v>
      </c>
      <c r="L582" s="1">
        <v>0.02444783173835607</v>
      </c>
      <c r="M582" s="1">
        <v>-0.002663397196815964</v>
      </c>
      <c r="N582" s="1">
        <v>0.004189706003071114</v>
      </c>
      <c r="O582" s="1">
        <v>0.006270898340007269</v>
      </c>
      <c r="P582" s="1">
        <v>0.01416717677051826</v>
      </c>
      <c r="Q582" s="1">
        <v>0.0205650906479824</v>
      </c>
      <c r="R582" s="1">
        <v>0.01656622292550125</v>
      </c>
      <c r="S582" s="1">
        <v>0.0183824966430659</v>
      </c>
      <c r="T582" s="1">
        <v>0.006418395749617778</v>
      </c>
      <c r="U582" s="1">
        <v>-0.02106110545970785</v>
      </c>
      <c r="V582" s="1">
        <v>0.01378411550599057</v>
      </c>
      <c r="W582" s="1">
        <v>0.02293025637492074</v>
      </c>
      <c r="X582" s="1">
        <v>-0.004491729672655098</v>
      </c>
      <c r="Y582" s="1">
        <v>0.02618170885503424</v>
      </c>
      <c r="Z582" s="1">
        <v>0.04107121520278656</v>
      </c>
      <c r="AA582" s="1">
        <v>0.02580950442439445</v>
      </c>
      <c r="AB582" s="1">
        <v>0</v>
      </c>
      <c r="AC582" s="1">
        <v>-0.004789666655825919</v>
      </c>
      <c r="AD582" s="1">
        <v>-0.005555605484991011</v>
      </c>
      <c r="AE582" s="1">
        <v>0.008624748550327466</v>
      </c>
      <c r="AF582" s="1">
        <v>-0.009104486494972197</v>
      </c>
      <c r="AG582" s="1">
        <v>0.0007091268524366257</v>
      </c>
      <c r="AH582" s="1">
        <v>0.01200204274773564</v>
      </c>
      <c r="AI582" s="1">
        <v>0.005300636382785218</v>
      </c>
      <c r="AJ582" s="1">
        <v>0.001402904314716569</v>
      </c>
      <c r="AK582" s="1">
        <v>0.02083440905074463</v>
      </c>
      <c r="AL582" s="1">
        <v>-0.007705873277906283</v>
      </c>
      <c r="AM582" s="1">
        <v>-0.009842865396089584</v>
      </c>
      <c r="AN582" s="1">
        <v>-0.0003246580580460456</v>
      </c>
      <c r="AO582" s="1">
        <v>0.03431996207833832</v>
      </c>
      <c r="AP582" s="1">
        <v>0.03763454849817416</v>
      </c>
      <c r="AQ582" s="1">
        <v>0.02772846310910348</v>
      </c>
      <c r="AR582" s="1">
        <v>0.0002611895875606063</v>
      </c>
      <c r="AS582" s="1">
        <v>0.002317303844133312</v>
      </c>
      <c r="AT582" s="1">
        <v>-0.03371383498133451</v>
      </c>
      <c r="AU582" s="1">
        <v>0.02609847573516277</v>
      </c>
      <c r="AV582" s="1">
        <v>-0.00994371020916418</v>
      </c>
      <c r="AW582" s="1">
        <v>-0.0005511563556710453</v>
      </c>
      <c r="AX582" s="1">
        <v>0.00760924168179189</v>
      </c>
      <c r="AY582" s="1">
        <v>0.000431586122104477</v>
      </c>
      <c r="AZ582" s="1">
        <v>-0.003323878963806148</v>
      </c>
      <c r="BA582" s="1">
        <v>-0.008765659312375385</v>
      </c>
      <c r="BB582" s="1">
        <v>0.00704812389476106</v>
      </c>
      <c r="BC582" s="1">
        <v>0.005653385464224225</v>
      </c>
      <c r="BD582" s="1">
        <v>0.007578673841271755</v>
      </c>
      <c r="BE582" s="1">
        <v>0.0115115975740776</v>
      </c>
      <c r="BF582" s="1">
        <v>0.0007384712960030182</v>
      </c>
      <c r="BG582" s="1">
        <v>0.01460091361874305</v>
      </c>
      <c r="BH582" s="1">
        <v>0.04427659122771899</v>
      </c>
      <c r="BI582" s="1">
        <v>0.04551661498651693</v>
      </c>
      <c r="BJ582" s="1">
        <v>0.01960969961174297</v>
      </c>
      <c r="BK582" s="1">
        <v>0.008472395308666503</v>
      </c>
      <c r="BL582" s="1">
        <v>-0.01568503514872488</v>
      </c>
      <c r="BM582" s="1">
        <v>0.01556808738449211</v>
      </c>
      <c r="BN582" s="1">
        <v>0.02809318322259702</v>
      </c>
      <c r="BO582" s="1">
        <v>0.00439371895419205</v>
      </c>
      <c r="BP582" s="1">
        <v>-0.02105260636233597</v>
      </c>
      <c r="BQ582" s="1">
        <v>0.02441930202145293</v>
      </c>
    </row>
    <row r="583" spans="1:69">
      <c r="A583" s="11">
        <v>44292</v>
      </c>
      <c r="B583" s="1">
        <v>-0.01967286124828649</v>
      </c>
      <c r="C583" s="1">
        <v>-0.04884822518810983</v>
      </c>
      <c r="D583" s="1">
        <v>-0.005057532923769315</v>
      </c>
      <c r="E583" s="1">
        <v>0.0008285129733274221</v>
      </c>
      <c r="F583" s="1">
        <v>-0.03058753353596877</v>
      </c>
      <c r="G583" s="1">
        <v>0.0009176466614588819</v>
      </c>
      <c r="H583" s="1">
        <v>0.003109586689232779</v>
      </c>
      <c r="I583" s="1">
        <v>0.002893860255619884</v>
      </c>
      <c r="J583" s="1">
        <v>0.0001228310965613044</v>
      </c>
      <c r="K583" s="1">
        <v>-0.0009018902147276409</v>
      </c>
      <c r="L583" s="1">
        <v>-0.02169470931053541</v>
      </c>
      <c r="M583" s="1">
        <v>-0.01043939328577048</v>
      </c>
      <c r="N583" s="1">
        <v>0.02339105282324505</v>
      </c>
      <c r="O583" s="1">
        <v>-0.0004153730328673166</v>
      </c>
      <c r="P583" s="1">
        <v>-0.003503632282870428</v>
      </c>
      <c r="Q583" s="1">
        <v>0.005261873860463284</v>
      </c>
      <c r="R583" s="1">
        <v>-0.00194001210434902</v>
      </c>
      <c r="S583" s="1">
        <v>-0.00834067845465758</v>
      </c>
      <c r="T583" s="1">
        <v>0.01488091115091184</v>
      </c>
      <c r="U583" s="1">
        <v>0.03785488958990535</v>
      </c>
      <c r="V583" s="1">
        <v>0.002860238162117668</v>
      </c>
      <c r="W583" s="1">
        <v>-0.005913397475579396</v>
      </c>
      <c r="X583" s="1">
        <v>0.0148588635246083</v>
      </c>
      <c r="Y583" s="1">
        <v>0.01782817947684179</v>
      </c>
      <c r="Z583" s="1">
        <v>-0.0003594013834691268</v>
      </c>
      <c r="AA583" s="1">
        <v>0.004340292316367123</v>
      </c>
      <c r="AB583" s="1">
        <v>0.007447080639312986</v>
      </c>
      <c r="AC583" s="1">
        <v>0.008361630636260609</v>
      </c>
      <c r="AD583" s="1">
        <v>0.004441547469119289</v>
      </c>
      <c r="AE583" s="1">
        <v>0.01663352754085912</v>
      </c>
      <c r="AF583" s="1">
        <v>0.02049655257060512</v>
      </c>
      <c r="AG583" s="1">
        <v>0.01353500139826047</v>
      </c>
      <c r="AH583" s="1">
        <v>-0.006939358706518184</v>
      </c>
      <c r="AI583" s="1">
        <v>-0.007030181259657931</v>
      </c>
      <c r="AJ583" s="1">
        <v>0.01214089481362723</v>
      </c>
      <c r="AK583" s="1">
        <v>0.0005809209235045909</v>
      </c>
      <c r="AL583" s="1">
        <v>0.03270289209597288</v>
      </c>
      <c r="AM583" s="1">
        <v>0.00701699084211338</v>
      </c>
      <c r="AN583" s="1">
        <v>-0.005196475110850196</v>
      </c>
      <c r="AO583" s="1">
        <v>-0.008578530526913486</v>
      </c>
      <c r="AP583" s="1">
        <v>-0.008347822210333922</v>
      </c>
      <c r="AQ583" s="1">
        <v>-0.004858080329641523</v>
      </c>
      <c r="AR583" s="1">
        <v>-0.001240118681332891</v>
      </c>
      <c r="AS583" s="1">
        <v>0.007139376160559152</v>
      </c>
      <c r="AT583" s="1">
        <v>-0.02747253449086162</v>
      </c>
      <c r="AU583" s="1">
        <v>0.001542506477061778</v>
      </c>
      <c r="AV583" s="1">
        <v>0.01639189763937576</v>
      </c>
      <c r="AW583" s="1">
        <v>-0.00633958048742278</v>
      </c>
      <c r="AX583" s="1">
        <v>-0.007607885697094696</v>
      </c>
      <c r="AY583" s="1">
        <v>0.003126638304128626</v>
      </c>
      <c r="AZ583" s="1">
        <v>0.004287810831975936</v>
      </c>
      <c r="BA583" s="1">
        <v>0.02253602163015489</v>
      </c>
      <c r="BB583" s="1">
        <v>0.00923855785862715</v>
      </c>
      <c r="BC583" s="1">
        <v>0.001445566121324182</v>
      </c>
      <c r="BD583" s="1">
        <v>0.002114105366565866</v>
      </c>
      <c r="BE583" s="1">
        <v>-0.004192917746831393</v>
      </c>
      <c r="BF583" s="1">
        <v>0.01570733559121362</v>
      </c>
      <c r="BG583" s="1">
        <v>0.0003398958529670093</v>
      </c>
      <c r="BH583" s="1">
        <v>0.0008247761127986308</v>
      </c>
      <c r="BI583" s="1">
        <v>0.01262520349135321</v>
      </c>
      <c r="BJ583" s="1">
        <v>-0.01344712743754362</v>
      </c>
      <c r="BK583" s="1">
        <v>-0.01569503388436699</v>
      </c>
      <c r="BL583" s="1">
        <v>0.00705689304502144</v>
      </c>
      <c r="BM583" s="1">
        <v>0.01600272512672363</v>
      </c>
      <c r="BN583" s="1">
        <v>0.004805431718627684</v>
      </c>
      <c r="BO583" s="1">
        <v>0.02192683478105684</v>
      </c>
      <c r="BP583" s="1">
        <v>-0.006451632199321988</v>
      </c>
      <c r="BQ583" s="1">
        <v>-0.03720930780572707</v>
      </c>
    </row>
    <row r="584" spans="1:69">
      <c r="A584" s="11">
        <v>44293</v>
      </c>
      <c r="B584" s="1">
        <v>-0.0004836397534777603</v>
      </c>
      <c r="C584" s="1">
        <v>0.008233324739386205</v>
      </c>
      <c r="D584" s="1">
        <v>0.03983586747008094</v>
      </c>
      <c r="E584" s="1">
        <v>0.01324498128764051</v>
      </c>
      <c r="F584" s="1">
        <v>0.004366793490613308</v>
      </c>
      <c r="G584" s="1">
        <v>0.001167080991536285</v>
      </c>
      <c r="H584" s="1">
        <v>0.002131482161840337</v>
      </c>
      <c r="I584" s="1">
        <v>-0.01230578608887245</v>
      </c>
      <c r="J584" s="1">
        <v>0.009331955845442552</v>
      </c>
      <c r="K584" s="1">
        <v>0.01723733655641202</v>
      </c>
      <c r="L584" s="1">
        <v>-0.003880917910160986</v>
      </c>
      <c r="M584" s="1">
        <v>0.03876360665318179</v>
      </c>
      <c r="N584" s="1">
        <v>-0.02233598903447875</v>
      </c>
      <c r="O584" s="1">
        <v>-0.0008312661715855763</v>
      </c>
      <c r="P584" s="1">
        <v>-0.01607311949825119</v>
      </c>
      <c r="Q584" s="1">
        <v>0.001368026390650146</v>
      </c>
      <c r="R584" s="1">
        <v>-0.003637592445947524</v>
      </c>
      <c r="S584" s="1">
        <v>-0.005649149861539637</v>
      </c>
      <c r="T584" s="1">
        <v>-0.02073728450408696</v>
      </c>
      <c r="U584" s="1">
        <v>-0.03045589365857715</v>
      </c>
      <c r="V584" s="1">
        <v>0.05410020489041156</v>
      </c>
      <c r="W584" s="1">
        <v>-0.01777690526400222</v>
      </c>
      <c r="X584" s="1">
        <v>0.002499775774319701</v>
      </c>
      <c r="Y584" s="1">
        <v>-0.009502746148930097</v>
      </c>
      <c r="Z584" s="1">
        <v>0.01120573613855913</v>
      </c>
      <c r="AA584" s="1">
        <v>-0.008789797484112905</v>
      </c>
      <c r="AB584" s="1">
        <v>0.009461966525518006</v>
      </c>
      <c r="AC584" s="1">
        <v>0.000337465059321973</v>
      </c>
      <c r="AD584" s="1">
        <v>-0.009534654726954139</v>
      </c>
      <c r="AE584" s="1">
        <v>0.01394171107746556</v>
      </c>
      <c r="AF584" s="1">
        <v>-0.001385160580959277</v>
      </c>
      <c r="AG584" s="1">
        <v>0.006677257725999475</v>
      </c>
      <c r="AH584" s="1">
        <v>-0.001016213757654039</v>
      </c>
      <c r="AI584" s="1">
        <v>0.01566798865494956</v>
      </c>
      <c r="AJ584" s="1">
        <v>0.001499549954824708</v>
      </c>
      <c r="AK584" s="1">
        <v>0.003219241452429911</v>
      </c>
      <c r="AL584" s="1">
        <v>-0.008038313746472014</v>
      </c>
      <c r="AM584" s="1">
        <v>-0.03036087573169088</v>
      </c>
      <c r="AN584" s="1">
        <v>0.008488349151637209</v>
      </c>
      <c r="AO584" s="1">
        <v>0.02230126805485466</v>
      </c>
      <c r="AP584" s="1">
        <v>-0.01403013486934535</v>
      </c>
      <c r="AQ584" s="1">
        <v>0.008230398800674887</v>
      </c>
      <c r="AR584" s="1">
        <v>0.007646035118015426</v>
      </c>
      <c r="AS584" s="1">
        <v>0.004517585450110939</v>
      </c>
      <c r="AT584" s="1">
        <v>0.005367158621182311</v>
      </c>
      <c r="AU584" s="1">
        <v>0.008485209835389584</v>
      </c>
      <c r="AV584" s="1">
        <v>-0.03617050877097971</v>
      </c>
      <c r="AW584" s="1">
        <v>-0.003883291468673389</v>
      </c>
      <c r="AX584" s="1">
        <v>0.004791504233668142</v>
      </c>
      <c r="AY584" s="1">
        <v>0.009780734030602645</v>
      </c>
      <c r="AZ584" s="1">
        <v>0.001897557336199895</v>
      </c>
      <c r="BA584" s="1">
        <v>-0.007950865600064638</v>
      </c>
      <c r="BB584" s="1">
        <v>0.01664366246545845</v>
      </c>
      <c r="BC584" s="1">
        <v>0.002886896553445428</v>
      </c>
      <c r="BD584" s="1">
        <v>0.0139875861372516</v>
      </c>
      <c r="BE584" s="1">
        <v>-0.01834579065561825</v>
      </c>
      <c r="BF584" s="1">
        <v>-0.01670991837933444</v>
      </c>
      <c r="BG584" s="1">
        <v>0.002208894208487466</v>
      </c>
      <c r="BH584" s="1">
        <v>-0.02985742820893089</v>
      </c>
      <c r="BI584" s="1">
        <v>-0.01848668533725339</v>
      </c>
      <c r="BJ584" s="1">
        <v>0.002028668743091266</v>
      </c>
      <c r="BK584" s="1">
        <v>0.003485491276188579</v>
      </c>
      <c r="BL584" s="1">
        <v>-0.01902568636671453</v>
      </c>
      <c r="BM584" s="1">
        <v>-0.03841417531909941</v>
      </c>
      <c r="BN584" s="1">
        <v>-0.002141526981099262</v>
      </c>
      <c r="BO584" s="1">
        <v>-0.04430410217235004</v>
      </c>
      <c r="BP584" s="1">
        <v>-0.047619031329457</v>
      </c>
      <c r="BQ584" s="1">
        <v>-0.001811606852662462</v>
      </c>
    </row>
    <row r="585" spans="1:69">
      <c r="A585" s="11">
        <v>44294</v>
      </c>
      <c r="B585" s="1">
        <v>-0.02697144299071708</v>
      </c>
      <c r="C585" s="1">
        <v>-0.02848989303358385</v>
      </c>
      <c r="D585" s="1">
        <v>-0.02567698053272838</v>
      </c>
      <c r="E585" s="1">
        <v>0.007352969876167625</v>
      </c>
      <c r="F585" s="1">
        <v>-0.02415457977983104</v>
      </c>
      <c r="G585" s="1">
        <v>-0.00274753646338588</v>
      </c>
      <c r="H585" s="1">
        <v>-0.004447040441802663</v>
      </c>
      <c r="I585" s="1">
        <v>0.00575702648661669</v>
      </c>
      <c r="J585" s="1">
        <v>0.01399028672230984</v>
      </c>
      <c r="K585" s="1">
        <v>0.006071242952548017</v>
      </c>
      <c r="L585" s="1">
        <v>0.01780995617852077</v>
      </c>
      <c r="M585" s="1">
        <v>-0.01511574227696744</v>
      </c>
      <c r="N585" s="1">
        <v>0.01251001396116269</v>
      </c>
      <c r="O585" s="1">
        <v>-0.003327830999676928</v>
      </c>
      <c r="P585" s="1">
        <v>0.00756456112177406</v>
      </c>
      <c r="Q585" s="1">
        <v>0.04817355291491854</v>
      </c>
      <c r="R585" s="1">
        <v>0.00671651617499025</v>
      </c>
      <c r="S585" s="1">
        <v>0.01073085653018202</v>
      </c>
      <c r="T585" s="1">
        <v>0.003850214029385457</v>
      </c>
      <c r="U585" s="1">
        <v>-0.0135431913456292</v>
      </c>
      <c r="V585" s="1">
        <v>0.01623380223546667</v>
      </c>
      <c r="W585" s="1">
        <v>0.004225395095180495</v>
      </c>
      <c r="X585" s="1">
        <v>0.01145227162067552</v>
      </c>
      <c r="Y585" s="1">
        <v>0.01944718050106786</v>
      </c>
      <c r="Z585" s="1">
        <v>0.007005458607767689</v>
      </c>
      <c r="AA585" s="1">
        <v>0.002290745048850296</v>
      </c>
      <c r="AB585" s="1">
        <v>0.007322865011274438</v>
      </c>
      <c r="AC585" s="1">
        <v>0.007229285187548617</v>
      </c>
      <c r="AD585" s="1">
        <v>-0.008301104036714579</v>
      </c>
      <c r="AE585" s="1">
        <v>-0.00590918776265692</v>
      </c>
      <c r="AF585" s="1">
        <v>-0.01785877304484818</v>
      </c>
      <c r="AG585" s="1">
        <v>0.0006597494472382337</v>
      </c>
      <c r="AH585" s="1">
        <v>0.001208049868330452</v>
      </c>
      <c r="AI585" s="1">
        <v>0.001226278188644514</v>
      </c>
      <c r="AJ585" s="1">
        <v>-0.003685403523703723</v>
      </c>
      <c r="AK585" s="1">
        <v>0.01533450578523898</v>
      </c>
      <c r="AL585" s="1">
        <v>0.02130436815980818</v>
      </c>
      <c r="AM585" s="1">
        <v>0.01291814649769085</v>
      </c>
      <c r="AN585" s="1">
        <v>-0.007607558562544914</v>
      </c>
      <c r="AO585" s="1">
        <v>-0.0002236012809019305</v>
      </c>
      <c r="AP585" s="1">
        <v>0.02774797601100065</v>
      </c>
      <c r="AQ585" s="1">
        <v>0.01340532967044861</v>
      </c>
      <c r="AR585" s="1">
        <v>-0.008625760606661204</v>
      </c>
      <c r="AS585" s="1">
        <v>0.01387598857561656</v>
      </c>
      <c r="AT585" s="1">
        <v>-0.002247805756974697</v>
      </c>
      <c r="AU585" s="1">
        <v>0.006437712800223094</v>
      </c>
      <c r="AV585" s="1">
        <v>0.0148951938785189</v>
      </c>
      <c r="AW585" s="1">
        <v>0.001392296503373913</v>
      </c>
      <c r="AX585" s="1">
        <v>-0.0007854276642020874</v>
      </c>
      <c r="AY585" s="1">
        <v>-0.01043108797567094</v>
      </c>
      <c r="AZ585" s="1">
        <v>-0.003314436005991461</v>
      </c>
      <c r="BA585" s="1">
        <v>-0.007171109657177599</v>
      </c>
      <c r="BB585" s="1">
        <v>-0.01064129660080948</v>
      </c>
      <c r="BC585" s="1">
        <v>0.001919099061262974</v>
      </c>
      <c r="BD585" s="1">
        <v>0.00171867725166952</v>
      </c>
      <c r="BE585" s="1">
        <v>-0.001838237767846418</v>
      </c>
      <c r="BF585" s="1">
        <v>0.004011029041386838</v>
      </c>
      <c r="BG585" s="1">
        <v>-0.002938700998367461</v>
      </c>
      <c r="BH585" s="1">
        <v>0.01912159613436426</v>
      </c>
      <c r="BI585" s="1">
        <v>-0.003504157861296542</v>
      </c>
      <c r="BJ585" s="1">
        <v>0.01240078962825142</v>
      </c>
      <c r="BK585" s="1">
        <v>-0.002051127025623156</v>
      </c>
      <c r="BL585" s="1">
        <v>0.01152162202835116</v>
      </c>
      <c r="BM585" s="1">
        <v>0.01601884635136286</v>
      </c>
      <c r="BN585" s="1">
        <v>-0.0006437139782473622</v>
      </c>
      <c r="BO585" s="1">
        <v>0.03751194981380968</v>
      </c>
      <c r="BP585" s="1">
        <v>0.05681818426717355</v>
      </c>
      <c r="BQ585" s="1">
        <v>-0.01270419098179199</v>
      </c>
    </row>
    <row r="586" spans="1:69">
      <c r="A586" s="11">
        <v>44295</v>
      </c>
      <c r="B586" s="1">
        <v>0</v>
      </c>
      <c r="C586" s="1">
        <v>0</v>
      </c>
      <c r="D586" s="1">
        <v>0</v>
      </c>
      <c r="E586" s="1">
        <v>0</v>
      </c>
      <c r="F586" s="1">
        <v>0</v>
      </c>
      <c r="G586" s="1">
        <v>0.00935054046574546</v>
      </c>
      <c r="H586" s="1">
        <v>0.002913088552078724</v>
      </c>
      <c r="I586" s="1">
        <v>0.0004271534290789525</v>
      </c>
      <c r="J586" s="1">
        <v>-0.007078540476204154</v>
      </c>
      <c r="K586" s="1">
        <v>0.02209562242522667</v>
      </c>
      <c r="L586" s="1">
        <v>0.001503784975232181</v>
      </c>
      <c r="M586" s="1">
        <v>-0.003597301515482765</v>
      </c>
      <c r="N586" s="1">
        <v>-0.02160010434594017</v>
      </c>
      <c r="O586" s="1">
        <v>-0.002921574631343349</v>
      </c>
      <c r="P586" s="1">
        <v>0.01151479009870093</v>
      </c>
      <c r="Q586" s="1">
        <v>0</v>
      </c>
      <c r="R586" s="1">
        <v>0.005509140906813981</v>
      </c>
      <c r="S586" s="1">
        <v>0.006120692136712735</v>
      </c>
      <c r="T586" s="1">
        <v>0.004261772794000196</v>
      </c>
      <c r="U586" s="1">
        <v>0.008517106224466664</v>
      </c>
      <c r="V586" s="1">
        <v>0</v>
      </c>
      <c r="W586" s="1">
        <v>0.009957910996963859</v>
      </c>
      <c r="X586" s="1">
        <v>0.004455032130270764</v>
      </c>
      <c r="Y586" s="1">
        <v>0.005290374361540895</v>
      </c>
      <c r="Z586" s="1">
        <v>0.009022490251763493</v>
      </c>
      <c r="AA586" s="1">
        <v>0.01489363760633577</v>
      </c>
      <c r="AB586" s="1">
        <v>0.0005814359197202634</v>
      </c>
      <c r="AC586" s="1">
        <v>0</v>
      </c>
      <c r="AD586" s="1">
        <v>0</v>
      </c>
      <c r="AE586" s="1">
        <v>0</v>
      </c>
      <c r="AF586" s="1">
        <v>0</v>
      </c>
      <c r="AG586" s="1">
        <v>0</v>
      </c>
      <c r="AH586" s="1">
        <v>-0.007367364121610098</v>
      </c>
      <c r="AI586" s="1">
        <v>0.007478229907211142</v>
      </c>
      <c r="AJ586" s="1">
        <v>0</v>
      </c>
      <c r="AK586" s="1">
        <v>0.0005440945339520997</v>
      </c>
      <c r="AL586" s="1">
        <v>0.01778857691970459</v>
      </c>
      <c r="AM586" s="1">
        <v>0.02694252340287751</v>
      </c>
      <c r="AN586" s="1">
        <v>0.009949298097819526</v>
      </c>
      <c r="AO586" s="1">
        <v>-0.001789015328887755</v>
      </c>
      <c r="AP586" s="1">
        <v>-0.01003795644523042</v>
      </c>
      <c r="AQ586" s="1">
        <v>0.01026665893830625</v>
      </c>
      <c r="AR586" s="1">
        <v>0.005037471074913924</v>
      </c>
      <c r="AS586" s="1">
        <v>0.001316276184238685</v>
      </c>
      <c r="AT586" s="1">
        <v>0</v>
      </c>
      <c r="AU586" s="1">
        <v>0.01139489823070616</v>
      </c>
      <c r="AV586" s="1">
        <v>-0.009434867014933568</v>
      </c>
      <c r="AW586" s="1">
        <v>0.01779751012127906</v>
      </c>
      <c r="AX586" s="1">
        <v>0.01179067568589454</v>
      </c>
      <c r="AY586" s="1">
        <v>0.01484351780274706</v>
      </c>
      <c r="AZ586" s="1">
        <v>0.008551082743397886</v>
      </c>
      <c r="BA586" s="1">
        <v>0</v>
      </c>
      <c r="BB586" s="1">
        <v>0</v>
      </c>
      <c r="BC586" s="1">
        <v>0.000957649486874157</v>
      </c>
      <c r="BD586" s="1">
        <v>0</v>
      </c>
      <c r="BE586" s="1">
        <v>-0.003990265111120661</v>
      </c>
      <c r="BF586" s="1">
        <v>0.02975183052927166</v>
      </c>
      <c r="BG586" s="1">
        <v>0.01751411311566153</v>
      </c>
      <c r="BH586" s="1">
        <v>-0.009915155733034697</v>
      </c>
      <c r="BI586" s="1">
        <v>0.01098901098901095</v>
      </c>
      <c r="BJ586" s="1">
        <v>0.006843116113363301</v>
      </c>
      <c r="BK586" s="1">
        <v>0.03126950589600175</v>
      </c>
      <c r="BL586" s="1">
        <v>0.003227299292874575</v>
      </c>
      <c r="BM586" s="1">
        <v>-0.09514727007516766</v>
      </c>
      <c r="BN586" s="1">
        <v>0.0005010137674246185</v>
      </c>
      <c r="BO586" s="1">
        <v>-0.01127841745362024</v>
      </c>
      <c r="BP586" s="1">
        <v>0</v>
      </c>
      <c r="BQ586" s="1">
        <v>0.02083335768163641</v>
      </c>
    </row>
    <row r="587" spans="1:69">
      <c r="A587" s="11">
        <v>44297</v>
      </c>
      <c r="B587" s="1">
        <v>-0.01429453374663969</v>
      </c>
      <c r="C587" s="1">
        <v>-0.01624578899248208</v>
      </c>
      <c r="D587" s="1">
        <v>-0.02382013724420873</v>
      </c>
      <c r="E587" s="1">
        <v>-0.01297642964962276</v>
      </c>
      <c r="F587" s="1">
        <v>-0.005499979190334403</v>
      </c>
      <c r="G587" s="1">
        <v>0</v>
      </c>
      <c r="H587" s="1">
        <v>0</v>
      </c>
      <c r="I587" s="1">
        <v>0</v>
      </c>
      <c r="J587" s="1">
        <v>0</v>
      </c>
      <c r="K587" s="1">
        <v>0</v>
      </c>
      <c r="L587" s="1">
        <v>0</v>
      </c>
      <c r="M587" s="1">
        <v>0</v>
      </c>
      <c r="N587" s="1">
        <v>0</v>
      </c>
      <c r="O587" s="1">
        <v>0</v>
      </c>
      <c r="P587" s="1">
        <v>0</v>
      </c>
      <c r="Q587" s="1">
        <v>0.02346135016975182</v>
      </c>
      <c r="R587" s="1">
        <v>0</v>
      </c>
      <c r="S587" s="1">
        <v>0</v>
      </c>
      <c r="T587" s="1">
        <v>0</v>
      </c>
      <c r="U587" s="1">
        <v>0</v>
      </c>
      <c r="V587" s="1">
        <v>-0.01441795089894338</v>
      </c>
      <c r="W587" s="1">
        <v>0</v>
      </c>
      <c r="X587" s="1">
        <v>0</v>
      </c>
      <c r="Y587" s="1">
        <v>0</v>
      </c>
      <c r="Z587" s="1">
        <v>0</v>
      </c>
      <c r="AA587" s="1">
        <v>0</v>
      </c>
      <c r="AB587" s="1">
        <v>0</v>
      </c>
      <c r="AC587" s="1">
        <v>-0.03435571195828935</v>
      </c>
      <c r="AD587" s="1">
        <v>-0.03872260075651024</v>
      </c>
      <c r="AE587" s="1">
        <v>-0.01108821163094209</v>
      </c>
      <c r="AF587" s="1">
        <v>-0.04951880453707125</v>
      </c>
      <c r="AG587" s="1">
        <v>-0.01037649728603607</v>
      </c>
      <c r="AH587" s="1">
        <v>0</v>
      </c>
      <c r="AI587" s="1">
        <v>0</v>
      </c>
      <c r="AJ587" s="1">
        <v>0.02623978390687931</v>
      </c>
      <c r="AK587" s="1">
        <v>0</v>
      </c>
      <c r="AL587" s="1">
        <v>0</v>
      </c>
      <c r="AM587" s="1">
        <v>0</v>
      </c>
      <c r="AN587" s="1">
        <v>0</v>
      </c>
      <c r="AO587" s="1">
        <v>0</v>
      </c>
      <c r="AP587" s="1">
        <v>0</v>
      </c>
      <c r="AQ587" s="1">
        <v>0</v>
      </c>
      <c r="AR587" s="1">
        <v>0</v>
      </c>
      <c r="AS587" s="1">
        <v>0</v>
      </c>
      <c r="AT587" s="1">
        <v>-0.0464657336229618</v>
      </c>
      <c r="AU587" s="1">
        <v>0</v>
      </c>
      <c r="AV587" s="1">
        <v>0</v>
      </c>
      <c r="AW587" s="1">
        <v>0</v>
      </c>
      <c r="AX587" s="1">
        <v>0</v>
      </c>
      <c r="AY587" s="1">
        <v>0</v>
      </c>
      <c r="AZ587" s="1">
        <v>0</v>
      </c>
      <c r="BA587" s="1">
        <v>-0.06868715596086428</v>
      </c>
      <c r="BB587" s="1">
        <v>0.004688367279838124</v>
      </c>
      <c r="BC587" s="1">
        <v>0</v>
      </c>
      <c r="BD587" s="1">
        <v>-0.02430624077392007</v>
      </c>
      <c r="BE587" s="1">
        <v>0</v>
      </c>
      <c r="BF587" s="1">
        <v>0</v>
      </c>
      <c r="BG587" s="1">
        <v>0</v>
      </c>
      <c r="BH587" s="1">
        <v>0</v>
      </c>
      <c r="BI587" s="1">
        <v>0</v>
      </c>
      <c r="BJ587" s="1">
        <v>0</v>
      </c>
      <c r="BK587" s="1">
        <v>0</v>
      </c>
      <c r="BL587" s="1">
        <v>0</v>
      </c>
      <c r="BM587" s="1">
        <v>0</v>
      </c>
      <c r="BN587" s="1">
        <v>0</v>
      </c>
      <c r="BO587" s="1">
        <v>0</v>
      </c>
      <c r="BP587" s="1">
        <v>0.04301070006245533</v>
      </c>
      <c r="BQ587" s="1">
        <v>0</v>
      </c>
    </row>
    <row r="588" spans="1:69">
      <c r="A588" s="11">
        <v>44298</v>
      </c>
      <c r="B588" s="1">
        <v>-0.007692325622664198</v>
      </c>
      <c r="C588" s="1">
        <v>0.007318423652949546</v>
      </c>
      <c r="D588" s="1">
        <v>0.007226196109805905</v>
      </c>
      <c r="E588" s="1">
        <v>0.009860294261970992</v>
      </c>
      <c r="F588" s="1">
        <v>0.006028188336897111</v>
      </c>
      <c r="G588" s="1">
        <v>0.001157973504834153</v>
      </c>
      <c r="H588" s="1">
        <v>0.01549195799193392</v>
      </c>
      <c r="I588" s="1">
        <v>0.01929967398572185</v>
      </c>
      <c r="J588" s="1">
        <v>-0.05050749392556952</v>
      </c>
      <c r="K588" s="1">
        <v>0.00213212187302747</v>
      </c>
      <c r="L588" s="1">
        <v>0.01829089053351329</v>
      </c>
      <c r="M588" s="1">
        <v>0.004091561703628122</v>
      </c>
      <c r="N588" s="1">
        <v>0.09269623919462355</v>
      </c>
      <c r="O588" s="1">
        <v>0.01046468064599493</v>
      </c>
      <c r="P588" s="1">
        <v>-0.004280195969442291</v>
      </c>
      <c r="Q588" s="1">
        <v>-0.01971204213511157</v>
      </c>
      <c r="R588" s="1">
        <v>0.004405207420127955</v>
      </c>
      <c r="S588" s="1">
        <v>-0.003972641164565749</v>
      </c>
      <c r="T588" s="1">
        <v>-0.0006366106863519017</v>
      </c>
      <c r="U588" s="1">
        <v>0.02470535207778513</v>
      </c>
      <c r="V588" s="1">
        <v>-0.04255666428182858</v>
      </c>
      <c r="W588" s="1">
        <v>0.01124840347958012</v>
      </c>
      <c r="X588" s="1">
        <v>0.002840004147334874</v>
      </c>
      <c r="Y588" s="1">
        <v>-0.002681889423769679</v>
      </c>
      <c r="Z588" s="1">
        <v>-0.01360086078507583</v>
      </c>
      <c r="AA588" s="1">
        <v>0.001452805750487451</v>
      </c>
      <c r="AB588" s="1">
        <v>0.006393458955824105</v>
      </c>
      <c r="AC588" s="1">
        <v>-0.0269559956912383</v>
      </c>
      <c r="AD588" s="1">
        <v>0.02465982821496149</v>
      </c>
      <c r="AE588" s="1">
        <v>-0.01306209492225208</v>
      </c>
      <c r="AF588" s="1">
        <v>0.04095460238873638</v>
      </c>
      <c r="AG588" s="1">
        <v>-0.01907699556157094</v>
      </c>
      <c r="AH588" s="1">
        <v>0.01740354377574693</v>
      </c>
      <c r="AI588" s="1">
        <v>-0.002111678342502143</v>
      </c>
      <c r="AJ588" s="1">
        <v>-0.01441763805943785</v>
      </c>
      <c r="AK588" s="1">
        <v>0.004194335513059588</v>
      </c>
      <c r="AL588" s="1">
        <v>0.01807494055154191</v>
      </c>
      <c r="AM588" s="1">
        <v>0.003043036086240347</v>
      </c>
      <c r="AN588" s="1">
        <v>0.01195091421716343</v>
      </c>
      <c r="AO588" s="1">
        <v>-0.002944322266258848</v>
      </c>
      <c r="AP588" s="1">
        <v>0.06678313892502885</v>
      </c>
      <c r="AQ588" s="1">
        <v>0.0002344469199671018</v>
      </c>
      <c r="AR588" s="1">
        <v>0.01685858587952827</v>
      </c>
      <c r="AS588" s="1">
        <v>-0.004555956623942814</v>
      </c>
      <c r="AT588" s="1">
        <v>0.02421734458918423</v>
      </c>
      <c r="AU588" s="1">
        <v>0.002176665010795054</v>
      </c>
      <c r="AV588" s="1">
        <v>0.00779287378709359</v>
      </c>
      <c r="AW588" s="1">
        <v>0.01010930690836642</v>
      </c>
      <c r="AX588" s="1">
        <v>0.003329191831063394</v>
      </c>
      <c r="AY588" s="1">
        <v>0.01282461438029281</v>
      </c>
      <c r="AZ588" s="1">
        <v>0.008949619240720352</v>
      </c>
      <c r="BA588" s="1">
        <v>0.03695267526649348</v>
      </c>
      <c r="BB588" s="1">
        <v>-0.01098003515184409</v>
      </c>
      <c r="BC588" s="1">
        <v>0.0135545175417644</v>
      </c>
      <c r="BD588" s="1">
        <v>-0.04209524080314975</v>
      </c>
      <c r="BE588" s="1">
        <v>-0.003081565978182654</v>
      </c>
      <c r="BF588" s="1">
        <v>0.03185301525053319</v>
      </c>
      <c r="BG588" s="1">
        <v>0.01654411216077434</v>
      </c>
      <c r="BH588" s="1">
        <v>0.03686741230129442</v>
      </c>
      <c r="BI588" s="1">
        <v>-0.000869585120159666</v>
      </c>
      <c r="BJ588" s="1">
        <v>0.01728634877759694</v>
      </c>
      <c r="BK588" s="1">
        <v>-5.303803257195039E-05</v>
      </c>
      <c r="BL588" s="1">
        <v>-0.004503661173703044</v>
      </c>
      <c r="BM588" s="1">
        <v>-0.05038027540833034</v>
      </c>
      <c r="BN588" s="1">
        <v>0.0001430431788127517</v>
      </c>
      <c r="BO588" s="1">
        <v>-0.03449412835228638</v>
      </c>
      <c r="BP588" s="1">
        <v>0.01546389938516923</v>
      </c>
      <c r="BQ588" s="1">
        <v>0.005402127062934303</v>
      </c>
    </row>
    <row r="589" spans="1:69">
      <c r="A589" s="11">
        <v>44299</v>
      </c>
      <c r="B589" s="1">
        <v>0.01868090510640275</v>
      </c>
      <c r="C589" s="1">
        <v>0.003347197978662342</v>
      </c>
      <c r="D589" s="1">
        <v>0.02344329580897653</v>
      </c>
      <c r="E589" s="1">
        <v>-0.00081368196548115</v>
      </c>
      <c r="F589" s="1">
        <v>0.0128649179913245</v>
      </c>
      <c r="G589" s="1">
        <v>0.01627565228714944</v>
      </c>
      <c r="H589" s="1">
        <v>-0.002860390734583995</v>
      </c>
      <c r="I589" s="1">
        <v>-0.001424161505471533</v>
      </c>
      <c r="J589" s="1">
        <v>0.020488681252681</v>
      </c>
      <c r="K589" s="1">
        <v>0.006098747605224553</v>
      </c>
      <c r="L589" s="1">
        <v>-0.0113941189890453</v>
      </c>
      <c r="M589" s="1">
        <v>0</v>
      </c>
      <c r="N589" s="1">
        <v>-0.008688148702565179</v>
      </c>
      <c r="O589" s="1">
        <v>-0.01325609508445047</v>
      </c>
      <c r="P589" s="1">
        <v>-0.005990854449732463</v>
      </c>
      <c r="Q589" s="1">
        <v>0</v>
      </c>
      <c r="R589" s="1">
        <v>0.001096344866186927</v>
      </c>
      <c r="S589" s="1">
        <v>0.002617359016724663</v>
      </c>
      <c r="T589" s="1">
        <v>-0.004883324323692206</v>
      </c>
      <c r="U589" s="1">
        <v>-0.02826127882525997</v>
      </c>
      <c r="V589" s="1">
        <v>0</v>
      </c>
      <c r="W589" s="1">
        <v>-0.0007552912030523995</v>
      </c>
      <c r="X589" s="1">
        <v>-0.001468369087085586</v>
      </c>
      <c r="Y589" s="1">
        <v>0.01496778536583854</v>
      </c>
      <c r="Z589" s="1">
        <v>0.005534888291202966</v>
      </c>
      <c r="AA589" s="1">
        <v>0.0059483327121026</v>
      </c>
      <c r="AB589" s="1">
        <v>-0.003753917039423404</v>
      </c>
      <c r="AC589" s="1">
        <v>0</v>
      </c>
      <c r="AD589" s="1">
        <v>0</v>
      </c>
      <c r="AE589" s="1">
        <v>0.004685049986743683</v>
      </c>
      <c r="AF589" s="1">
        <v>0</v>
      </c>
      <c r="AG589" s="1">
        <v>0</v>
      </c>
      <c r="AH589" s="1">
        <v>-0.008049697696834834</v>
      </c>
      <c r="AI589" s="1">
        <v>-0.01192695601128813</v>
      </c>
      <c r="AJ589" s="1">
        <v>0.001828544902434226</v>
      </c>
      <c r="AK589" s="1">
        <v>-0.001908063267784144</v>
      </c>
      <c r="AL589" s="1">
        <v>0.0004014107042100701</v>
      </c>
      <c r="AM589" s="1">
        <v>0.009593294340179082</v>
      </c>
      <c r="AN589" s="1">
        <v>-0.009734943257619477</v>
      </c>
      <c r="AO589" s="1">
        <v>-0.005713547956843645</v>
      </c>
      <c r="AP589" s="1">
        <v>0.02294333200347154</v>
      </c>
      <c r="AQ589" s="1">
        <v>0.01008175280269574</v>
      </c>
      <c r="AR589" s="1">
        <v>-0.01088199717709526</v>
      </c>
      <c r="AS589" s="1">
        <v>0.001718497632925198</v>
      </c>
      <c r="AT589" s="1">
        <v>0</v>
      </c>
      <c r="AU589" s="1">
        <v>-0.006105373925592961</v>
      </c>
      <c r="AV589" s="1">
        <v>0.01393793462315918</v>
      </c>
      <c r="AW589" s="1">
        <v>0.005139357793094712</v>
      </c>
      <c r="AX589" s="1">
        <v>-0.01764265272338394</v>
      </c>
      <c r="AY589" s="1">
        <v>-0.002930147075767553</v>
      </c>
      <c r="AZ589" s="1">
        <v>-0.02707756140848627</v>
      </c>
      <c r="BA589" s="1">
        <v>0</v>
      </c>
      <c r="BB589" s="1">
        <v>-0.005550862746641072</v>
      </c>
      <c r="BC589" s="1">
        <v>-0.010855937065534</v>
      </c>
      <c r="BD589" s="1">
        <v>0</v>
      </c>
      <c r="BE589" s="1">
        <v>-0.008655302732238468</v>
      </c>
      <c r="BF589" s="1">
        <v>0.004155517663139152</v>
      </c>
      <c r="BG589" s="1">
        <v>-0.0304675845800586</v>
      </c>
      <c r="BH589" s="1">
        <v>0.0859569036478478</v>
      </c>
      <c r="BI589" s="1">
        <v>-0.03002605049842555</v>
      </c>
      <c r="BJ589" s="1">
        <v>0.0130571361778109</v>
      </c>
      <c r="BK589" s="1">
        <v>-0.004730564915623736</v>
      </c>
      <c r="BL589" s="1">
        <v>0.0289689585981221</v>
      </c>
      <c r="BM589" s="1">
        <v>-0.03440364124235806</v>
      </c>
      <c r="BN589" s="1">
        <v>-0.003075770643849229</v>
      </c>
      <c r="BO589" s="1">
        <v>-0.01204064919766512</v>
      </c>
      <c r="BP589" s="1">
        <v>0.003045694596593984</v>
      </c>
      <c r="BQ589" s="1">
        <v>-0.03104473316263034</v>
      </c>
    </row>
    <row r="590" spans="1:69">
      <c r="A590" s="11">
        <v>44300</v>
      </c>
      <c r="B590" s="1">
        <v>0.0002494424139929396</v>
      </c>
      <c r="C590" s="1">
        <v>-0.03025248257232749</v>
      </c>
      <c r="D590" s="1">
        <v>-0.01883344998307512</v>
      </c>
      <c r="E590" s="1">
        <v>0.001628689165964037</v>
      </c>
      <c r="F590" s="1">
        <v>-0.01533950958691965</v>
      </c>
      <c r="G590" s="1">
        <v>-0.008648913909237943</v>
      </c>
      <c r="H590" s="1">
        <v>0.01109192992796371</v>
      </c>
      <c r="I590" s="1">
        <v>0.01031956140416268</v>
      </c>
      <c r="J590" s="1">
        <v>-0.02045141962486863</v>
      </c>
      <c r="K590" s="1">
        <v>-0.01970591825597423</v>
      </c>
      <c r="L590" s="1">
        <v>-0.00664392597291863</v>
      </c>
      <c r="M590" s="1">
        <v>0.001198464169829272</v>
      </c>
      <c r="N590" s="1">
        <v>-0.01099674921998117</v>
      </c>
      <c r="O590" s="1">
        <v>-0.001679195194627559</v>
      </c>
      <c r="P590" s="1">
        <v>0.0006901495832534188</v>
      </c>
      <c r="Q590" s="1">
        <v>0.03276096874218837</v>
      </c>
      <c r="R590" s="1">
        <v>-0.005585750577000614</v>
      </c>
      <c r="S590" s="1">
        <v>-0.0121829724303989</v>
      </c>
      <c r="T590" s="1">
        <v>0.007467526126244906</v>
      </c>
      <c r="U590" s="1">
        <v>-0.003765949802788437</v>
      </c>
      <c r="V590" s="1">
        <v>-0.01402031010533134</v>
      </c>
      <c r="W590" s="1">
        <v>0.0041915798492973</v>
      </c>
      <c r="X590" s="1">
        <v>-0.006109926750334282</v>
      </c>
      <c r="Y590" s="1">
        <v>-0.003599305368103267</v>
      </c>
      <c r="Z590" s="1">
        <v>-0.005482414741828423</v>
      </c>
      <c r="AA590" s="1">
        <v>-0.007643954046891444</v>
      </c>
      <c r="AB590" s="1">
        <v>-0.002898628978783124</v>
      </c>
      <c r="AC590" s="1">
        <v>0.009726638805843901</v>
      </c>
      <c r="AD590" s="1">
        <v>0.02131678584068797</v>
      </c>
      <c r="AE590" s="1">
        <v>-0.01806957165460243</v>
      </c>
      <c r="AF590" s="1">
        <v>0.02685338434303963</v>
      </c>
      <c r="AG590" s="1">
        <v>-0.02652659752016306</v>
      </c>
      <c r="AH590" s="1">
        <v>-0.002472642470831454</v>
      </c>
      <c r="AI590" s="1">
        <v>-0.01869031177668457</v>
      </c>
      <c r="AJ590" s="1">
        <v>-0.01040224724033401</v>
      </c>
      <c r="AK590" s="1">
        <v>0.004030006668586994</v>
      </c>
      <c r="AL590" s="1">
        <v>-0.003086419753086433</v>
      </c>
      <c r="AM590" s="1">
        <v>-0.01266951671722261</v>
      </c>
      <c r="AN590" s="1">
        <v>0.01095883504630502</v>
      </c>
      <c r="AO590" s="1">
        <v>-0.02240444932403407</v>
      </c>
      <c r="AP590" s="1">
        <v>0.01249598952785513</v>
      </c>
      <c r="AQ590" s="1">
        <v>-0.01121909740435378</v>
      </c>
      <c r="AR590" s="1">
        <v>0.006795190791299754</v>
      </c>
      <c r="AS590" s="1">
        <v>-0.02475928958351525</v>
      </c>
      <c r="AT590" s="1">
        <v>-0.02768163306530003</v>
      </c>
      <c r="AU590" s="1">
        <v>0.009479976442928306</v>
      </c>
      <c r="AV590" s="1">
        <v>0.006496667828193692</v>
      </c>
      <c r="AW590" s="1">
        <v>0.0002690924088826208</v>
      </c>
      <c r="AX590" s="1">
        <v>0.009683354938841759</v>
      </c>
      <c r="AY590" s="1">
        <v>0.02162048385934301</v>
      </c>
      <c r="AZ590" s="1">
        <v>0.01871405845178375</v>
      </c>
      <c r="BA590" s="1">
        <v>0.004252737077362845</v>
      </c>
      <c r="BB590" s="1">
        <v>0.002790923406084111</v>
      </c>
      <c r="BC590" s="1">
        <v>-0.00540795933541327</v>
      </c>
      <c r="BD590" s="1">
        <v>0.03669888455318393</v>
      </c>
      <c r="BE590" s="1">
        <v>-0.01527905549060549</v>
      </c>
      <c r="BF590" s="1">
        <v>-0.008867883976970692</v>
      </c>
      <c r="BG590" s="1">
        <v>-0.01136017016809421</v>
      </c>
      <c r="BH590" s="1">
        <v>-0.03947166704647498</v>
      </c>
      <c r="BI590" s="1">
        <v>-0.005832259433631304</v>
      </c>
      <c r="BJ590" s="1">
        <v>-0.009094526649922274</v>
      </c>
      <c r="BK590" s="1">
        <v>0.003017328855838608</v>
      </c>
      <c r="BL590" s="1">
        <v>-0.008756355150819406</v>
      </c>
      <c r="BM590" s="1">
        <v>-0.0008566984665874244</v>
      </c>
      <c r="BN590" s="1">
        <v>-0.0003586599567366733</v>
      </c>
      <c r="BO590" s="1">
        <v>-0.01224461534515198</v>
      </c>
      <c r="BP590" s="1">
        <v>-0.005060722851633837</v>
      </c>
      <c r="BQ590" s="1">
        <v>0.009242135216825487</v>
      </c>
    </row>
    <row r="591" spans="1:69">
      <c r="A591" s="11">
        <v>44301</v>
      </c>
      <c r="B591" s="1">
        <v>-0.003492124777507377</v>
      </c>
      <c r="C591" s="1">
        <v>0.02345580004813974</v>
      </c>
      <c r="D591" s="1">
        <v>0.01182390192432825</v>
      </c>
      <c r="E591" s="1">
        <v>0.01626016058599622</v>
      </c>
      <c r="F591" s="1">
        <v>0.01953760645829372</v>
      </c>
      <c r="G591" s="1">
        <v>0.02008233538761117</v>
      </c>
      <c r="H591" s="1">
        <v>-0.000756442341060648</v>
      </c>
      <c r="I591" s="1">
        <v>0.00971594286007571</v>
      </c>
      <c r="J591" s="1">
        <v>0.05677910771733385</v>
      </c>
      <c r="K591" s="1">
        <v>0.01382840971457044</v>
      </c>
      <c r="L591" s="1">
        <v>0.01651648251653537</v>
      </c>
      <c r="M591" s="1">
        <v>0.003591088718328583</v>
      </c>
      <c r="N591" s="1">
        <v>-0.0005852083440568423</v>
      </c>
      <c r="O591" s="1">
        <v>-0.005466851357630809</v>
      </c>
      <c r="P591" s="1">
        <v>0.01324076903995075</v>
      </c>
      <c r="Q591" s="1">
        <v>0.02679932153411424</v>
      </c>
      <c r="R591" s="1">
        <v>0.01550229413267257</v>
      </c>
      <c r="S591" s="1">
        <v>0.003901227179192723</v>
      </c>
      <c r="T591" s="1">
        <v>0.006353234620425807</v>
      </c>
      <c r="U591" s="1">
        <v>0.0009530442254788163</v>
      </c>
      <c r="V591" s="1">
        <v>0.02408090656112893</v>
      </c>
      <c r="W591" s="1">
        <v>0.00246339545542007</v>
      </c>
      <c r="X591" s="1">
        <v>0.01150229520174517</v>
      </c>
      <c r="Y591" s="1">
        <v>0.03120618466335467</v>
      </c>
      <c r="Z591" s="1">
        <v>0.01854680135144937</v>
      </c>
      <c r="AA591" s="1">
        <v>0.006831172868689395</v>
      </c>
      <c r="AB591" s="1">
        <v>0.004360463109267076</v>
      </c>
      <c r="AC591" s="1">
        <v>0.02133335497446365</v>
      </c>
      <c r="AD591" s="1">
        <v>-0.001188691276660658</v>
      </c>
      <c r="AE591" s="1">
        <v>0.01495910706373493</v>
      </c>
      <c r="AF591" s="1">
        <v>-0.01546481768689345</v>
      </c>
      <c r="AG591" s="1">
        <v>-0.006573511126617415</v>
      </c>
      <c r="AH591" s="1">
        <v>0.002669476949733518</v>
      </c>
      <c r="AI591" s="1">
        <v>0.006348799418931739</v>
      </c>
      <c r="AJ591" s="1">
        <v>0.01518328344084785</v>
      </c>
      <c r="AK591" s="1">
        <v>0.005042854561408516</v>
      </c>
      <c r="AL591" s="1">
        <v>0.008761568335187597</v>
      </c>
      <c r="AM591" s="1">
        <v>0.006004798542124767</v>
      </c>
      <c r="AN591" s="1">
        <v>-0.006854791566985652</v>
      </c>
      <c r="AO591" s="1">
        <v>0.01651145855315517</v>
      </c>
      <c r="AP591" s="1">
        <v>-0.008544300187465104</v>
      </c>
      <c r="AQ591" s="1">
        <v>0.01529801996712354</v>
      </c>
      <c r="AR591" s="1">
        <v>-0.01079919068261281</v>
      </c>
      <c r="AS591" s="1">
        <v>0.01703631502376668</v>
      </c>
      <c r="AT591" s="1">
        <v>0.01927642177399158</v>
      </c>
      <c r="AU591" s="1">
        <v>0.0081037108169284</v>
      </c>
      <c r="AV591" s="1">
        <v>-0.00991594958721187</v>
      </c>
      <c r="AW591" s="1">
        <v>0.01156840074241328</v>
      </c>
      <c r="AX591" s="1">
        <v>-0.01908075100091766</v>
      </c>
      <c r="AY591" s="1">
        <v>-0.0004108900268428028</v>
      </c>
      <c r="AZ591" s="1">
        <v>-0.0122468820970113</v>
      </c>
      <c r="BA591" s="1">
        <v>-0.00730139989479639</v>
      </c>
      <c r="BB591" s="1">
        <v>0.007792983240411111</v>
      </c>
      <c r="BC591" s="1">
        <v>0.004158068705911733</v>
      </c>
      <c r="BD591" s="1">
        <v>-0.007968542770007025</v>
      </c>
      <c r="BE591" s="1">
        <v>0.03419871433575872</v>
      </c>
      <c r="BF591" s="1">
        <v>0.02733870265550564</v>
      </c>
      <c r="BG591" s="1">
        <v>0.01389193257669197</v>
      </c>
      <c r="BH591" s="1">
        <v>0.009040931223980753</v>
      </c>
      <c r="BI591" s="1">
        <v>-0.00676893590086336</v>
      </c>
      <c r="BJ591" s="1">
        <v>-0.008296552408528446</v>
      </c>
      <c r="BK591" s="1">
        <v>0.03828235211617503</v>
      </c>
      <c r="BL591" s="1">
        <v>0.02806663885895722</v>
      </c>
      <c r="BM591" s="1">
        <v>0.006761286261259825</v>
      </c>
      <c r="BN591" s="1">
        <v>0.006029106728408173</v>
      </c>
      <c r="BO591" s="1">
        <v>-0.00318604358908614</v>
      </c>
      <c r="BP591" s="1">
        <v>-0.01525939210925076</v>
      </c>
      <c r="BQ591" s="1">
        <v>-0.06593408992659677</v>
      </c>
    </row>
    <row r="592" spans="1:69">
      <c r="A592" s="11">
        <v>44302</v>
      </c>
      <c r="B592" s="1">
        <v>0</v>
      </c>
      <c r="C592" s="1">
        <v>0</v>
      </c>
      <c r="D592" s="1">
        <v>0</v>
      </c>
      <c r="E592" s="1">
        <v>0</v>
      </c>
      <c r="F592" s="1">
        <v>0</v>
      </c>
      <c r="G592" s="1">
        <v>0.003307946634132142</v>
      </c>
      <c r="H592" s="1">
        <v>0.01173579315361972</v>
      </c>
      <c r="I592" s="1">
        <v>0.005016925795329641</v>
      </c>
      <c r="J592" s="1">
        <v>-0.01036020465268972</v>
      </c>
      <c r="K592" s="1">
        <v>0.006022342354579324</v>
      </c>
      <c r="L592" s="1">
        <v>-0.004297011727729561</v>
      </c>
      <c r="M592" s="1">
        <v>-0.006679360974116588</v>
      </c>
      <c r="N592" s="1">
        <v>-0.001672984661052479</v>
      </c>
      <c r="O592" s="1">
        <v>0.003382708987300198</v>
      </c>
      <c r="P592" s="1">
        <v>0.01329458248177806</v>
      </c>
      <c r="Q592" s="1">
        <v>0</v>
      </c>
      <c r="R592" s="1">
        <v>0.005206174424696286</v>
      </c>
      <c r="S592" s="1">
        <v>0.01065581658740977</v>
      </c>
      <c r="T592" s="1">
        <v>-0.0004208696149035074</v>
      </c>
      <c r="U592" s="1">
        <v>-0.0002856119839650395</v>
      </c>
      <c r="V592" s="1">
        <v>0</v>
      </c>
      <c r="W592" s="1">
        <v>-0.003685960997493631</v>
      </c>
      <c r="X592" s="1">
        <v>-0.001236348825532363</v>
      </c>
      <c r="Y592" s="1">
        <v>0.002286609696761754</v>
      </c>
      <c r="Z592" s="1">
        <v>0.0004789590543492483</v>
      </c>
      <c r="AA592" s="1">
        <v>0.01479586760035456</v>
      </c>
      <c r="AB592" s="1">
        <v>0.01128794738444072</v>
      </c>
      <c r="AC592" s="1">
        <v>0</v>
      </c>
      <c r="AD592" s="1">
        <v>0</v>
      </c>
      <c r="AE592" s="1">
        <v>0</v>
      </c>
      <c r="AF592" s="1">
        <v>0</v>
      </c>
      <c r="AG592" s="1">
        <v>0</v>
      </c>
      <c r="AH592" s="1">
        <v>0.007479551768897474</v>
      </c>
      <c r="AI592" s="1">
        <v>0.007425914853012472</v>
      </c>
      <c r="AJ592" s="1">
        <v>0</v>
      </c>
      <c r="AK592" s="1">
        <v>0.003020665395259137</v>
      </c>
      <c r="AL592" s="1">
        <v>-0.005309457508651749</v>
      </c>
      <c r="AM592" s="1">
        <v>0.01169256148399778</v>
      </c>
      <c r="AN592" s="1">
        <v>0.01235959805831088</v>
      </c>
      <c r="AO592" s="1">
        <v>-0.00532783642848178</v>
      </c>
      <c r="AP592" s="1">
        <v>-0.01117141775951602</v>
      </c>
      <c r="AQ592" s="1">
        <v>0.004778395578510342</v>
      </c>
      <c r="AR592" s="1">
        <v>-0.000194872201402907</v>
      </c>
      <c r="AS592" s="1">
        <v>-0.004879634424710066</v>
      </c>
      <c r="AT592" s="1">
        <v>0</v>
      </c>
      <c r="AU592" s="1">
        <v>0.005339631518431975</v>
      </c>
      <c r="AV592" s="1">
        <v>0.009070348267721018</v>
      </c>
      <c r="AW592" s="1">
        <v>0.02579790516397962</v>
      </c>
      <c r="AX592" s="1">
        <v>0.02328522158883684</v>
      </c>
      <c r="AY592" s="1">
        <v>0.01623833639154815</v>
      </c>
      <c r="AZ592" s="1">
        <v>0.01096828519258608</v>
      </c>
      <c r="BA592" s="1">
        <v>0</v>
      </c>
      <c r="BB592" s="1">
        <v>0</v>
      </c>
      <c r="BC592" s="1">
        <v>0.005892575194154537</v>
      </c>
      <c r="BD592" s="1">
        <v>0</v>
      </c>
      <c r="BE592" s="1">
        <v>0.01439081438992185</v>
      </c>
      <c r="BF592" s="1">
        <v>0.01587001235882224</v>
      </c>
      <c r="BG592" s="1">
        <v>0.002650107613703989</v>
      </c>
      <c r="BH592" s="1">
        <v>0.001258702915195808</v>
      </c>
      <c r="BI592" s="1">
        <v>0.001817310666186289</v>
      </c>
      <c r="BJ592" s="1">
        <v>0.01345300328611998</v>
      </c>
      <c r="BK592" s="1">
        <v>0.002564187925061079</v>
      </c>
      <c r="BL592" s="1">
        <v>-0.009970270201492104</v>
      </c>
      <c r="BM592" s="1">
        <v>-0.0003106483449879516</v>
      </c>
      <c r="BN592" s="1">
        <v>0.003210748903921923</v>
      </c>
      <c r="BO592" s="1">
        <v>0.01295925721610525</v>
      </c>
      <c r="BP592" s="1">
        <v>0</v>
      </c>
      <c r="BQ592" s="1">
        <v>0.02810456446924214</v>
      </c>
    </row>
    <row r="593" spans="1:69">
      <c r="A593" s="11">
        <v>44304</v>
      </c>
      <c r="B593" s="1">
        <v>0.02215262001385243</v>
      </c>
      <c r="C593" s="1">
        <v>0.01478234760747421</v>
      </c>
      <c r="D593" s="1">
        <v>0.02187960250413257</v>
      </c>
      <c r="E593" s="1">
        <v>-0.005600003382852603</v>
      </c>
      <c r="F593" s="1">
        <v>0.01606834044909977</v>
      </c>
      <c r="G593" s="1">
        <v>0</v>
      </c>
      <c r="H593" s="1">
        <v>0</v>
      </c>
      <c r="I593" s="1">
        <v>0</v>
      </c>
      <c r="J593" s="1">
        <v>0</v>
      </c>
      <c r="K593" s="1">
        <v>0</v>
      </c>
      <c r="L593" s="1">
        <v>0</v>
      </c>
      <c r="M593" s="1">
        <v>0</v>
      </c>
      <c r="N593" s="1">
        <v>0</v>
      </c>
      <c r="O593" s="1">
        <v>0</v>
      </c>
      <c r="P593" s="1">
        <v>0</v>
      </c>
      <c r="Q593" s="1">
        <v>0.008415966409189846</v>
      </c>
      <c r="R593" s="1">
        <v>0</v>
      </c>
      <c r="S593" s="1">
        <v>0</v>
      </c>
      <c r="T593" s="1">
        <v>0</v>
      </c>
      <c r="U593" s="1">
        <v>0</v>
      </c>
      <c r="V593" s="1">
        <v>0.03133872154094797</v>
      </c>
      <c r="W593" s="1">
        <v>0</v>
      </c>
      <c r="X593" s="1">
        <v>0</v>
      </c>
      <c r="Y593" s="1">
        <v>0</v>
      </c>
      <c r="Z593" s="1">
        <v>0</v>
      </c>
      <c r="AA593" s="1">
        <v>0</v>
      </c>
      <c r="AB593" s="1">
        <v>0</v>
      </c>
      <c r="AC593" s="1">
        <v>-0.0155054839280816</v>
      </c>
      <c r="AD593" s="1">
        <v>-0.01158597267349348</v>
      </c>
      <c r="AE593" s="1">
        <v>0.001520689485943416</v>
      </c>
      <c r="AF593" s="1">
        <v>-0.01235436041396476</v>
      </c>
      <c r="AG593" s="1">
        <v>0.00743027582555178</v>
      </c>
      <c r="AH593" s="1">
        <v>0</v>
      </c>
      <c r="AI593" s="1">
        <v>0</v>
      </c>
      <c r="AJ593" s="1">
        <v>0.006787985145849662</v>
      </c>
      <c r="AK593" s="1">
        <v>0</v>
      </c>
      <c r="AL593" s="1">
        <v>0</v>
      </c>
      <c r="AM593" s="1">
        <v>0</v>
      </c>
      <c r="AN593" s="1">
        <v>0</v>
      </c>
      <c r="AO593" s="1">
        <v>0</v>
      </c>
      <c r="AP593" s="1">
        <v>0</v>
      </c>
      <c r="AQ593" s="1">
        <v>0</v>
      </c>
      <c r="AR593" s="1">
        <v>0</v>
      </c>
      <c r="AS593" s="1">
        <v>0</v>
      </c>
      <c r="AT593" s="1">
        <v>0.01425659085836162</v>
      </c>
      <c r="AU593" s="1">
        <v>0</v>
      </c>
      <c r="AV593" s="1">
        <v>0</v>
      </c>
      <c r="AW593" s="1">
        <v>0</v>
      </c>
      <c r="AX593" s="1">
        <v>0</v>
      </c>
      <c r="AY593" s="1">
        <v>0</v>
      </c>
      <c r="AZ593" s="1">
        <v>0</v>
      </c>
      <c r="BA593" s="1">
        <v>-0.02544855873158436</v>
      </c>
      <c r="BB593" s="1">
        <v>0.005799515667501476</v>
      </c>
      <c r="BC593" s="1">
        <v>0</v>
      </c>
      <c r="BD593" s="1">
        <v>-0.009457231261165377</v>
      </c>
      <c r="BE593" s="1">
        <v>0</v>
      </c>
      <c r="BF593" s="1">
        <v>0</v>
      </c>
      <c r="BG593" s="1">
        <v>0</v>
      </c>
      <c r="BH593" s="1">
        <v>0</v>
      </c>
      <c r="BI593" s="1">
        <v>0</v>
      </c>
      <c r="BJ593" s="1">
        <v>0</v>
      </c>
      <c r="BK593" s="1">
        <v>0</v>
      </c>
      <c r="BL593" s="1">
        <v>0</v>
      </c>
      <c r="BM593" s="1">
        <v>0</v>
      </c>
      <c r="BN593" s="1">
        <v>0</v>
      </c>
      <c r="BO593" s="1">
        <v>0</v>
      </c>
      <c r="BP593" s="1">
        <v>-0.003099182931401545</v>
      </c>
      <c r="BQ593" s="1">
        <v>0</v>
      </c>
    </row>
    <row r="594" spans="1:69">
      <c r="A594" s="11">
        <v>44305</v>
      </c>
      <c r="B594" s="1">
        <v>-0.008448521584986102</v>
      </c>
      <c r="C594" s="1">
        <v>0.007829187278003413</v>
      </c>
      <c r="D594" s="1">
        <v>0.005231161841037446</v>
      </c>
      <c r="E594" s="1">
        <v>-0.007240574826782975</v>
      </c>
      <c r="F594" s="1">
        <v>0.003256723938647843</v>
      </c>
      <c r="G594" s="1">
        <v>0.001447672719475435</v>
      </c>
      <c r="H594" s="1">
        <v>0.002058032013831257</v>
      </c>
      <c r="I594" s="1">
        <v>0.005237359802963137</v>
      </c>
      <c r="J594" s="1">
        <v>-0.01265977962519849</v>
      </c>
      <c r="K594" s="1">
        <v>-0.008069009815261929</v>
      </c>
      <c r="L594" s="1">
        <v>-0.01294666716382664</v>
      </c>
      <c r="M594" s="1">
        <v>0.01152724894284951</v>
      </c>
      <c r="N594" s="1">
        <v>-0.01638109523698716</v>
      </c>
      <c r="O594" s="1">
        <v>-0.01896323509788655</v>
      </c>
      <c r="P594" s="1">
        <v>0.004298786776101959</v>
      </c>
      <c r="Q594" s="1">
        <v>0.002852292414143864</v>
      </c>
      <c r="R594" s="1">
        <v>-0.003155991742412212</v>
      </c>
      <c r="S594" s="1">
        <v>-0.002728988320629178</v>
      </c>
      <c r="T594" s="1">
        <v>0.0004210468207168638</v>
      </c>
      <c r="U594" s="1">
        <v>0.008698105296443215</v>
      </c>
      <c r="V594" s="1">
        <v>0.01663121438323967</v>
      </c>
      <c r="W594" s="1">
        <v>-0.003973703784432514</v>
      </c>
      <c r="X594" s="1">
        <v>-0.005422639143292218</v>
      </c>
      <c r="Y594" s="1">
        <v>0.0006310610352493473</v>
      </c>
      <c r="Z594" s="1">
        <v>0.002019377631386821</v>
      </c>
      <c r="AA594" s="1">
        <v>-0.0003554404312872128</v>
      </c>
      <c r="AB594" s="1">
        <v>-0.0002859644307061648</v>
      </c>
      <c r="AC594" s="1">
        <v>-0.03556198636512153</v>
      </c>
      <c r="AD594" s="1">
        <v>-0.01497985641453048</v>
      </c>
      <c r="AE594" s="1">
        <v>-0.02534461342059591</v>
      </c>
      <c r="AF594" s="1">
        <v>-0.001072166264453056</v>
      </c>
      <c r="AG594" s="1">
        <v>-0.008733355952389221</v>
      </c>
      <c r="AH594" s="1">
        <v>0.003020076994178389</v>
      </c>
      <c r="AI594" s="1">
        <v>-0.004240107282100891</v>
      </c>
      <c r="AJ594" s="1">
        <v>-0.03908127840923581</v>
      </c>
      <c r="AK594" s="1">
        <v>-0.0002041066783493584</v>
      </c>
      <c r="AL594" s="1">
        <v>-0.00564645805424413</v>
      </c>
      <c r="AM594" s="1">
        <v>-0.01333550053432886</v>
      </c>
      <c r="AN594" s="1">
        <v>0.0004755733879584501</v>
      </c>
      <c r="AO594" s="1">
        <v>-0.0128682557177352</v>
      </c>
      <c r="AP594" s="1">
        <v>-0.01291152900835602</v>
      </c>
      <c r="AQ594" s="1">
        <v>-0.007670586366839149</v>
      </c>
      <c r="AR594" s="1">
        <v>0.007279269133389832</v>
      </c>
      <c r="AS594" s="1">
        <v>0.01445461399288028</v>
      </c>
      <c r="AT594" s="1">
        <v>-0.01434304587192514</v>
      </c>
      <c r="AU594" s="1">
        <v>-0.005166799076966044</v>
      </c>
      <c r="AV594" s="1">
        <v>0.0002808527320992127</v>
      </c>
      <c r="AW594" s="1">
        <v>0.009333708842320876</v>
      </c>
      <c r="AX594" s="1">
        <v>-0.006373774892279527</v>
      </c>
      <c r="AY594" s="1">
        <v>-0.003438418151139433</v>
      </c>
      <c r="AZ594" s="1">
        <v>-0.01415112098826288</v>
      </c>
      <c r="BA594" s="1">
        <v>-0.004981239731994602</v>
      </c>
      <c r="BB594" s="1">
        <v>-0.02059314058904094</v>
      </c>
      <c r="BC594" s="1">
        <v>-0.01029132957177548</v>
      </c>
      <c r="BD594" s="1">
        <v>-0.006006784279214639</v>
      </c>
      <c r="BE594" s="1">
        <v>0.004225883198620384</v>
      </c>
      <c r="BF594" s="1">
        <v>-0.006001189394807649</v>
      </c>
      <c r="BG594" s="1">
        <v>-0.004386484711217165</v>
      </c>
      <c r="BH594" s="1">
        <v>-0.03399658468630862</v>
      </c>
      <c r="BI594" s="1">
        <v>-0.01632647235641904</v>
      </c>
      <c r="BJ594" s="1">
        <v>-0.007408248171376863</v>
      </c>
      <c r="BK594" s="1">
        <v>-0.00299232878318012</v>
      </c>
      <c r="BL594" s="1">
        <v>-0.009850962644214478</v>
      </c>
      <c r="BM594" s="1">
        <v>-0.01984309042687993</v>
      </c>
      <c r="BN594" s="1">
        <v>-0.006400723791926688</v>
      </c>
      <c r="BO594" s="1">
        <v>-0.03080733187592677</v>
      </c>
      <c r="BP594" s="1">
        <v>-0.04663213487457918</v>
      </c>
      <c r="BQ594" s="1">
        <v>0.01780038013592744</v>
      </c>
    </row>
    <row r="595" spans="1:69">
      <c r="A595" s="11">
        <v>44306</v>
      </c>
      <c r="B595" s="1">
        <v>-0.01704131227820427</v>
      </c>
      <c r="C595" s="1">
        <v>0.01157806068097034</v>
      </c>
      <c r="D595" s="1">
        <v>0.003461230611700339</v>
      </c>
      <c r="E595" s="1">
        <v>0.001620770107977787</v>
      </c>
      <c r="F595" s="1">
        <v>-0.007065228054716766</v>
      </c>
      <c r="G595" s="1">
        <v>-0.03637677857059007</v>
      </c>
      <c r="H595" s="1">
        <v>-0.01811063965428239</v>
      </c>
      <c r="I595" s="1">
        <v>0.000244198950906771</v>
      </c>
      <c r="J595" s="1">
        <v>-0.02268529100529104</v>
      </c>
      <c r="K595" s="1">
        <v>-0.0110675672764915</v>
      </c>
      <c r="L595" s="1">
        <v>-0.04194571116708967</v>
      </c>
      <c r="M595" s="1">
        <v>0.003561431629993228</v>
      </c>
      <c r="N595" s="1">
        <v>-0.02087057637772027</v>
      </c>
      <c r="O595" s="1">
        <v>0.002147704286316721</v>
      </c>
      <c r="P595" s="1">
        <v>-0.004547914749528426</v>
      </c>
      <c r="Q595" s="1">
        <v>0</v>
      </c>
      <c r="R595" s="1">
        <v>0.005899020663095778</v>
      </c>
      <c r="S595" s="1">
        <v>-0.009825792778672682</v>
      </c>
      <c r="T595" s="1">
        <v>-0.01178443084445335</v>
      </c>
      <c r="U595" s="1">
        <v>-0.01787566538404795</v>
      </c>
      <c r="V595" s="1">
        <v>0</v>
      </c>
      <c r="W595" s="1">
        <v>0.002545020668321962</v>
      </c>
      <c r="X595" s="1">
        <v>-0.01488375317965007</v>
      </c>
      <c r="Y595" s="1">
        <v>-0.01620256275333276</v>
      </c>
      <c r="Z595" s="1">
        <v>-0.003809063935212742</v>
      </c>
      <c r="AA595" s="1">
        <v>-0.01672018916469475</v>
      </c>
      <c r="AB595" s="1">
        <v>0.00057256545864659</v>
      </c>
      <c r="AC595" s="1">
        <v>0</v>
      </c>
      <c r="AD595" s="1">
        <v>0</v>
      </c>
      <c r="AE595" s="1">
        <v>-0.003355351700880194</v>
      </c>
      <c r="AF595" s="1">
        <v>0</v>
      </c>
      <c r="AG595" s="1">
        <v>0</v>
      </c>
      <c r="AH595" s="1">
        <v>0.004516524505070452</v>
      </c>
      <c r="AI595" s="1">
        <v>-0.02214206860531487</v>
      </c>
      <c r="AJ595" s="1">
        <v>-0.01022715889155401</v>
      </c>
      <c r="AK595" s="1">
        <v>-0.01123230213370363</v>
      </c>
      <c r="AL595" s="1">
        <v>-0.01855580932947598</v>
      </c>
      <c r="AM595" s="1">
        <v>-0.0102391872645109</v>
      </c>
      <c r="AN595" s="1">
        <v>-0.03074479723277912</v>
      </c>
      <c r="AO595" s="1">
        <v>0.001356550011106794</v>
      </c>
      <c r="AP595" s="1">
        <v>-0.01700467988070431</v>
      </c>
      <c r="AQ595" s="1">
        <v>-0.001855044373440196</v>
      </c>
      <c r="AR595" s="1">
        <v>-0.0342623261465409</v>
      </c>
      <c r="AS595" s="1">
        <v>-0.008783628698764701</v>
      </c>
      <c r="AT595" s="1">
        <v>0</v>
      </c>
      <c r="AU595" s="1">
        <v>0.001450683430361588</v>
      </c>
      <c r="AV595" s="1">
        <v>-0.0009360099811945854</v>
      </c>
      <c r="AW595" s="1">
        <v>0.002568577990472942</v>
      </c>
      <c r="AX595" s="1">
        <v>-0.03370469295564893</v>
      </c>
      <c r="AY595" s="1">
        <v>-0.02557348403875381</v>
      </c>
      <c r="AZ595" s="1">
        <v>-0.04306217485308117</v>
      </c>
      <c r="BA595" s="1">
        <v>0</v>
      </c>
      <c r="BB595" s="1">
        <v>-0.01065322891615172</v>
      </c>
      <c r="BC595" s="1">
        <v>0.002079730707393423</v>
      </c>
      <c r="BD595" s="1">
        <v>0</v>
      </c>
      <c r="BE595" s="1">
        <v>0.0138261264798083</v>
      </c>
      <c r="BF595" s="1">
        <v>-0.02951606972776843</v>
      </c>
      <c r="BG595" s="1">
        <v>-0.002767731732878809</v>
      </c>
      <c r="BH595" s="1">
        <v>0.006101017267521991</v>
      </c>
      <c r="BI595" s="1">
        <v>-0.02120797512655637</v>
      </c>
      <c r="BJ595" s="1">
        <v>-0.03448488084887691</v>
      </c>
      <c r="BK595" s="1">
        <v>0.01716092939805924</v>
      </c>
      <c r="BL595" s="1">
        <v>-0.005658697949798452</v>
      </c>
      <c r="BM595" s="1">
        <v>-0.00732930749301397</v>
      </c>
      <c r="BN595" s="1">
        <v>0.007730214204908714</v>
      </c>
      <c r="BO595" s="1">
        <v>-0.003965993995338146</v>
      </c>
      <c r="BP595" s="1">
        <v>0</v>
      </c>
      <c r="BQ595" s="1">
        <v>-0.02435972286557098</v>
      </c>
    </row>
    <row r="596" spans="1:69">
      <c r="A596" s="11">
        <v>44307</v>
      </c>
      <c r="B596" s="1">
        <v>0.008165931567918339</v>
      </c>
      <c r="C596" s="1">
        <v>0.001255247621186228</v>
      </c>
      <c r="D596" s="1">
        <v>-0.01780113036167263</v>
      </c>
      <c r="E596" s="1">
        <v>0.01294501522420499</v>
      </c>
      <c r="F596" s="1">
        <v>-0.011778809304821</v>
      </c>
      <c r="G596" s="1">
        <v>0.02166655538274886</v>
      </c>
      <c r="H596" s="1">
        <v>0.01730364131064888</v>
      </c>
      <c r="I596" s="1">
        <v>0.008382805824062922</v>
      </c>
      <c r="J596" s="1">
        <v>0.02951941549615089</v>
      </c>
      <c r="K596" s="1">
        <v>0.008195669633476843</v>
      </c>
      <c r="L596" s="1">
        <v>0.006560055272085474</v>
      </c>
      <c r="M596" s="1">
        <v>0.001419316528650016</v>
      </c>
      <c r="N596" s="1">
        <v>-0.001914052688621437</v>
      </c>
      <c r="O596" s="1">
        <v>0</v>
      </c>
      <c r="P596" s="1">
        <v>-0.00138851073158619</v>
      </c>
      <c r="Q596" s="1">
        <v>-0.005214384101955738</v>
      </c>
      <c r="R596" s="1">
        <v>0.006348676181758162</v>
      </c>
      <c r="S596" s="1">
        <v>-0.004522138763616179</v>
      </c>
      <c r="T596" s="1">
        <v>0.02810905189759905</v>
      </c>
      <c r="U596" s="1">
        <v>0.01240104792629704</v>
      </c>
      <c r="V596" s="1">
        <v>-0.01184910510202619</v>
      </c>
      <c r="W596" s="1">
        <v>-0.004116679955510238</v>
      </c>
      <c r="X596" s="1">
        <v>0.0001245837117278548</v>
      </c>
      <c r="Y596" s="1">
        <v>-0.004339312043448396</v>
      </c>
      <c r="Z596" s="1">
        <v>-0.000148288258536966</v>
      </c>
      <c r="AA596" s="1">
        <v>0.005788783200105119</v>
      </c>
      <c r="AB596" s="1">
        <v>0.001144239265843172</v>
      </c>
      <c r="AC596" s="1">
        <v>-0.000259900971723237</v>
      </c>
      <c r="AD596" s="1">
        <v>0.02250592812763919</v>
      </c>
      <c r="AE596" s="1">
        <v>-0.0008416619972340111</v>
      </c>
      <c r="AF596" s="1">
        <v>0.03604650945026844</v>
      </c>
      <c r="AG596" s="1">
        <v>0.0002591976756218806</v>
      </c>
      <c r="AH596" s="1">
        <v>0.0104282276032357</v>
      </c>
      <c r="AI596" s="1">
        <v>0.00850793503112901</v>
      </c>
      <c r="AJ596" s="1">
        <v>0.00865067254298757</v>
      </c>
      <c r="AK596" s="1">
        <v>-0.0002325120918611479</v>
      </c>
      <c r="AL596" s="1">
        <v>0.03284954899036507</v>
      </c>
      <c r="AM596" s="1">
        <v>0.01473143054144521</v>
      </c>
      <c r="AN596" s="1">
        <v>0.02436233775986207</v>
      </c>
      <c r="AO596" s="1">
        <v>-0.003898868989189008</v>
      </c>
      <c r="AP596" s="1">
        <v>0.0412509289661902</v>
      </c>
      <c r="AQ596" s="1">
        <v>0.00898313991268096</v>
      </c>
      <c r="AR596" s="1">
        <v>0.02218217490083552</v>
      </c>
      <c r="AS596" s="1">
        <v>-0.07400333512694968</v>
      </c>
      <c r="AT596" s="1">
        <v>-0.01804439475188613</v>
      </c>
      <c r="AU596" s="1">
        <v>0.00110104187763338</v>
      </c>
      <c r="AV596" s="1">
        <v>0.02061275085751957</v>
      </c>
      <c r="AW596" s="1">
        <v>0.01281060360388997</v>
      </c>
      <c r="AX596" s="1">
        <v>0.01979851374132524</v>
      </c>
      <c r="AY596" s="1">
        <v>0.01989184265508381</v>
      </c>
      <c r="AZ596" s="1">
        <v>0.02749984921792858</v>
      </c>
      <c r="BA596" s="1">
        <v>0.02123793427522336</v>
      </c>
      <c r="BB596" s="1">
        <v>0.0002833415974632381</v>
      </c>
      <c r="BC596" s="1">
        <v>0.005906748025312991</v>
      </c>
      <c r="BD596" s="1">
        <v>-0.007951309272759</v>
      </c>
      <c r="BE596" s="1">
        <v>-0.01778828367825425</v>
      </c>
      <c r="BF596" s="1">
        <v>0.0118495568027539</v>
      </c>
      <c r="BG596" s="1">
        <v>0.01501003857254357</v>
      </c>
      <c r="BH596" s="1">
        <v>0.03495179343989419</v>
      </c>
      <c r="BI596" s="1">
        <v>0.05369765998953868</v>
      </c>
      <c r="BJ596" s="1">
        <v>0.01795293240858165</v>
      </c>
      <c r="BK596" s="1">
        <v>0.005749879194980823</v>
      </c>
      <c r="BL596" s="1">
        <v>0.02209411309858456</v>
      </c>
      <c r="BM596" s="1">
        <v>0.04042932754441697</v>
      </c>
      <c r="BN596" s="1">
        <v>0.002912236586159356</v>
      </c>
      <c r="BO596" s="1">
        <v>0.01842274558770174</v>
      </c>
      <c r="BP596" s="1">
        <v>0.005434776260142993</v>
      </c>
      <c r="BQ596" s="1">
        <v>0.00128039321664053</v>
      </c>
    </row>
    <row r="597" spans="1:69">
      <c r="A597" s="11">
        <v>44308</v>
      </c>
      <c r="B597" s="1">
        <v>0.04498437475745942</v>
      </c>
      <c r="C597" s="1">
        <v>0.03248650255655128</v>
      </c>
      <c r="D597" s="1">
        <v>0.06900782489501545</v>
      </c>
      <c r="E597" s="1">
        <v>0.008785912792005135</v>
      </c>
      <c r="F597" s="1">
        <v>0.02599843959918213</v>
      </c>
      <c r="G597" s="1">
        <v>0.007341046591528455</v>
      </c>
      <c r="H597" s="1">
        <v>-0.01046733534052424</v>
      </c>
      <c r="I597" s="1">
        <v>-0.001937006251503615</v>
      </c>
      <c r="J597" s="1">
        <v>-0.03124620797312394</v>
      </c>
      <c r="K597" s="1">
        <v>-0.01575839589233297</v>
      </c>
      <c r="L597" s="1">
        <v>-0.004250489662676826</v>
      </c>
      <c r="M597" s="1">
        <v>-0.01086694534411459</v>
      </c>
      <c r="N597" s="1">
        <v>-0.0003922434489758153</v>
      </c>
      <c r="O597" s="1">
        <v>-0.005143569946869819</v>
      </c>
      <c r="P597" s="1">
        <v>-0.005561696331560118</v>
      </c>
      <c r="Q597" s="1">
        <v>-0.009371496219239162</v>
      </c>
      <c r="R597" s="1">
        <v>-0.007564991200900817</v>
      </c>
      <c r="S597" s="1">
        <v>-0.002649725556770455</v>
      </c>
      <c r="T597" s="1">
        <v>-0.004142444493774544</v>
      </c>
      <c r="U597" s="1">
        <v>-0.02073174571866221</v>
      </c>
      <c r="V597" s="1">
        <v>-0.00900381179720311</v>
      </c>
      <c r="W597" s="1">
        <v>-0.008267289002423128</v>
      </c>
      <c r="X597" s="1">
        <v>0.007117437722419906</v>
      </c>
      <c r="Y597" s="1">
        <v>-0.003763877562799056</v>
      </c>
      <c r="Z597" s="1">
        <v>-0.01106265392844175</v>
      </c>
      <c r="AA597" s="1">
        <v>0.001151275194807955</v>
      </c>
      <c r="AB597" s="1">
        <v>0.001714869406326036</v>
      </c>
      <c r="AC597" s="1">
        <v>-0.005566337510449215</v>
      </c>
      <c r="AD597" s="1">
        <v>-0.005449831063696897</v>
      </c>
      <c r="AE597" s="1">
        <v>0.008423554541482581</v>
      </c>
      <c r="AF597" s="1">
        <v>-0.01571281866322272</v>
      </c>
      <c r="AG597" s="1">
        <v>-0.01273082215415944</v>
      </c>
      <c r="AH597" s="1">
        <v>0.02057984331337037</v>
      </c>
      <c r="AI597" s="1">
        <v>-0.0210573935056374</v>
      </c>
      <c r="AJ597" s="1">
        <v>0.01572370818700053</v>
      </c>
      <c r="AK597" s="1">
        <v>-0.01846378131219917</v>
      </c>
      <c r="AL597" s="1">
        <v>0.03694749478030568</v>
      </c>
      <c r="AM597" s="1">
        <v>0.002609898811118727</v>
      </c>
      <c r="AN597" s="1">
        <v>-0.01197120551814623</v>
      </c>
      <c r="AO597" s="1">
        <v>-0.01641958465846627</v>
      </c>
      <c r="AP597" s="1">
        <v>-0.02268371772215239</v>
      </c>
      <c r="AQ597" s="1">
        <v>-0.01308615618118203</v>
      </c>
      <c r="AR597" s="1">
        <v>-0.02549198780708439</v>
      </c>
      <c r="AS597" s="1">
        <v>-0.0002357931197223273</v>
      </c>
      <c r="AT597" s="1">
        <v>-0.005631130325274403</v>
      </c>
      <c r="AU597" s="1">
        <v>-0.006048979571156465</v>
      </c>
      <c r="AV597" s="1">
        <v>0.02221614116530302</v>
      </c>
      <c r="AW597" s="1">
        <v>-0.02251448320725824</v>
      </c>
      <c r="AX597" s="1">
        <v>-0.007365962860380271</v>
      </c>
      <c r="AY597" s="1">
        <v>-0.01215149746294142</v>
      </c>
      <c r="AZ597" s="1">
        <v>-0.01265184132135955</v>
      </c>
      <c r="BA597" s="1">
        <v>-0.0004455917593310099</v>
      </c>
      <c r="BB597" s="1">
        <v>0.00254967247106741</v>
      </c>
      <c r="BC597" s="1">
        <v>-0.1099825260103116</v>
      </c>
      <c r="BD597" s="1">
        <v>-0.002981671616021142</v>
      </c>
      <c r="BE597" s="1">
        <v>-0.002716574630683422</v>
      </c>
      <c r="BF597" s="1">
        <v>0.009466197024960543</v>
      </c>
      <c r="BG597" s="1">
        <v>-0.02187514383077849</v>
      </c>
      <c r="BH597" s="1">
        <v>-0.03283069676699324</v>
      </c>
      <c r="BI597" s="1">
        <v>0.013857820934843</v>
      </c>
      <c r="BJ597" s="1">
        <v>0.003657417654659323</v>
      </c>
      <c r="BK597" s="1">
        <v>-0.005691867784403115</v>
      </c>
      <c r="BL597" s="1">
        <v>0.01572101121695035</v>
      </c>
      <c r="BM597" s="1">
        <v>-0.008132131705492651</v>
      </c>
      <c r="BN597" s="1">
        <v>-0.0108356310898291</v>
      </c>
      <c r="BO597" s="1">
        <v>-0.0128234257610782</v>
      </c>
      <c r="BP597" s="1">
        <v>0</v>
      </c>
      <c r="BQ597" s="1">
        <v>-0.006393855752034883</v>
      </c>
    </row>
    <row r="598" spans="1:69">
      <c r="A598" s="11">
        <v>44309</v>
      </c>
      <c r="B598" s="1">
        <v>0</v>
      </c>
      <c r="C598" s="1">
        <v>0</v>
      </c>
      <c r="D598" s="1">
        <v>0</v>
      </c>
      <c r="E598" s="1">
        <v>0</v>
      </c>
      <c r="F598" s="1">
        <v>0</v>
      </c>
      <c r="G598" s="1">
        <v>-0.001538528144994666</v>
      </c>
      <c r="H598" s="1">
        <v>0.008122367713117251</v>
      </c>
      <c r="I598" s="1">
        <v>0.01124052898403405</v>
      </c>
      <c r="J598" s="1">
        <v>0.04679995815702531</v>
      </c>
      <c r="K598" s="1">
        <v>0.00962218974677076</v>
      </c>
      <c r="L598" s="1">
        <v>0.03201486011597932</v>
      </c>
      <c r="M598" s="1">
        <v>-0.0009552812915381015</v>
      </c>
      <c r="N598" s="1">
        <v>0.0119031857636267</v>
      </c>
      <c r="O598" s="1">
        <v>0.008186144361902459</v>
      </c>
      <c r="P598" s="1">
        <v>0.01050920362998298</v>
      </c>
      <c r="Q598" s="1">
        <v>0</v>
      </c>
      <c r="R598" s="1">
        <v>0.00544106411005929</v>
      </c>
      <c r="S598" s="1">
        <v>-0.004427974927448952</v>
      </c>
      <c r="T598" s="1">
        <v>0.01143918890518636</v>
      </c>
      <c r="U598" s="1">
        <v>0.001131179318554221</v>
      </c>
      <c r="V598" s="1">
        <v>0</v>
      </c>
      <c r="W598" s="1">
        <v>0.001180952918022227</v>
      </c>
      <c r="X598" s="1">
        <v>0.01128977853080837</v>
      </c>
      <c r="Y598" s="1">
        <v>0.0029827687220223</v>
      </c>
      <c r="Z598" s="1">
        <v>0.02089135056547309</v>
      </c>
      <c r="AA598" s="1">
        <v>0.01573701857008869</v>
      </c>
      <c r="AB598" s="1">
        <v>0.005420985782477628</v>
      </c>
      <c r="AC598" s="1">
        <v>0</v>
      </c>
      <c r="AD598" s="1">
        <v>0</v>
      </c>
      <c r="AE598" s="1">
        <v>0</v>
      </c>
      <c r="AF598" s="1">
        <v>0</v>
      </c>
      <c r="AG598" s="1">
        <v>0</v>
      </c>
      <c r="AH598" s="1">
        <v>0.007508690627323178</v>
      </c>
      <c r="AI598" s="1">
        <v>0.01913547298432783</v>
      </c>
      <c r="AJ598" s="1">
        <v>0</v>
      </c>
      <c r="AK598" s="1">
        <v>-0.007366688038800029</v>
      </c>
      <c r="AL598" s="1">
        <v>0.006583058262223274</v>
      </c>
      <c r="AM598" s="1">
        <v>0.01065645127586157</v>
      </c>
      <c r="AN598" s="1">
        <v>0.01437797259402229</v>
      </c>
      <c r="AO598" s="1">
        <v>0.01554706609991152</v>
      </c>
      <c r="AP598" s="1">
        <v>0.01405685368264331</v>
      </c>
      <c r="AQ598" s="1">
        <v>0.01547614913312345</v>
      </c>
      <c r="AR598" s="1">
        <v>0.02703071094858944</v>
      </c>
      <c r="AS598" s="1">
        <v>-0.006348541597700041</v>
      </c>
      <c r="AT598" s="1">
        <v>0</v>
      </c>
      <c r="AU598" s="1">
        <v>-0.004047333677961618</v>
      </c>
      <c r="AV598" s="1">
        <v>0.011405443304493</v>
      </c>
      <c r="AW598" s="1">
        <v>0.0005175711886340473</v>
      </c>
      <c r="AX598" s="1">
        <v>0.02416024585453957</v>
      </c>
      <c r="AY598" s="1">
        <v>0.01819297574564982</v>
      </c>
      <c r="AZ598" s="1">
        <v>0.01675684026658009</v>
      </c>
      <c r="BA598" s="1">
        <v>0</v>
      </c>
      <c r="BB598" s="1">
        <v>0</v>
      </c>
      <c r="BC598" s="1">
        <v>0.03156203869524377</v>
      </c>
      <c r="BD598" s="1">
        <v>0</v>
      </c>
      <c r="BE598" s="1">
        <v>-0.01150132642536261</v>
      </c>
      <c r="BF598" s="1">
        <v>0.03209589729761309</v>
      </c>
      <c r="BG598" s="1">
        <v>0.01871295909144211</v>
      </c>
      <c r="BH598" s="1">
        <v>0.01349190821345148</v>
      </c>
      <c r="BI598" s="1">
        <v>0.01543211537743461</v>
      </c>
      <c r="BJ598" s="1">
        <v>0.01429852357160377</v>
      </c>
      <c r="BK598" s="1">
        <v>0.009507118561023598</v>
      </c>
      <c r="BL598" s="1">
        <v>0.005445951814785133</v>
      </c>
      <c r="BM598" s="1">
        <v>-0.0014697287076193</v>
      </c>
      <c r="BN598" s="1">
        <v>0.00164651562087248</v>
      </c>
      <c r="BO598" s="1">
        <v>0.02431930680455063</v>
      </c>
      <c r="BP598" s="1">
        <v>0</v>
      </c>
      <c r="BQ598" s="1">
        <v>0.008365515621978403</v>
      </c>
    </row>
    <row r="599" spans="1:69">
      <c r="A599" s="11">
        <v>44311</v>
      </c>
      <c r="B599" s="1">
        <v>-0.04567146293775137</v>
      </c>
      <c r="C599" s="1">
        <v>-0.01785720670590807</v>
      </c>
      <c r="D599" s="1">
        <v>0.008499859948041477</v>
      </c>
      <c r="E599" s="1">
        <v>-0.01345997804784882</v>
      </c>
      <c r="F599" s="1">
        <v>-0.01475604688635757</v>
      </c>
      <c r="G599" s="1">
        <v>0</v>
      </c>
      <c r="H599" s="1">
        <v>0</v>
      </c>
      <c r="I599" s="1">
        <v>0</v>
      </c>
      <c r="J599" s="1">
        <v>0</v>
      </c>
      <c r="K599" s="1">
        <v>0</v>
      </c>
      <c r="L599" s="1">
        <v>0</v>
      </c>
      <c r="M599" s="1">
        <v>0</v>
      </c>
      <c r="N599" s="1">
        <v>0</v>
      </c>
      <c r="O599" s="1">
        <v>0</v>
      </c>
      <c r="P599" s="1">
        <v>0</v>
      </c>
      <c r="Q599" s="1">
        <v>-0.03752002878422889</v>
      </c>
      <c r="R599" s="1">
        <v>0</v>
      </c>
      <c r="S599" s="1">
        <v>0</v>
      </c>
      <c r="T599" s="1">
        <v>0</v>
      </c>
      <c r="U599" s="1">
        <v>0</v>
      </c>
      <c r="V599" s="1">
        <v>-0.01896661301038738</v>
      </c>
      <c r="W599" s="1">
        <v>0</v>
      </c>
      <c r="X599" s="1">
        <v>0</v>
      </c>
      <c r="Y599" s="1">
        <v>0</v>
      </c>
      <c r="Z599" s="1">
        <v>0</v>
      </c>
      <c r="AA599" s="1">
        <v>0</v>
      </c>
      <c r="AB599" s="1">
        <v>0</v>
      </c>
      <c r="AC599" s="1">
        <v>-0.02866706831739463</v>
      </c>
      <c r="AD599" s="1">
        <v>-0.006646454518325462</v>
      </c>
      <c r="AE599" s="1">
        <v>0.008949979522943519</v>
      </c>
      <c r="AF599" s="1">
        <v>0.03631268078398575</v>
      </c>
      <c r="AG599" s="1">
        <v>0.007347140950950237</v>
      </c>
      <c r="AH599" s="1">
        <v>0</v>
      </c>
      <c r="AI599" s="1">
        <v>0</v>
      </c>
      <c r="AJ599" s="1">
        <v>0.005981027340710821</v>
      </c>
      <c r="AK599" s="1">
        <v>0</v>
      </c>
      <c r="AL599" s="1">
        <v>0</v>
      </c>
      <c r="AM599" s="1">
        <v>0</v>
      </c>
      <c r="AN599" s="1">
        <v>0</v>
      </c>
      <c r="AO599" s="1">
        <v>0</v>
      </c>
      <c r="AP599" s="1">
        <v>0</v>
      </c>
      <c r="AQ599" s="1">
        <v>0</v>
      </c>
      <c r="AR599" s="1">
        <v>0</v>
      </c>
      <c r="AS599" s="1">
        <v>0</v>
      </c>
      <c r="AT599" s="1">
        <v>0.007749638271682846</v>
      </c>
      <c r="AU599" s="1">
        <v>0</v>
      </c>
      <c r="AV599" s="1">
        <v>0</v>
      </c>
      <c r="AW599" s="1">
        <v>0</v>
      </c>
      <c r="AX599" s="1">
        <v>0</v>
      </c>
      <c r="AY599" s="1">
        <v>0</v>
      </c>
      <c r="AZ599" s="1">
        <v>0</v>
      </c>
      <c r="BA599" s="1">
        <v>0.02348037071911069</v>
      </c>
      <c r="BB599" s="1">
        <v>0.00367335197762686</v>
      </c>
      <c r="BC599" s="1">
        <v>0</v>
      </c>
      <c r="BD599" s="1">
        <v>-0.002797629284122638</v>
      </c>
      <c r="BE599" s="1">
        <v>0</v>
      </c>
      <c r="BF599" s="1">
        <v>0</v>
      </c>
      <c r="BG599" s="1">
        <v>0</v>
      </c>
      <c r="BH599" s="1">
        <v>0</v>
      </c>
      <c r="BI599" s="1">
        <v>0</v>
      </c>
      <c r="BJ599" s="1">
        <v>0</v>
      </c>
      <c r="BK599" s="1">
        <v>0</v>
      </c>
      <c r="BL599" s="1">
        <v>0</v>
      </c>
      <c r="BM599" s="1">
        <v>0</v>
      </c>
      <c r="BN599" s="1">
        <v>0</v>
      </c>
      <c r="BO599" s="1">
        <v>0</v>
      </c>
      <c r="BP599" s="1">
        <v>0.01621626571822099</v>
      </c>
      <c r="BQ599" s="1">
        <v>0</v>
      </c>
    </row>
    <row r="600" spans="1:69">
      <c r="A600" s="11">
        <v>44312</v>
      </c>
      <c r="B600" s="1">
        <v>0.008621852288832388</v>
      </c>
      <c r="C600" s="1">
        <v>0.024800046143854</v>
      </c>
      <c r="D600" s="1">
        <v>0.02687923029875794</v>
      </c>
      <c r="E600" s="1">
        <v>-0.004815481985057435</v>
      </c>
      <c r="F600" s="1">
        <v>0.007998664961023305</v>
      </c>
      <c r="G600" s="1">
        <v>-0.005920038715503839</v>
      </c>
      <c r="H600" s="1">
        <v>0</v>
      </c>
      <c r="I600" s="1">
        <v>0.001999132715194696</v>
      </c>
      <c r="J600" s="1">
        <v>0.03202031727254862</v>
      </c>
      <c r="K600" s="1">
        <v>0.02038978036420724</v>
      </c>
      <c r="L600" s="1">
        <v>-0.02219759963676038</v>
      </c>
      <c r="M600" s="1">
        <v>-0.005020367859915109</v>
      </c>
      <c r="N600" s="1">
        <v>0.00267147152833469</v>
      </c>
      <c r="O600" s="1">
        <v>-0.008974387677327389</v>
      </c>
      <c r="P600" s="1">
        <v>-0.004017156404726219</v>
      </c>
      <c r="Q600" s="1">
        <v>0.01316072363363907</v>
      </c>
      <c r="R600" s="1">
        <v>-0.01275202917128915</v>
      </c>
      <c r="S600" s="1">
        <v>0.01105575051101404</v>
      </c>
      <c r="T600" s="1">
        <v>0.004935236437970669</v>
      </c>
      <c r="U600" s="1">
        <v>-0.0006134256066272492</v>
      </c>
      <c r="V600" s="1">
        <v>-0.007426039996061506</v>
      </c>
      <c r="W600" s="1">
        <v>-0.01866501896020012</v>
      </c>
      <c r="X600" s="1">
        <v>0.007896641067140164</v>
      </c>
      <c r="Y600" s="1">
        <v>0.01060660132056657</v>
      </c>
      <c r="Z600" s="1">
        <v>0.00494103225678888</v>
      </c>
      <c r="AA600" s="1">
        <v>0.00212244527259875</v>
      </c>
      <c r="AB600" s="1">
        <v>0.005675287078454438</v>
      </c>
      <c r="AC600" s="1">
        <v>0.0005924415721358933</v>
      </c>
      <c r="AD600" s="1">
        <v>0.02391622712739827</v>
      </c>
      <c r="AE600" s="1">
        <v>0.04175037840619966</v>
      </c>
      <c r="AF600" s="1">
        <v>0.01362674445356093</v>
      </c>
      <c r="AG600" s="1">
        <v>0.003386219450014494</v>
      </c>
      <c r="AH600" s="1">
        <v>-0.01075859173807625</v>
      </c>
      <c r="AI600" s="1">
        <v>0.002463576563446424</v>
      </c>
      <c r="AJ600" s="1">
        <v>0.01597104049178855</v>
      </c>
      <c r="AK600" s="1">
        <v>-0.01407415623340758</v>
      </c>
      <c r="AL600" s="1">
        <v>-0.009326127898702241</v>
      </c>
      <c r="AM600" s="1">
        <v>0.03243727042808198</v>
      </c>
      <c r="AN600" s="1">
        <v>0</v>
      </c>
      <c r="AO600" s="1">
        <v>0.006342787603821343</v>
      </c>
      <c r="AP600" s="1">
        <v>0.009348825119956716</v>
      </c>
      <c r="AQ600" s="1">
        <v>0.001531732445723799</v>
      </c>
      <c r="AR600" s="1">
        <v>0.01652303483234929</v>
      </c>
      <c r="AS600" s="1">
        <v>0.009395707872008163</v>
      </c>
      <c r="AT600" s="1">
        <v>0.02040804352117065</v>
      </c>
      <c r="AU600" s="1">
        <v>-0.01239625535860134</v>
      </c>
      <c r="AV600" s="1">
        <v>-0.002131055383064129</v>
      </c>
      <c r="AW600" s="1">
        <v>0.0005174072817677455</v>
      </c>
      <c r="AX600" s="1">
        <v>0.01235678914856408</v>
      </c>
      <c r="AY600" s="1">
        <v>0.0003046211416346534</v>
      </c>
      <c r="AZ600" s="1">
        <v>0.02326728760991803</v>
      </c>
      <c r="BA600" s="1">
        <v>0.02482937412881681</v>
      </c>
      <c r="BB600" s="1">
        <v>0.0005630137540311164</v>
      </c>
      <c r="BC600" s="1">
        <v>0.02333625794274918</v>
      </c>
      <c r="BD600" s="1">
        <v>0.009835358195446453</v>
      </c>
      <c r="BE600" s="1">
        <v>-0.006123625940670285</v>
      </c>
      <c r="BF600" s="1">
        <v>0.02098162063458187</v>
      </c>
      <c r="BG600" s="1">
        <v>0.001456011062519913</v>
      </c>
      <c r="BH600" s="1">
        <v>0.01206471500602557</v>
      </c>
      <c r="BI600" s="1">
        <v>0.02127658517189279</v>
      </c>
      <c r="BJ600" s="1">
        <v>-0.0004566858341535918</v>
      </c>
      <c r="BK600" s="1">
        <v>-0.01111645199427536</v>
      </c>
      <c r="BL600" s="1">
        <v>0.01026264060400517</v>
      </c>
      <c r="BM600" s="1">
        <v>-0.01657686613244047</v>
      </c>
      <c r="BN600" s="1">
        <v>-0.01422416276501148</v>
      </c>
      <c r="BO600" s="1">
        <v>0.03022762989036831</v>
      </c>
      <c r="BP600" s="1">
        <v>0.03617014208007774</v>
      </c>
      <c r="BQ600" s="1">
        <v>0.001914499630238264</v>
      </c>
    </row>
    <row r="601" spans="1:69">
      <c r="A601" s="11">
        <v>44313</v>
      </c>
      <c r="B601" s="1">
        <v>0.01028243338312129</v>
      </c>
      <c r="C601" s="1">
        <v>0.01341290355025304</v>
      </c>
      <c r="D601" s="1">
        <v>0.0115351344400354</v>
      </c>
      <c r="E601" s="1">
        <v>-0.005645164926282531</v>
      </c>
      <c r="F601" s="1">
        <v>-0.02503767520860067</v>
      </c>
      <c r="G601" s="1">
        <v>-0.007179054781169758</v>
      </c>
      <c r="H601" s="1">
        <v>0.002998015813843402</v>
      </c>
      <c r="I601" s="1">
        <v>0.004309663342376258</v>
      </c>
      <c r="J601" s="1">
        <v>-0.002341699672885555</v>
      </c>
      <c r="K601" s="1">
        <v>0.002472917551242348</v>
      </c>
      <c r="L601" s="1">
        <v>0.02100966919752856</v>
      </c>
      <c r="M601" s="1">
        <v>0.0004805560039449208</v>
      </c>
      <c r="N601" s="1">
        <v>0.01383756451625273</v>
      </c>
      <c r="O601" s="1">
        <v>-0.03449763161354302</v>
      </c>
      <c r="P601" s="1">
        <v>-0.005960337714692066</v>
      </c>
      <c r="Q601" s="1">
        <v>-0.001973038742636324</v>
      </c>
      <c r="R601" s="1">
        <v>0.004586008944562625</v>
      </c>
      <c r="S601" s="1">
        <v>0.004776385350408807</v>
      </c>
      <c r="T601" s="1">
        <v>0.005934028480828468</v>
      </c>
      <c r="U601" s="1">
        <v>-0.014698717403962</v>
      </c>
      <c r="V601" s="1">
        <v>0.01264135446401204</v>
      </c>
      <c r="W601" s="1">
        <v>0.00692930097631228</v>
      </c>
      <c r="X601" s="1">
        <v>-0.01282689453013208</v>
      </c>
      <c r="Y601" s="1">
        <v>-0.0129965373997496</v>
      </c>
      <c r="Z601" s="1">
        <v>-0.008432357678182956</v>
      </c>
      <c r="AA601" s="1">
        <v>-0.003741681973327582</v>
      </c>
      <c r="AB601" s="1">
        <v>0.002257303983253411</v>
      </c>
      <c r="AC601" s="1">
        <v>-0.005543945087612578</v>
      </c>
      <c r="AD601" s="1">
        <v>0.02627746326376501</v>
      </c>
      <c r="AE601" s="1">
        <v>0.006698491591765166</v>
      </c>
      <c r="AF601" s="1">
        <v>0.03724111504499961</v>
      </c>
      <c r="AG601" s="1">
        <v>0.00567438635019557</v>
      </c>
      <c r="AH601" s="1">
        <v>-0.01409552687624072</v>
      </c>
      <c r="AI601" s="1">
        <v>0.004582783973299032</v>
      </c>
      <c r="AJ601" s="1">
        <v>0.035111842161625</v>
      </c>
      <c r="AK601" s="1">
        <v>0.003333546353156303</v>
      </c>
      <c r="AL601" s="1">
        <v>0.004381323386060121</v>
      </c>
      <c r="AM601" s="1">
        <v>0.0003117898557785104</v>
      </c>
      <c r="AN601" s="1">
        <v>0.009077840629369227</v>
      </c>
      <c r="AO601" s="1">
        <v>0.001748939956284001</v>
      </c>
      <c r="AP601" s="1">
        <v>0.01660808437538552</v>
      </c>
      <c r="AQ601" s="1">
        <v>0.001605835690315471</v>
      </c>
      <c r="AR601" s="1">
        <v>0.007259710301225075</v>
      </c>
      <c r="AS601" s="1">
        <v>-0.009308250271656049</v>
      </c>
      <c r="AT601" s="1">
        <v>-0.003188348400129604</v>
      </c>
      <c r="AU601" s="1">
        <v>0.006127993883203953</v>
      </c>
      <c r="AV601" s="1">
        <v>-0.006050850422706255</v>
      </c>
      <c r="AW601" s="1">
        <v>-0.0059462245272629</v>
      </c>
      <c r="AX601" s="1">
        <v>0.01853084901478463</v>
      </c>
      <c r="AY601" s="1">
        <v>0.007814848734075897</v>
      </c>
      <c r="AZ601" s="1">
        <v>0.005684391830911295</v>
      </c>
      <c r="BA601" s="1">
        <v>0.02947011077306261</v>
      </c>
      <c r="BB601" s="1">
        <v>0.001969757585189802</v>
      </c>
      <c r="BC601" s="1">
        <v>0.01942559430355018</v>
      </c>
      <c r="BD601" s="1">
        <v>-0.002490928663958281</v>
      </c>
      <c r="BE601" s="1">
        <v>-0.008934064291605814</v>
      </c>
      <c r="BF601" s="1">
        <v>0.008715568332497092</v>
      </c>
      <c r="BG601" s="1">
        <v>0.0003355768985449092</v>
      </c>
      <c r="BH601" s="1">
        <v>-0.04532647907368281</v>
      </c>
      <c r="BI601" s="1">
        <v>0.02848639724719004</v>
      </c>
      <c r="BJ601" s="1">
        <v>0.002619590390137594</v>
      </c>
      <c r="BK601" s="1">
        <v>-0.003435537135089706</v>
      </c>
      <c r="BL601" s="1">
        <v>0.00074068444797315</v>
      </c>
      <c r="BM601" s="1">
        <v>-0.005868295552941771</v>
      </c>
      <c r="BN601" s="1">
        <v>0.00340788769635525</v>
      </c>
      <c r="BO601" s="1">
        <v>0.005227286516394702</v>
      </c>
      <c r="BP601" s="1">
        <v>0.02669410554739704</v>
      </c>
      <c r="BQ601" s="1">
        <v>0.03312097122918067</v>
      </c>
    </row>
    <row r="602" spans="1:69">
      <c r="A602" s="11">
        <v>44314</v>
      </c>
      <c r="B602" s="1">
        <v>0.02305335007620823</v>
      </c>
      <c r="C602" s="1">
        <v>0.01365537208687084</v>
      </c>
      <c r="D602" s="1">
        <v>-0.0103070879570567</v>
      </c>
      <c r="E602" s="1">
        <v>0.02757502636011178</v>
      </c>
      <c r="F602" s="1">
        <v>-0.007659196409260272</v>
      </c>
      <c r="G602" s="1">
        <v>-0.002054199231953935</v>
      </c>
      <c r="H602" s="1">
        <v>-0.0001868344024412716</v>
      </c>
      <c r="I602" s="1">
        <v>-0.003893916360141803</v>
      </c>
      <c r="J602" s="1">
        <v>-0.01396552580908428</v>
      </c>
      <c r="K602" s="1">
        <v>0.01201778673156984</v>
      </c>
      <c r="L602" s="1">
        <v>0.0004140733607749247</v>
      </c>
      <c r="M602" s="1">
        <v>0.001440975542386091</v>
      </c>
      <c r="N602" s="1">
        <v>0.003390992955098815</v>
      </c>
      <c r="O602" s="1">
        <v>0.003572977043601266</v>
      </c>
      <c r="P602" s="1">
        <v>0.01154137635424957</v>
      </c>
      <c r="Q602" s="1">
        <v>-0.004338550689297227</v>
      </c>
      <c r="R602" s="1">
        <v>-0.001674718293040223</v>
      </c>
      <c r="S602" s="1">
        <v>0.003002216526965862</v>
      </c>
      <c r="T602" s="1">
        <v>0.0006103227151383894</v>
      </c>
      <c r="U602" s="1">
        <v>-0.005901599321209039</v>
      </c>
      <c r="V602" s="1">
        <v>0.05129287823466022</v>
      </c>
      <c r="W602" s="1">
        <v>-0.0056877855330697</v>
      </c>
      <c r="X602" s="1">
        <v>-0.01160644279857825</v>
      </c>
      <c r="Y602" s="1">
        <v>-0.01609934931216028</v>
      </c>
      <c r="Z602" s="1">
        <v>0.03155012102559662</v>
      </c>
      <c r="AA602" s="1">
        <v>-0.02650210624301841</v>
      </c>
      <c r="AB602" s="1">
        <v>0.003941385066483338</v>
      </c>
      <c r="AC602" s="1">
        <v>-0.004432110044833126</v>
      </c>
      <c r="AD602" s="1">
        <v>-0.002641794403942521</v>
      </c>
      <c r="AE602" s="1">
        <v>0.02469827619152642</v>
      </c>
      <c r="AF602" s="1">
        <v>0.0002416246137055822</v>
      </c>
      <c r="AG602" s="1">
        <v>-0.0002212857602659213</v>
      </c>
      <c r="AH602" s="1">
        <v>-0.01146248252099535</v>
      </c>
      <c r="AI602" s="1">
        <v>0.006479481868896686</v>
      </c>
      <c r="AJ602" s="1">
        <v>0.007759753420896409</v>
      </c>
      <c r="AK602" s="1">
        <v>-0.0007501693167447643</v>
      </c>
      <c r="AL602" s="1">
        <v>-0.003595853646229052</v>
      </c>
      <c r="AM602" s="1">
        <v>0.1224379004971385</v>
      </c>
      <c r="AN602" s="1">
        <v>0.005839713934123747</v>
      </c>
      <c r="AO602" s="1">
        <v>0.01162828571376862</v>
      </c>
      <c r="AP602" s="1">
        <v>-0.004084174783780314</v>
      </c>
      <c r="AQ602" s="1">
        <v>-0.02828580350089183</v>
      </c>
      <c r="AR602" s="1">
        <v>-0.002359763702628692</v>
      </c>
      <c r="AS602" s="1">
        <v>0.001918704864256382</v>
      </c>
      <c r="AT602" s="1">
        <v>-0.02151787961975093</v>
      </c>
      <c r="AU602" s="1">
        <v>-0.004413406557140065</v>
      </c>
      <c r="AV602" s="1">
        <v>0.02300794311485199</v>
      </c>
      <c r="AW602" s="1">
        <v>0.009362839172061932</v>
      </c>
      <c r="AX602" s="1">
        <v>0.009151222123199743</v>
      </c>
      <c r="AY602" s="1">
        <v>0.005135935309489525</v>
      </c>
      <c r="AZ602" s="1">
        <v>0.008478581689821629</v>
      </c>
      <c r="BA602" s="1">
        <v>-0.01114781887112548</v>
      </c>
      <c r="BB602" s="1">
        <v>0.003931347013107933</v>
      </c>
      <c r="BC602" s="1">
        <v>0.009444939909609484</v>
      </c>
      <c r="BD602" s="1">
        <v>-0.003393270966808748</v>
      </c>
      <c r="BE602" s="1">
        <v>-0.015231499264035</v>
      </c>
      <c r="BF602" s="1">
        <v>-0.01728052705066263</v>
      </c>
      <c r="BG602" s="1">
        <v>0.004639954472698715</v>
      </c>
      <c r="BH602" s="1">
        <v>-0.01467209430422833</v>
      </c>
      <c r="BI602" s="1">
        <v>-0.006614296977250689</v>
      </c>
      <c r="BJ602" s="1">
        <v>-0.006957340383977217</v>
      </c>
      <c r="BK602" s="1">
        <v>0.0002281732118019075</v>
      </c>
      <c r="BL602" s="1">
        <v>0.00993940262260562</v>
      </c>
      <c r="BM602" s="1">
        <v>-0.0009507621760858065</v>
      </c>
      <c r="BN602" s="1">
        <v>-0.003540916676139427</v>
      </c>
      <c r="BO602" s="1">
        <v>-0.01560048694091176</v>
      </c>
      <c r="BP602" s="1">
        <v>-0.0220000241487579</v>
      </c>
      <c r="BQ602" s="1">
        <v>-0.00123302976366424</v>
      </c>
    </row>
    <row r="603" spans="1:69">
      <c r="A603" s="11">
        <v>44315</v>
      </c>
      <c r="B603" s="1">
        <v>-0.03907474803559419</v>
      </c>
      <c r="C603" s="1">
        <v>-0.01554406496832339</v>
      </c>
      <c r="D603" s="1">
        <v>0.03334815424623283</v>
      </c>
      <c r="E603" s="1">
        <v>0.1002368555898137</v>
      </c>
      <c r="F603" s="1">
        <v>-0.009662626773342398</v>
      </c>
      <c r="G603" s="1">
        <v>-0.003622860988518939</v>
      </c>
      <c r="H603" s="1">
        <v>0.01307929857869827</v>
      </c>
      <c r="I603" s="1">
        <v>0.02010386814995724</v>
      </c>
      <c r="J603" s="1">
        <v>-0.001309128604519039</v>
      </c>
      <c r="K603" s="1">
        <v>0.003703934760063587</v>
      </c>
      <c r="L603" s="1">
        <v>0.002484896129581804</v>
      </c>
      <c r="M603" s="1">
        <v>0.005755146314263326</v>
      </c>
      <c r="N603" s="1">
        <v>-0.01073001238519655</v>
      </c>
      <c r="O603" s="1">
        <v>0.01246113123884052</v>
      </c>
      <c r="P603" s="1">
        <v>-0.006373502285381805</v>
      </c>
      <c r="Q603" s="1">
        <v>0.005295059436673188</v>
      </c>
      <c r="R603" s="1">
        <v>0.01285247877995066</v>
      </c>
      <c r="S603" s="1">
        <v>0.01471678798676157</v>
      </c>
      <c r="T603" s="1">
        <v>0.007521907354086199</v>
      </c>
      <c r="U603" s="1">
        <v>-0.007255976643988471</v>
      </c>
      <c r="V603" s="1">
        <v>0.005492992308744782</v>
      </c>
      <c r="W603" s="1">
        <v>-0.01087576609139451</v>
      </c>
      <c r="X603" s="1">
        <v>0.006200017912608491</v>
      </c>
      <c r="Y603" s="1">
        <v>-0.012827619940881</v>
      </c>
      <c r="Z603" s="1">
        <v>0.02100079900093466</v>
      </c>
      <c r="AA603" s="1">
        <v>0.00946265980307559</v>
      </c>
      <c r="AB603" s="1">
        <v>0.001121689010679328</v>
      </c>
      <c r="AC603" s="1">
        <v>-0.01126685543174633</v>
      </c>
      <c r="AD603" s="1">
        <v>-0.04088561937433888</v>
      </c>
      <c r="AE603" s="1">
        <v>-0.003301790922142223</v>
      </c>
      <c r="AF603" s="1">
        <v>-0.03356135257272508</v>
      </c>
      <c r="AG603" s="1">
        <v>-0.001217294660292523</v>
      </c>
      <c r="AH603" s="1">
        <v>0.02674406367074478</v>
      </c>
      <c r="AI603" s="1">
        <v>0.01944429129045266</v>
      </c>
      <c r="AJ603" s="1">
        <v>-0.0004400027387470029</v>
      </c>
      <c r="AK603" s="1">
        <v>0.01986923874888946</v>
      </c>
      <c r="AL603" s="1">
        <v>0.01431697442123925</v>
      </c>
      <c r="AM603" s="1">
        <v>-0.01416475825859953</v>
      </c>
      <c r="AN603" s="1">
        <v>0.01098381701306095</v>
      </c>
      <c r="AO603" s="1">
        <v>0.07297298344746861</v>
      </c>
      <c r="AP603" s="1">
        <v>-0.01640382104272364</v>
      </c>
      <c r="AQ603" s="1">
        <v>-0.008053169749295153</v>
      </c>
      <c r="AR603" s="1">
        <v>0.02435898428017746</v>
      </c>
      <c r="AS603" s="1">
        <v>0.004896175945903636</v>
      </c>
      <c r="AT603" s="1">
        <v>-0.0136702385189672</v>
      </c>
      <c r="AU603" s="1">
        <v>0.04093139510261179</v>
      </c>
      <c r="AV603" s="1">
        <v>0.007263576304607833</v>
      </c>
      <c r="AW603" s="1">
        <v>-0.005411105970482888</v>
      </c>
      <c r="AX603" s="1">
        <v>0.02110542732334175</v>
      </c>
      <c r="AY603" s="1">
        <v>0.01392646903448203</v>
      </c>
      <c r="AZ603" s="1">
        <v>0.02522189913725703</v>
      </c>
      <c r="BA603" s="1">
        <v>-0.01614468229308241</v>
      </c>
      <c r="BB603" s="1">
        <v>0.009230804926948943</v>
      </c>
      <c r="BC603" s="1">
        <v>0.01707151463255352</v>
      </c>
      <c r="BD603" s="1">
        <v>-0.02402683981658726</v>
      </c>
      <c r="BE603" s="1">
        <v>0.002209556729896311</v>
      </c>
      <c r="BF603" s="1">
        <v>0.01156871785927871</v>
      </c>
      <c r="BG603" s="1">
        <v>0.01174123107295655</v>
      </c>
      <c r="BH603" s="1">
        <v>-0.02505755171974844</v>
      </c>
      <c r="BI603" s="1">
        <v>0.01581353099909744</v>
      </c>
      <c r="BJ603" s="1">
        <v>0.006241230607434867</v>
      </c>
      <c r="BK603" s="1">
        <v>0.01763863430307833</v>
      </c>
      <c r="BL603" s="1">
        <v>-0.01580930635934807</v>
      </c>
      <c r="BM603" s="1">
        <v>-0.01835987883372003</v>
      </c>
      <c r="BN603" s="1">
        <v>0.01261872893975613</v>
      </c>
      <c r="BO603" s="1">
        <v>-0.001704079666988823</v>
      </c>
      <c r="BP603" s="1">
        <v>0.002044974441536285</v>
      </c>
      <c r="BQ603" s="1">
        <v>0.01234566720224994</v>
      </c>
    </row>
    <row r="604" spans="1:69">
      <c r="A604" s="11">
        <v>44316</v>
      </c>
      <c r="B604" s="1">
        <v>0</v>
      </c>
      <c r="C604" s="1">
        <v>0</v>
      </c>
      <c r="D604" s="1">
        <v>0</v>
      </c>
      <c r="E604" s="1">
        <v>0</v>
      </c>
      <c r="F604" s="1">
        <v>0</v>
      </c>
      <c r="G604" s="1">
        <v>-0.007685301778792897</v>
      </c>
      <c r="H604" s="1">
        <v>-0.009037358480012081</v>
      </c>
      <c r="I604" s="1">
        <v>-0.008367913196271282</v>
      </c>
      <c r="J604" s="1">
        <v>-0.02729115499444823</v>
      </c>
      <c r="K604" s="1">
        <v>-0.001120636171800582</v>
      </c>
      <c r="L604" s="1">
        <v>0.001927741831500684</v>
      </c>
      <c r="M604" s="1">
        <v>-0.00429172952895196</v>
      </c>
      <c r="N604" s="1">
        <v>-0.01379279113741771</v>
      </c>
      <c r="O604" s="1">
        <v>-0.01846159764992505</v>
      </c>
      <c r="P604" s="1">
        <v>-0.001841831317634268</v>
      </c>
      <c r="Q604" s="1">
        <v>0</v>
      </c>
      <c r="R604" s="1">
        <v>-0.003881835155096658</v>
      </c>
      <c r="S604" s="1">
        <v>-0.01179936909773172</v>
      </c>
      <c r="T604" s="1">
        <v>-0.01614213822517874</v>
      </c>
      <c r="U604" s="1">
        <v>0.01392027389171502</v>
      </c>
      <c r="V604" s="1">
        <v>0</v>
      </c>
      <c r="W604" s="1">
        <v>-0.008639093789587715</v>
      </c>
      <c r="X604" s="1">
        <v>-0.008492377044428179</v>
      </c>
      <c r="Y604" s="1">
        <v>0.04481503100331774</v>
      </c>
      <c r="Z604" s="1">
        <v>-0.008136191423456451</v>
      </c>
      <c r="AA604" s="1">
        <v>-0.01038356204674806</v>
      </c>
      <c r="AB604" s="1">
        <v>-0.001680648351232605</v>
      </c>
      <c r="AC604" s="1">
        <v>0</v>
      </c>
      <c r="AD604" s="1">
        <v>0</v>
      </c>
      <c r="AE604" s="1">
        <v>0</v>
      </c>
      <c r="AF604" s="1">
        <v>0</v>
      </c>
      <c r="AG604" s="1">
        <v>0</v>
      </c>
      <c r="AH604" s="1">
        <v>-0.0005464546342813792</v>
      </c>
      <c r="AI604" s="1">
        <v>-0.008892426059368019</v>
      </c>
      <c r="AJ604" s="1">
        <v>0</v>
      </c>
      <c r="AK604" s="1">
        <v>0.0005520381276118425</v>
      </c>
      <c r="AL604" s="1">
        <v>-0.02225139987933589</v>
      </c>
      <c r="AM604" s="1">
        <v>-0.03338491602345928</v>
      </c>
      <c r="AN604" s="1">
        <v>-0.01241653489310135</v>
      </c>
      <c r="AO604" s="1">
        <v>-0.01344427502069023</v>
      </c>
      <c r="AP604" s="1">
        <v>0.006093754606445012</v>
      </c>
      <c r="AQ604" s="1">
        <v>-0.001306820149702959</v>
      </c>
      <c r="AR604" s="1">
        <v>-0.01579083130015735</v>
      </c>
      <c r="AS604" s="1">
        <v>0.008781867786100239</v>
      </c>
      <c r="AT604" s="1">
        <v>0</v>
      </c>
      <c r="AU604" s="1">
        <v>0.006302870995281928</v>
      </c>
      <c r="AV604" s="1">
        <v>-0.02641182315003154</v>
      </c>
      <c r="AW604" s="1">
        <v>0.001295476885663893</v>
      </c>
      <c r="AX604" s="1">
        <v>-0.01173546099344158</v>
      </c>
      <c r="AY604" s="1">
        <v>-0.008300458965132318</v>
      </c>
      <c r="AZ604" s="1">
        <v>-0.006833708416897011</v>
      </c>
      <c r="BA604" s="1">
        <v>0</v>
      </c>
      <c r="BB604" s="1">
        <v>0</v>
      </c>
      <c r="BC604" s="1">
        <v>-0.008392516283670548</v>
      </c>
      <c r="BD604" s="1">
        <v>0</v>
      </c>
      <c r="BE604" s="1">
        <v>-0.005669298706316273</v>
      </c>
      <c r="BF604" s="1">
        <v>-0.01198540852160768</v>
      </c>
      <c r="BG604" s="1">
        <v>-0.01440977775348917</v>
      </c>
      <c r="BH604" s="1">
        <v>0.04791723957558203</v>
      </c>
      <c r="BI604" s="1">
        <v>-0.004096697341041899</v>
      </c>
      <c r="BJ604" s="1">
        <v>0.001368234160481263</v>
      </c>
      <c r="BK604" s="1">
        <v>-0.0068485354231409</v>
      </c>
      <c r="BL604" s="1">
        <v>0.001560236963829453</v>
      </c>
      <c r="BM604" s="1">
        <v>0.004807104264879625</v>
      </c>
      <c r="BN604" s="1">
        <v>0.002005426936331656</v>
      </c>
      <c r="BO604" s="1">
        <v>-0.02844942336585954</v>
      </c>
      <c r="BP604" s="1">
        <v>0</v>
      </c>
      <c r="BQ604" s="1">
        <v>-0.005487770616901533</v>
      </c>
    </row>
    <row r="605" spans="1:69">
      <c r="A605" s="11">
        <v>44318</v>
      </c>
      <c r="B605" s="1">
        <v>0</v>
      </c>
      <c r="C605" s="1">
        <v>0</v>
      </c>
      <c r="D605" s="1">
        <v>0</v>
      </c>
      <c r="E605" s="1">
        <v>0</v>
      </c>
      <c r="F605" s="1">
        <v>0</v>
      </c>
      <c r="G605" s="1">
        <v>0</v>
      </c>
      <c r="H605" s="1">
        <v>0</v>
      </c>
      <c r="I605" s="1">
        <v>0</v>
      </c>
      <c r="J605" s="1">
        <v>0</v>
      </c>
      <c r="K605" s="1">
        <v>0</v>
      </c>
      <c r="L605" s="1">
        <v>0</v>
      </c>
      <c r="M605" s="1">
        <v>0</v>
      </c>
      <c r="N605" s="1">
        <v>0</v>
      </c>
      <c r="O605" s="1">
        <v>0</v>
      </c>
      <c r="P605" s="1">
        <v>0</v>
      </c>
      <c r="Q605" s="1">
        <v>-0.00192034828162424</v>
      </c>
      <c r="R605" s="1">
        <v>0</v>
      </c>
      <c r="S605" s="1">
        <v>0</v>
      </c>
      <c r="T605" s="1">
        <v>0</v>
      </c>
      <c r="U605" s="1">
        <v>0</v>
      </c>
      <c r="V605" s="1">
        <v>0.01743309248217284</v>
      </c>
      <c r="W605" s="1">
        <v>0</v>
      </c>
      <c r="X605" s="1">
        <v>0</v>
      </c>
      <c r="Y605" s="1">
        <v>0</v>
      </c>
      <c r="Z605" s="1">
        <v>0</v>
      </c>
      <c r="AA605" s="1">
        <v>0</v>
      </c>
      <c r="AB605" s="1">
        <v>0</v>
      </c>
      <c r="AC605" s="1">
        <v>0.008782806733585113</v>
      </c>
      <c r="AD605" s="1">
        <v>0.0006372492192467938</v>
      </c>
      <c r="AE605" s="1">
        <v>0</v>
      </c>
      <c r="AF605" s="1">
        <v>-0.005663015838761831</v>
      </c>
      <c r="AG605" s="1">
        <v>-0.001550952727440325</v>
      </c>
      <c r="AH605" s="1">
        <v>0</v>
      </c>
      <c r="AI605" s="1">
        <v>0</v>
      </c>
      <c r="AJ605" s="1">
        <v>0</v>
      </c>
      <c r="AK605" s="1">
        <v>0</v>
      </c>
      <c r="AL605" s="1">
        <v>0</v>
      </c>
      <c r="AM605" s="1">
        <v>0</v>
      </c>
      <c r="AN605" s="1">
        <v>0</v>
      </c>
      <c r="AO605" s="1">
        <v>0</v>
      </c>
      <c r="AP605" s="1">
        <v>0</v>
      </c>
      <c r="AQ605" s="1">
        <v>0</v>
      </c>
      <c r="AR605" s="1">
        <v>0</v>
      </c>
      <c r="AS605" s="1">
        <v>0</v>
      </c>
      <c r="AT605" s="1">
        <v>0.003916941892048831</v>
      </c>
      <c r="AU605" s="1">
        <v>0</v>
      </c>
      <c r="AV605" s="1">
        <v>0</v>
      </c>
      <c r="AW605" s="1">
        <v>0</v>
      </c>
      <c r="AX605" s="1">
        <v>0</v>
      </c>
      <c r="AY605" s="1">
        <v>0</v>
      </c>
      <c r="AZ605" s="1">
        <v>0</v>
      </c>
      <c r="BA605" s="1">
        <v>-0.008487778259503198</v>
      </c>
      <c r="BB605" s="1">
        <v>0</v>
      </c>
      <c r="BC605" s="1">
        <v>0</v>
      </c>
      <c r="BD605" s="1">
        <v>-0.0004607366687443548</v>
      </c>
      <c r="BE605" s="1">
        <v>0</v>
      </c>
      <c r="BF605" s="1">
        <v>0</v>
      </c>
      <c r="BG605" s="1">
        <v>0</v>
      </c>
      <c r="BH605" s="1">
        <v>0</v>
      </c>
      <c r="BI605" s="1">
        <v>0</v>
      </c>
      <c r="BJ605" s="1">
        <v>0</v>
      </c>
      <c r="BK605" s="1">
        <v>0</v>
      </c>
      <c r="BL605" s="1">
        <v>0</v>
      </c>
      <c r="BM605" s="1">
        <v>0</v>
      </c>
      <c r="BN605" s="1">
        <v>0</v>
      </c>
      <c r="BO605" s="1">
        <v>0</v>
      </c>
      <c r="BP605" s="1">
        <v>0</v>
      </c>
      <c r="BQ605" s="1">
        <v>0</v>
      </c>
    </row>
    <row r="606" spans="1:69">
      <c r="A606" s="11">
        <v>44319</v>
      </c>
      <c r="B606" s="1">
        <v>0</v>
      </c>
      <c r="C606" s="1">
        <v>0</v>
      </c>
      <c r="D606" s="1">
        <v>0</v>
      </c>
      <c r="E606" s="1">
        <v>0</v>
      </c>
      <c r="F606" s="1">
        <v>0</v>
      </c>
      <c r="G606" s="1">
        <v>-0.004580324213523279</v>
      </c>
      <c r="H606" s="1">
        <v>0.01470320895158883</v>
      </c>
      <c r="I606" s="1">
        <v>0.01048896749752171</v>
      </c>
      <c r="J606" s="1">
        <v>-0.0376133250614572</v>
      </c>
      <c r="K606" s="1">
        <v>-0.0233401707193126</v>
      </c>
      <c r="L606" s="1">
        <v>0.03023638433832243</v>
      </c>
      <c r="M606" s="1">
        <v>0.001676353557197974</v>
      </c>
      <c r="N606" s="1">
        <v>-0.001039143700135137</v>
      </c>
      <c r="O606" s="1">
        <v>-0.002686815458479153</v>
      </c>
      <c r="P606" s="1">
        <v>0.001305201499966602</v>
      </c>
      <c r="Q606" s="1">
        <v>-0.03408275887319701</v>
      </c>
      <c r="R606" s="1">
        <v>0.01943072373555266</v>
      </c>
      <c r="S606" s="1">
        <v>0.02238794479637085</v>
      </c>
      <c r="T606" s="1">
        <v>0.01989331850072484</v>
      </c>
      <c r="U606" s="1">
        <v>-0.01078019764278981</v>
      </c>
      <c r="V606" s="1">
        <v>-0.01942434325740927</v>
      </c>
      <c r="W606" s="1">
        <v>0.01570034267161668</v>
      </c>
      <c r="X606" s="1">
        <v>0.01481535501803233</v>
      </c>
      <c r="Y606" s="1">
        <v>-0.005141239803674647</v>
      </c>
      <c r="Z606" s="1">
        <v>-0.006202990548505261</v>
      </c>
      <c r="AA606" s="1">
        <v>0.004736271993845742</v>
      </c>
      <c r="AB606" s="1">
        <v>0.002525216527842877</v>
      </c>
      <c r="AC606" s="1">
        <v>-0.006777634019928702</v>
      </c>
      <c r="AD606" s="1">
        <v>-0.01737302803234353</v>
      </c>
      <c r="AE606" s="1">
        <v>-0.02561830347199334</v>
      </c>
      <c r="AF606" s="1">
        <v>-0.00912895393994495</v>
      </c>
      <c r="AG606" s="1">
        <v>-0.01645956880526911</v>
      </c>
      <c r="AH606" s="1">
        <v>0.01008454175794693</v>
      </c>
      <c r="AI606" s="1">
        <v>-0.002925606104942857</v>
      </c>
      <c r="AJ606" s="1">
        <v>-0.008583696353237413</v>
      </c>
      <c r="AK606" s="1">
        <v>0.01248140366099215</v>
      </c>
      <c r="AL606" s="1">
        <v>0.0003281411183395644</v>
      </c>
      <c r="AM606" s="1">
        <v>-0.005902162525220578</v>
      </c>
      <c r="AN606" s="1">
        <v>0.009272301109827907</v>
      </c>
      <c r="AO606" s="1">
        <v>-0.007690414984818705</v>
      </c>
      <c r="AP606" s="1">
        <v>0.01848903613576369</v>
      </c>
      <c r="AQ606" s="1">
        <v>-0.001268948290020222</v>
      </c>
      <c r="AR606" s="1">
        <v>-0.001204785692773491</v>
      </c>
      <c r="AS606" s="1">
        <v>-0.008491217793305639</v>
      </c>
      <c r="AT606" s="1">
        <v>-0.009603862643656313</v>
      </c>
      <c r="AU606" s="1">
        <v>0.01850803095411568</v>
      </c>
      <c r="AV606" s="1">
        <v>-0.01472419537378966</v>
      </c>
      <c r="AW606" s="1">
        <v>0.03053045832662127</v>
      </c>
      <c r="AX606" s="1">
        <v>0.006258382895998338</v>
      </c>
      <c r="AY606" s="1">
        <v>0.01076141240947548</v>
      </c>
      <c r="AZ606" s="1">
        <v>0</v>
      </c>
      <c r="BA606" s="1">
        <v>0.003281490572353052</v>
      </c>
      <c r="BB606" s="1">
        <v>-0.01967864997626778</v>
      </c>
      <c r="BC606" s="1">
        <v>0.001790467947584196</v>
      </c>
      <c r="BD606" s="1">
        <v>0.003934962878428205</v>
      </c>
      <c r="BE606" s="1">
        <v>0.000950270484950444</v>
      </c>
      <c r="BF606" s="1">
        <v>0.004259645278009483</v>
      </c>
      <c r="BG606" s="1">
        <v>0.01947527632723878</v>
      </c>
      <c r="BH606" s="1">
        <v>-0.0345906327113007</v>
      </c>
      <c r="BI606" s="1">
        <v>-0.005758921954917007</v>
      </c>
      <c r="BJ606" s="1">
        <v>-0.01539397974878198</v>
      </c>
      <c r="BK606" s="1">
        <v>0.01780337332744231</v>
      </c>
      <c r="BL606" s="1">
        <v>-0.01660471672406427</v>
      </c>
      <c r="BM606" s="1">
        <v>0.00647268089592612</v>
      </c>
      <c r="BN606" s="1">
        <v>0.01579571249183997</v>
      </c>
      <c r="BO606" s="1">
        <v>0.02693992322012551</v>
      </c>
      <c r="BP606" s="1">
        <v>-0.07142855299806239</v>
      </c>
      <c r="BQ606" s="1">
        <v>-0.01471492827708598</v>
      </c>
    </row>
    <row r="607" spans="1:69">
      <c r="A607" s="11">
        <v>44320</v>
      </c>
      <c r="B607" s="1">
        <v>0</v>
      </c>
      <c r="C607" s="1">
        <v>0</v>
      </c>
      <c r="D607" s="1">
        <v>0</v>
      </c>
      <c r="E607" s="1">
        <v>0</v>
      </c>
      <c r="F607" s="1">
        <v>0</v>
      </c>
      <c r="G607" s="1">
        <v>-0.0166484228171373</v>
      </c>
      <c r="H607" s="1">
        <v>0.006786474139466758</v>
      </c>
      <c r="I607" s="1">
        <v>-0.002263398425181418</v>
      </c>
      <c r="J607" s="1">
        <v>0.0007638135743193164</v>
      </c>
      <c r="K607" s="1">
        <v>-0.02203454133380189</v>
      </c>
      <c r="L607" s="1">
        <v>0.0573638777308827</v>
      </c>
      <c r="M607" s="1">
        <v>-0.007171967249247957</v>
      </c>
      <c r="N607" s="1">
        <v>-0.01217984801529592</v>
      </c>
      <c r="O607" s="1">
        <v>-0.0130221736997761</v>
      </c>
      <c r="P607" s="1">
        <v>-0.003910500508769954</v>
      </c>
      <c r="Q607" s="1">
        <v>0.01155317340584228</v>
      </c>
      <c r="R607" s="1">
        <v>-0.01062423937135937</v>
      </c>
      <c r="S607" s="1">
        <v>-0.01155698541460415</v>
      </c>
      <c r="T607" s="1">
        <v>0.001206576524555691</v>
      </c>
      <c r="U607" s="1">
        <v>0.003643610883585557</v>
      </c>
      <c r="V607" s="1">
        <v>0.04428878280753978</v>
      </c>
      <c r="W607" s="1">
        <v>0.00865065043794222</v>
      </c>
      <c r="X607" s="1">
        <v>-0.01072126008943541</v>
      </c>
      <c r="Y607" s="1">
        <v>0.01771821483139524</v>
      </c>
      <c r="Z607" s="1">
        <v>-0.01708436256488988</v>
      </c>
      <c r="AA607" s="1">
        <v>-0.004568906281870677</v>
      </c>
      <c r="AB607" s="1">
        <v>0.005037711742730488</v>
      </c>
      <c r="AC607" s="1">
        <v>0.009375914656943651</v>
      </c>
      <c r="AD607" s="1">
        <v>0.01001031373235906</v>
      </c>
      <c r="AE607" s="1">
        <v>0.02991837212104098</v>
      </c>
      <c r="AF607" s="1">
        <v>0.01876434384290371</v>
      </c>
      <c r="AG607" s="1">
        <v>0.009063138816834959</v>
      </c>
      <c r="AH607" s="1">
        <v>-0.006796182435999443</v>
      </c>
      <c r="AI607" s="1">
        <v>0.01382342849357032</v>
      </c>
      <c r="AJ607" s="1">
        <v>0.02630698053176417</v>
      </c>
      <c r="AK607" s="1">
        <v>0.005632010487009564</v>
      </c>
      <c r="AL607" s="1">
        <v>-0.03124816874515224</v>
      </c>
      <c r="AM607" s="1">
        <v>-0.01092128061544273</v>
      </c>
      <c r="AN607" s="1">
        <v>0.001401358038590761</v>
      </c>
      <c r="AO607" s="1">
        <v>-0.013082030492793</v>
      </c>
      <c r="AP607" s="1">
        <v>-0.01001572800505057</v>
      </c>
      <c r="AQ607" s="1">
        <v>-0.01615967762240389</v>
      </c>
      <c r="AR607" s="1">
        <v>0.01523800644668949</v>
      </c>
      <c r="AS607" s="1">
        <v>-0.01164776344287632</v>
      </c>
      <c r="AT607" s="1">
        <v>0.008484738160478678</v>
      </c>
      <c r="AU607" s="1">
        <v>0.01972300144806982</v>
      </c>
      <c r="AV607" s="1">
        <v>-0.01177435637944158</v>
      </c>
      <c r="AW607" s="1">
        <v>0.003012847485556414</v>
      </c>
      <c r="AX607" s="1">
        <v>0.02764197521936618</v>
      </c>
      <c r="AY607" s="1">
        <v>0.002267286005587232</v>
      </c>
      <c r="AZ607" s="1">
        <v>0.02385314601765764</v>
      </c>
      <c r="BA607" s="1">
        <v>0.01066552555643585</v>
      </c>
      <c r="BB607" s="1">
        <v>0.0121571986785125</v>
      </c>
      <c r="BC607" s="1">
        <v>0.01315998067285462</v>
      </c>
      <c r="BD607" s="1">
        <v>0.01554629809138119</v>
      </c>
      <c r="BE607" s="1">
        <v>-0.001265719134819987</v>
      </c>
      <c r="BF607" s="1">
        <v>-0.003227279704656194</v>
      </c>
      <c r="BG607" s="1">
        <v>-0.004543099456729927</v>
      </c>
      <c r="BH607" s="1">
        <v>-0.01649874089928205</v>
      </c>
      <c r="BI607" s="1">
        <v>-0.01199838289664623</v>
      </c>
      <c r="BJ607" s="1">
        <v>-0.01070063289060508</v>
      </c>
      <c r="BK607" s="1">
        <v>0.01340231080302168</v>
      </c>
      <c r="BL607" s="1">
        <v>-0.04856718129919446</v>
      </c>
      <c r="BM607" s="1">
        <v>-0.001398157901677188</v>
      </c>
      <c r="BN607" s="1">
        <v>-0.009850796008154639</v>
      </c>
      <c r="BO607" s="1">
        <v>-0.01824929297486144</v>
      </c>
      <c r="BP607" s="1">
        <v>0.01098899801131559</v>
      </c>
      <c r="BQ607" s="1">
        <v>-0.009334154173738285</v>
      </c>
    </row>
    <row r="608" spans="1:69">
      <c r="A608" s="11">
        <v>44321</v>
      </c>
      <c r="B608" s="1">
        <v>-0.0325557975152897</v>
      </c>
      <c r="C608" s="1">
        <v>-0.03003500946700244</v>
      </c>
      <c r="D608" s="1">
        <v>-0.03752545336942725</v>
      </c>
      <c r="E608" s="1">
        <v>0.06814914577950293</v>
      </c>
      <c r="F608" s="1">
        <v>-0.02380928885124478</v>
      </c>
      <c r="G608" s="1">
        <v>0.008252425925387774</v>
      </c>
      <c r="H608" s="1">
        <v>0.008926974865703041</v>
      </c>
      <c r="I608" s="1">
        <v>-0.003050672364912521</v>
      </c>
      <c r="J608" s="1">
        <v>-0.009922386124420979</v>
      </c>
      <c r="K608" s="1">
        <v>-0.01247943299949428</v>
      </c>
      <c r="L608" s="1">
        <v>0.07330307227721966</v>
      </c>
      <c r="M608" s="1">
        <v>0.01444745905609679</v>
      </c>
      <c r="N608" s="1">
        <v>-0.00491441486258315</v>
      </c>
      <c r="O608" s="1">
        <v>0.01728857834651332</v>
      </c>
      <c r="P608" s="1">
        <v>0.003248928719218114</v>
      </c>
      <c r="Q608" s="1">
        <v>-0.00551374125969728</v>
      </c>
      <c r="R608" s="1">
        <v>-0.007434156250202384</v>
      </c>
      <c r="S608" s="1">
        <v>0.002584597115910858</v>
      </c>
      <c r="T608" s="1">
        <v>-0.04237802312862848</v>
      </c>
      <c r="U608" s="1">
        <v>-0.00511547126392331</v>
      </c>
      <c r="V608" s="1">
        <v>-0.01796653302844164</v>
      </c>
      <c r="W608" s="1">
        <v>0.0140597539543057</v>
      </c>
      <c r="X608" s="1">
        <v>0.02211822172134537</v>
      </c>
      <c r="Y608" s="1">
        <v>0.01257376125414589</v>
      </c>
      <c r="Z608" s="1">
        <v>0.00105763158837946</v>
      </c>
      <c r="AA608" s="1">
        <v>0.01704816393401831</v>
      </c>
      <c r="AB608" s="1">
        <v>-0.0005569400457836604</v>
      </c>
      <c r="AC608" s="1">
        <v>0.006595545812388526</v>
      </c>
      <c r="AD608" s="1">
        <v>-0.0007130459913338161</v>
      </c>
      <c r="AE608" s="1">
        <v>0.001650603116458038</v>
      </c>
      <c r="AF608" s="1">
        <v>0.009956072214912126</v>
      </c>
      <c r="AG608" s="1">
        <v>0.01457217223044149</v>
      </c>
      <c r="AH608" s="1">
        <v>0.007871896592321903</v>
      </c>
      <c r="AI608" s="1">
        <v>0.01312082829313166</v>
      </c>
      <c r="AJ608" s="1">
        <v>-0.0005407612507041248</v>
      </c>
      <c r="AK608" s="1">
        <v>-0.00286478685663849</v>
      </c>
      <c r="AL608" s="1">
        <v>-0.008648807668149794</v>
      </c>
      <c r="AM608" s="1">
        <v>-0.00770719227883121</v>
      </c>
      <c r="AN608" s="1">
        <v>0.01710479568642742</v>
      </c>
      <c r="AO608" s="1">
        <v>-0.01049125672688511</v>
      </c>
      <c r="AP608" s="1">
        <v>0.01391085936866854</v>
      </c>
      <c r="AQ608" s="1">
        <v>-0.005327038190586664</v>
      </c>
      <c r="AR608" s="1">
        <v>0.005253327851322709</v>
      </c>
      <c r="AS608" s="1">
        <v>-0.01411027108959484</v>
      </c>
      <c r="AT608" s="1">
        <v>0.04176695037163913</v>
      </c>
      <c r="AU608" s="1">
        <v>0.01322936870087443</v>
      </c>
      <c r="AV608" s="1">
        <v>-0.01301434176271299</v>
      </c>
      <c r="AW608" s="1">
        <v>0.0005004989414763017</v>
      </c>
      <c r="AX608" s="1">
        <v>0.00667287926083171</v>
      </c>
      <c r="AY608" s="1">
        <v>0.0247861018204909</v>
      </c>
      <c r="AZ608" s="1">
        <v>0.007616584388112635</v>
      </c>
      <c r="BA608" s="1">
        <v>0.0004221681963514357</v>
      </c>
      <c r="BB608" s="1">
        <v>0.0103353452715591</v>
      </c>
      <c r="BC608" s="1">
        <v>0.01314944757533953</v>
      </c>
      <c r="BD608" s="1">
        <v>0.004828364548079778</v>
      </c>
      <c r="BE608" s="1">
        <v>0.01045615980886838</v>
      </c>
      <c r="BF608" s="1">
        <v>-0.002867692534407995</v>
      </c>
      <c r="BG608" s="1">
        <v>0.01908051969849422</v>
      </c>
      <c r="BH608" s="1">
        <v>-0.003948959080373515</v>
      </c>
      <c r="BI608" s="1">
        <v>0.06909554371298965</v>
      </c>
      <c r="BJ608" s="1">
        <v>-0.005828980179602872</v>
      </c>
      <c r="BK608" s="1">
        <v>0.002820063293980102</v>
      </c>
      <c r="BL608" s="1">
        <v>-0.01475761175546353</v>
      </c>
      <c r="BM608" s="1">
        <v>-0.03391988090660325</v>
      </c>
      <c r="BN608" s="1">
        <v>-0.000852636902560322</v>
      </c>
      <c r="BO608" s="1">
        <v>0.01957605702178244</v>
      </c>
      <c r="BP608" s="1">
        <v>0</v>
      </c>
      <c r="BQ608" s="1">
        <v>-0.005025135787766755</v>
      </c>
    </row>
    <row r="609" spans="1:69">
      <c r="A609" s="11">
        <v>44322</v>
      </c>
      <c r="B609" s="1">
        <v>-0.03197509742528259</v>
      </c>
      <c r="C609" s="1">
        <v>-0.01569964726976703</v>
      </c>
      <c r="D609" s="1">
        <v>-0.05088558029979739</v>
      </c>
      <c r="E609" s="1">
        <v>0.0107454930723565</v>
      </c>
      <c r="F609" s="1">
        <v>-0.02858603157636874</v>
      </c>
      <c r="G609" s="1">
        <v>0.002362716725831326</v>
      </c>
      <c r="H609" s="1">
        <v>0.01444558850255451</v>
      </c>
      <c r="I609" s="1">
        <v>0.04056494073208117</v>
      </c>
      <c r="J609" s="1">
        <v>0.0007708795732008777</v>
      </c>
      <c r="K609" s="1">
        <v>0.01095540176944754</v>
      </c>
      <c r="L609" s="1">
        <v>0.01775014699779187</v>
      </c>
      <c r="M609" s="1">
        <v>-0.005696681056124753</v>
      </c>
      <c r="N609" s="1">
        <v>-0.001587444273257632</v>
      </c>
      <c r="O609" s="1">
        <v>0.01475840944983831</v>
      </c>
      <c r="P609" s="1">
        <v>-0.0001799192150259143</v>
      </c>
      <c r="Q609" s="1">
        <v>-0.0009617554454700583</v>
      </c>
      <c r="R609" s="1">
        <v>0.02754355887743243</v>
      </c>
      <c r="S609" s="1">
        <v>-0.07782958432770459</v>
      </c>
      <c r="T609" s="1">
        <v>0.01531043500063545</v>
      </c>
      <c r="U609" s="1">
        <v>-0.001492825307043533</v>
      </c>
      <c r="V609" s="1">
        <v>0.00620309347731518</v>
      </c>
      <c r="W609" s="1">
        <v>0.001663816243771654</v>
      </c>
      <c r="X609" s="1">
        <v>-0.005431584405944712</v>
      </c>
      <c r="Y609" s="1">
        <v>-0.01370716686850304</v>
      </c>
      <c r="Z609" s="1">
        <v>0.01044238472305614</v>
      </c>
      <c r="AA609" s="1">
        <v>0.0124639536178206</v>
      </c>
      <c r="AB609" s="1">
        <v>0.0075231105850877</v>
      </c>
      <c r="AC609" s="1">
        <v>0.0006006045155591</v>
      </c>
      <c r="AD609" s="1">
        <v>0.009383205647764514</v>
      </c>
      <c r="AE609" s="1">
        <v>-0.008678543810220596</v>
      </c>
      <c r="AF609" s="1">
        <v>-0.003121799662111124</v>
      </c>
      <c r="AG609" s="1">
        <v>-0.006428344270899333</v>
      </c>
      <c r="AH609" s="1">
        <v>-0.0003603691761094874</v>
      </c>
      <c r="AI609" s="1">
        <v>0.02012450215769168</v>
      </c>
      <c r="AJ609" s="1">
        <v>0.007574929281427556</v>
      </c>
      <c r="AK609" s="1">
        <v>0.002510698658341637</v>
      </c>
      <c r="AL609" s="1">
        <v>-0.002514817497604072</v>
      </c>
      <c r="AM609" s="1">
        <v>-0.01359217437184268</v>
      </c>
      <c r="AN609" s="1">
        <v>0.02354346184706668</v>
      </c>
      <c r="AO609" s="1">
        <v>0.01587200868000482</v>
      </c>
      <c r="AP609" s="1">
        <v>-0.03461177158678663</v>
      </c>
      <c r="AQ609" s="1">
        <v>0.01322657849031272</v>
      </c>
      <c r="AR609" s="1">
        <v>0.01119811874854837</v>
      </c>
      <c r="AS609" s="1">
        <v>0.006994842192041606</v>
      </c>
      <c r="AT609" s="1">
        <v>-0.02105567793607521</v>
      </c>
      <c r="AU609" s="1">
        <v>-0.007882275616306167</v>
      </c>
      <c r="AV609" s="1">
        <v>0.01922185906314589</v>
      </c>
      <c r="AW609" s="1">
        <v>-0.009853420440793181</v>
      </c>
      <c r="AX609" s="1">
        <v>0.01834436143553386</v>
      </c>
      <c r="AY609" s="1">
        <v>0.01362892614701527</v>
      </c>
      <c r="AZ609" s="1">
        <v>0.008448128010144274</v>
      </c>
      <c r="BA609" s="1">
        <v>0.007594940941190842</v>
      </c>
      <c r="BB609" s="1">
        <v>-0.001658896517964359</v>
      </c>
      <c r="BC609" s="1">
        <v>0.002374255620429366</v>
      </c>
      <c r="BD609" s="1">
        <v>0.00665304460454097</v>
      </c>
      <c r="BE609" s="1">
        <v>0.002822267634664977</v>
      </c>
      <c r="BF609" s="1">
        <v>-0.01400874036000632</v>
      </c>
      <c r="BG609" s="1">
        <v>0.01678088501163355</v>
      </c>
      <c r="BH609" s="1">
        <v>-0.01102933852078491</v>
      </c>
      <c r="BI609" s="1">
        <v>-0.03251076777840511</v>
      </c>
      <c r="BJ609" s="1">
        <v>-0.006208098611562129</v>
      </c>
      <c r="BK609" s="1">
        <v>0.005988010392573129</v>
      </c>
      <c r="BL609" s="1">
        <v>-0.008142240492163166</v>
      </c>
      <c r="BM609" s="1">
        <v>-0.003519400668849482</v>
      </c>
      <c r="BN609" s="1">
        <v>0.007140108987569338</v>
      </c>
      <c r="BO609" s="1">
        <v>0.04347074626081948</v>
      </c>
      <c r="BP609" s="1">
        <v>0</v>
      </c>
      <c r="BQ609" s="1">
        <v>-0.01452020330301551</v>
      </c>
    </row>
    <row r="610" spans="1:69">
      <c r="A610" s="11">
        <v>44323</v>
      </c>
      <c r="B610" s="1">
        <v>0</v>
      </c>
      <c r="C610" s="1">
        <v>0</v>
      </c>
      <c r="D610" s="1">
        <v>0</v>
      </c>
      <c r="E610" s="1">
        <v>0</v>
      </c>
      <c r="F610" s="1">
        <v>0</v>
      </c>
      <c r="G610" s="1">
        <v>0.001346903799297916</v>
      </c>
      <c r="H610" s="1">
        <v>-0.00124593884123958</v>
      </c>
      <c r="I610" s="1">
        <v>-0.002714407146355513</v>
      </c>
      <c r="J610" s="1">
        <v>0.01181150566381417</v>
      </c>
      <c r="K610" s="1">
        <v>-0.00446405785027626</v>
      </c>
      <c r="L610" s="1">
        <v>0.04469858453284803</v>
      </c>
      <c r="M610" s="1">
        <v>0.002626068300963347</v>
      </c>
      <c r="N610" s="1">
        <v>-0.00490239651677471</v>
      </c>
      <c r="O610" s="1">
        <v>0.0136624020554108</v>
      </c>
      <c r="P610" s="1">
        <v>0.004408813998488359</v>
      </c>
      <c r="Q610" s="1">
        <v>0</v>
      </c>
      <c r="R610" s="1">
        <v>0.004075595166980195</v>
      </c>
      <c r="S610" s="1">
        <v>-0.003993641184626862</v>
      </c>
      <c r="T610" s="1">
        <v>0.009295551354614018</v>
      </c>
      <c r="U610" s="1">
        <v>0.01986714613398055</v>
      </c>
      <c r="V610" s="1">
        <v>0</v>
      </c>
      <c r="W610" s="1">
        <v>-0.004844710225056836</v>
      </c>
      <c r="X610" s="1">
        <v>0.004135178924495664</v>
      </c>
      <c r="Y610" s="1">
        <v>0.02547096994191689</v>
      </c>
      <c r="Z610" s="1">
        <v>0.007281621051343334</v>
      </c>
      <c r="AA610" s="1">
        <v>0.0157068250231347</v>
      </c>
      <c r="AB610" s="1">
        <v>0.002765561466319788</v>
      </c>
      <c r="AC610" s="1">
        <v>0</v>
      </c>
      <c r="AD610" s="1">
        <v>0</v>
      </c>
      <c r="AE610" s="1">
        <v>0</v>
      </c>
      <c r="AF610" s="1">
        <v>0</v>
      </c>
      <c r="AG610" s="1">
        <v>0</v>
      </c>
      <c r="AH610" s="1">
        <v>0.01123947681510828</v>
      </c>
      <c r="AI610" s="1">
        <v>0.003422676966909455</v>
      </c>
      <c r="AJ610" s="1">
        <v>0</v>
      </c>
      <c r="AK610" s="1">
        <v>0.007745081325777559</v>
      </c>
      <c r="AL610" s="1">
        <v>0.02788841972460654</v>
      </c>
      <c r="AM610" s="1">
        <v>0.005905502487004721</v>
      </c>
      <c r="AN610" s="1">
        <v>0.003137099147614508</v>
      </c>
      <c r="AO610" s="1">
        <v>-0.00293732414748038</v>
      </c>
      <c r="AP610" s="1">
        <v>0.02616271416546367</v>
      </c>
      <c r="AQ610" s="1">
        <v>0.01093184883444809</v>
      </c>
      <c r="AR610" s="1">
        <v>0.003752935685977787</v>
      </c>
      <c r="AS610" s="1">
        <v>0.008587746271149665</v>
      </c>
      <c r="AT610" s="1">
        <v>0</v>
      </c>
      <c r="AU610" s="1">
        <v>0.001567420893989091</v>
      </c>
      <c r="AV610" s="1">
        <v>0.0009109525948260977</v>
      </c>
      <c r="AW610" s="1">
        <v>0.009951476522980895</v>
      </c>
      <c r="AX610" s="1">
        <v>0.003683556404666888</v>
      </c>
      <c r="AY610" s="1">
        <v>0.003219304552373181</v>
      </c>
      <c r="AZ610" s="1">
        <v>0.009259288659986487</v>
      </c>
      <c r="BA610" s="1">
        <v>0</v>
      </c>
      <c r="BB610" s="1">
        <v>0</v>
      </c>
      <c r="BC610" s="1">
        <v>-0.0009475510468245352</v>
      </c>
      <c r="BD610" s="1">
        <v>0</v>
      </c>
      <c r="BE610" s="1">
        <v>-0.005315870647064291</v>
      </c>
      <c r="BF610" s="1">
        <v>0.02389914325085729</v>
      </c>
      <c r="BG610" s="1">
        <v>0.004192261775932904</v>
      </c>
      <c r="BH610" s="1">
        <v>0.01330746095342117</v>
      </c>
      <c r="BI610" s="1">
        <v>-0.009311799290713463</v>
      </c>
      <c r="BJ610" s="1">
        <v>0.01823573616582475</v>
      </c>
      <c r="BK610" s="1">
        <v>0.006458233634496935</v>
      </c>
      <c r="BL610" s="1">
        <v>0.006621457715694667</v>
      </c>
      <c r="BM610" s="1">
        <v>0.009016450956297106</v>
      </c>
      <c r="BN610" s="1">
        <v>-0.006026071387991938</v>
      </c>
      <c r="BO610" s="1">
        <v>0.01938304371537058</v>
      </c>
      <c r="BP610" s="1">
        <v>0</v>
      </c>
      <c r="BQ610" s="1">
        <v>0.01024986068702893</v>
      </c>
    </row>
    <row r="611" spans="1:69">
      <c r="A611" s="11">
        <v>44325</v>
      </c>
      <c r="B611" s="1">
        <v>0.03889170646658702</v>
      </c>
      <c r="C611" s="1">
        <v>-0.02976851197108044</v>
      </c>
      <c r="D611" s="1">
        <v>0.007018571372375826</v>
      </c>
      <c r="E611" s="1">
        <v>0.05182721613706254</v>
      </c>
      <c r="F611" s="1">
        <v>-0.01259588216302321</v>
      </c>
      <c r="G611" s="1">
        <v>0</v>
      </c>
      <c r="H611" s="1">
        <v>0</v>
      </c>
      <c r="I611" s="1">
        <v>0</v>
      </c>
      <c r="J611" s="1">
        <v>0</v>
      </c>
      <c r="K611" s="1">
        <v>0</v>
      </c>
      <c r="L611" s="1">
        <v>0</v>
      </c>
      <c r="M611" s="1">
        <v>0</v>
      </c>
      <c r="N611" s="1">
        <v>0</v>
      </c>
      <c r="O611" s="1">
        <v>0</v>
      </c>
      <c r="P611" s="1">
        <v>0</v>
      </c>
      <c r="Q611" s="1">
        <v>0.01959342482309689</v>
      </c>
      <c r="R611" s="1">
        <v>0</v>
      </c>
      <c r="S611" s="1">
        <v>0</v>
      </c>
      <c r="T611" s="1">
        <v>0</v>
      </c>
      <c r="U611" s="1">
        <v>0</v>
      </c>
      <c r="V611" s="1">
        <v>-0.02711775965515195</v>
      </c>
      <c r="W611" s="1">
        <v>0</v>
      </c>
      <c r="X611" s="1">
        <v>0</v>
      </c>
      <c r="Y611" s="1">
        <v>0</v>
      </c>
      <c r="Z611" s="1">
        <v>0</v>
      </c>
      <c r="AA611" s="1">
        <v>0</v>
      </c>
      <c r="AB611" s="1">
        <v>0</v>
      </c>
      <c r="AC611" s="1">
        <v>-0.00245561371044456</v>
      </c>
      <c r="AD611" s="1">
        <v>0.003322522743052225</v>
      </c>
      <c r="AE611" s="1">
        <v>0.007092210756530326</v>
      </c>
      <c r="AF611" s="1">
        <v>0.01046558326627167</v>
      </c>
      <c r="AG611" s="1">
        <v>-0.009538631434053202</v>
      </c>
      <c r="AH611" s="1">
        <v>0</v>
      </c>
      <c r="AI611" s="1">
        <v>0</v>
      </c>
      <c r="AJ611" s="1">
        <v>0.02781651266118623</v>
      </c>
      <c r="AK611" s="1">
        <v>0</v>
      </c>
      <c r="AL611" s="1">
        <v>0</v>
      </c>
      <c r="AM611" s="1">
        <v>0</v>
      </c>
      <c r="AN611" s="1">
        <v>0</v>
      </c>
      <c r="AO611" s="1">
        <v>0</v>
      </c>
      <c r="AP611" s="1">
        <v>0</v>
      </c>
      <c r="AQ611" s="1">
        <v>0</v>
      </c>
      <c r="AR611" s="1">
        <v>0</v>
      </c>
      <c r="AS611" s="1">
        <v>0</v>
      </c>
      <c r="AT611" s="1">
        <v>-0.01974071993826232</v>
      </c>
      <c r="AU611" s="1">
        <v>0</v>
      </c>
      <c r="AV611" s="1">
        <v>0</v>
      </c>
      <c r="AW611" s="1">
        <v>0</v>
      </c>
      <c r="AX611" s="1">
        <v>0</v>
      </c>
      <c r="AY611" s="1">
        <v>0</v>
      </c>
      <c r="AZ611" s="1">
        <v>0</v>
      </c>
      <c r="BA611" s="1">
        <v>0.01005019859817669</v>
      </c>
      <c r="BB611" s="1">
        <v>-0.003600109008782271</v>
      </c>
      <c r="BC611" s="1">
        <v>0</v>
      </c>
      <c r="BD611" s="1">
        <v>0.004198631070665204</v>
      </c>
      <c r="BE611" s="1">
        <v>0</v>
      </c>
      <c r="BF611" s="1">
        <v>0</v>
      </c>
      <c r="BG611" s="1">
        <v>0</v>
      </c>
      <c r="BH611" s="1">
        <v>0</v>
      </c>
      <c r="BI611" s="1">
        <v>0</v>
      </c>
      <c r="BJ611" s="1">
        <v>0</v>
      </c>
      <c r="BK611" s="1">
        <v>0</v>
      </c>
      <c r="BL611" s="1">
        <v>0</v>
      </c>
      <c r="BM611" s="1">
        <v>0</v>
      </c>
      <c r="BN611" s="1">
        <v>0</v>
      </c>
      <c r="BO611" s="1">
        <v>0</v>
      </c>
      <c r="BP611" s="1">
        <v>0</v>
      </c>
      <c r="BQ611" s="1">
        <v>0</v>
      </c>
    </row>
    <row r="612" spans="1:69">
      <c r="A612" s="11">
        <v>44326</v>
      </c>
      <c r="B612" s="1">
        <v>0.004358981597815115</v>
      </c>
      <c r="C612" s="1">
        <v>0.04337125918741758</v>
      </c>
      <c r="D612" s="1">
        <v>0.01599067934960319</v>
      </c>
      <c r="E612" s="1">
        <v>0.09981045786132414</v>
      </c>
      <c r="F612" s="1">
        <v>0.04255919231041516</v>
      </c>
      <c r="G612" s="1">
        <v>-8.411754322623644E-05</v>
      </c>
      <c r="H612" s="1">
        <v>0.007485311666181271</v>
      </c>
      <c r="I612" s="1">
        <v>0.01686074568934615</v>
      </c>
      <c r="J612" s="1">
        <v>-0.0357822583705526</v>
      </c>
      <c r="K612" s="1">
        <v>-0.03072052637375966</v>
      </c>
      <c r="L612" s="1">
        <v>-0.02023212456667367</v>
      </c>
      <c r="M612" s="1">
        <v>0.01666645558967672</v>
      </c>
      <c r="N612" s="1">
        <v>-0.02565353886612931</v>
      </c>
      <c r="O612" s="1">
        <v>-0.009130372936459019</v>
      </c>
      <c r="P612" s="1">
        <v>0.004837090085716866</v>
      </c>
      <c r="Q612" s="1">
        <v>-0.01055266578014213</v>
      </c>
      <c r="R612" s="1">
        <v>-0.007389521508764374</v>
      </c>
      <c r="S612" s="1">
        <v>-0.01082602499988028</v>
      </c>
      <c r="T612" s="1">
        <v>-0.03827256328494388</v>
      </c>
      <c r="U612" s="1">
        <v>-0.01863313901880692</v>
      </c>
      <c r="V612" s="1">
        <v>-0.01187130666511405</v>
      </c>
      <c r="W612" s="1">
        <v>-0.002294920284257707</v>
      </c>
      <c r="X612" s="1">
        <v>0.0009730626561141875</v>
      </c>
      <c r="Y612" s="1">
        <v>-0.03532130092398822</v>
      </c>
      <c r="Z612" s="1">
        <v>-0.02377548933511997</v>
      </c>
      <c r="AA612" s="1">
        <v>-0.008219555531474465</v>
      </c>
      <c r="AB612" s="1">
        <v>0.005515640634483177</v>
      </c>
      <c r="AC612" s="1">
        <v>-0.007494520148264128</v>
      </c>
      <c r="AD612" s="1">
        <v>-0.01099138765329744</v>
      </c>
      <c r="AE612" s="1">
        <v>-0.03169008832715348</v>
      </c>
      <c r="AF612" s="1">
        <v>-0.00546405111378756</v>
      </c>
      <c r="AG612" s="1">
        <v>-0.006569715914304219</v>
      </c>
      <c r="AH612" s="1">
        <v>-0.008915472231297406</v>
      </c>
      <c r="AI612" s="1">
        <v>-0.0001240615867003081</v>
      </c>
      <c r="AJ612" s="1">
        <v>-0.02455590191682133</v>
      </c>
      <c r="AK612" s="1">
        <v>0.007173326976464001</v>
      </c>
      <c r="AL612" s="1">
        <v>-0.01810798402854219</v>
      </c>
      <c r="AM612" s="1">
        <v>-0.03221435164560282</v>
      </c>
      <c r="AN612" s="1">
        <v>-0.0031495091792062</v>
      </c>
      <c r="AO612" s="1">
        <v>-0.04108683058563856</v>
      </c>
      <c r="AP612" s="1">
        <v>-0.0431224472583096</v>
      </c>
      <c r="AQ612" s="1">
        <v>-0.02091424158424127</v>
      </c>
      <c r="AR612" s="1">
        <v>-0.00171619414303481</v>
      </c>
      <c r="AS612" s="1">
        <v>-0.03403857181076797</v>
      </c>
      <c r="AT612" s="1">
        <v>0.01983761340071433</v>
      </c>
      <c r="AU612" s="1">
        <v>0.008552920022328214</v>
      </c>
      <c r="AV612" s="1">
        <v>-0.03932268745309397</v>
      </c>
      <c r="AW612" s="1">
        <v>0.007074284049994661</v>
      </c>
      <c r="AX612" s="1">
        <v>-0.001759629952055697</v>
      </c>
      <c r="AY612" s="1">
        <v>0.007267705800362512</v>
      </c>
      <c r="AZ612" s="1">
        <v>-0.01048497338796206</v>
      </c>
      <c r="BA612" s="1">
        <v>0.007324448271554207</v>
      </c>
      <c r="BB612" s="1">
        <v>-0.02473579104346546</v>
      </c>
      <c r="BC612" s="1">
        <v>0.001896715027314366</v>
      </c>
      <c r="BD612" s="1">
        <v>-0.006979099528971577</v>
      </c>
      <c r="BE612" s="1">
        <v>-0.006287381026562677</v>
      </c>
      <c r="BF612" s="1">
        <v>-0.009005728355834575</v>
      </c>
      <c r="BG612" s="1">
        <v>0.005179046560196632</v>
      </c>
      <c r="BH612" s="1">
        <v>-0.06444373139784076</v>
      </c>
      <c r="BI612" s="1">
        <v>-0.05230890131649146</v>
      </c>
      <c r="BJ612" s="1">
        <v>-0.001239368868400481</v>
      </c>
      <c r="BK612" s="1">
        <v>0.007757659308449405</v>
      </c>
      <c r="BL612" s="1">
        <v>-0.04162175881321883</v>
      </c>
      <c r="BM612" s="1">
        <v>-0.008771148107813764</v>
      </c>
      <c r="BN612" s="1">
        <v>0.004422293455300874</v>
      </c>
      <c r="BO612" s="1">
        <v>0.00182106719976427</v>
      </c>
      <c r="BP612" s="1">
        <v>0</v>
      </c>
      <c r="BQ612" s="1">
        <v>0.01585286988612378</v>
      </c>
    </row>
    <row r="613" spans="1:69">
      <c r="A613" s="11">
        <v>44327</v>
      </c>
      <c r="B613" s="1">
        <v>-0.0136584889447694</v>
      </c>
      <c r="C613" s="1">
        <v>0.007478743025982615</v>
      </c>
      <c r="D613" s="1">
        <v>0.03446063512220943</v>
      </c>
      <c r="E613" s="1">
        <v>0.09994256087420506</v>
      </c>
      <c r="F613" s="1">
        <v>0.01276160761554967</v>
      </c>
      <c r="G613" s="1">
        <v>-0.004624159460319577</v>
      </c>
      <c r="H613" s="1">
        <v>-0.02317355036175295</v>
      </c>
      <c r="I613" s="1">
        <v>-0.002676900609461241</v>
      </c>
      <c r="J613" s="1">
        <v>0.01105413858269966</v>
      </c>
      <c r="K613" s="1">
        <v>0.01047481691787677</v>
      </c>
      <c r="L613" s="1">
        <v>-0.008463087531576763</v>
      </c>
      <c r="M613" s="1">
        <v>-0.01615926335409024</v>
      </c>
      <c r="N613" s="1">
        <v>0.008427122096308581</v>
      </c>
      <c r="O613" s="1">
        <v>0.02632722251887576</v>
      </c>
      <c r="P613" s="1">
        <v>-0.02580782154482231</v>
      </c>
      <c r="Q613" s="1">
        <v>0.008925155475207225</v>
      </c>
      <c r="R613" s="1">
        <v>-0.008650695023412092</v>
      </c>
      <c r="S613" s="1">
        <v>-0.01851107274844643</v>
      </c>
      <c r="T613" s="1">
        <v>0.002128082851597934</v>
      </c>
      <c r="U613" s="1">
        <v>0.002389966133451438</v>
      </c>
      <c r="V613" s="1">
        <v>-0.03035953202470809</v>
      </c>
      <c r="W613" s="1">
        <v>-0.01087420008626017</v>
      </c>
      <c r="X613" s="1">
        <v>-0.01399159391860727</v>
      </c>
      <c r="Y613" s="1">
        <v>0.01086681704616321</v>
      </c>
      <c r="Z613" s="1">
        <v>-0.0140498333702912</v>
      </c>
      <c r="AA613" s="1">
        <v>-0.01257203567353016</v>
      </c>
      <c r="AB613" s="1">
        <v>0.001371346305215848</v>
      </c>
      <c r="AC613" s="1">
        <v>-0.0009922826938044693</v>
      </c>
      <c r="AD613" s="1">
        <v>-0.002992073179621135</v>
      </c>
      <c r="AE613" s="1">
        <v>0.008863524923689914</v>
      </c>
      <c r="AF613" s="1">
        <v>-0.02427217950907445</v>
      </c>
      <c r="AG613" s="1">
        <v>-0.002818019861041687</v>
      </c>
      <c r="AH613" s="1">
        <v>-0.007136413147296516</v>
      </c>
      <c r="AI613" s="1">
        <v>-0.01662315410795567</v>
      </c>
      <c r="AJ613" s="1">
        <v>0.01317628145889893</v>
      </c>
      <c r="AK613" s="1">
        <v>-0.013532152866638</v>
      </c>
      <c r="AL613" s="1">
        <v>-0.006846361419367564</v>
      </c>
      <c r="AM613" s="1">
        <v>0.02317619913751878</v>
      </c>
      <c r="AN613" s="1">
        <v>-0.02617726686034672</v>
      </c>
      <c r="AO613" s="1">
        <v>0.00183023680870531</v>
      </c>
      <c r="AP613" s="1">
        <v>-0.009539360327605051</v>
      </c>
      <c r="AQ613" s="1">
        <v>-0.003843280472833333</v>
      </c>
      <c r="AR613" s="1">
        <v>-0.005341756857950242</v>
      </c>
      <c r="AS613" s="1">
        <v>0.0172388668120822</v>
      </c>
      <c r="AT613" s="1">
        <v>-0.005010266917941264</v>
      </c>
      <c r="AU613" s="1">
        <v>-0.01471368466759371</v>
      </c>
      <c r="AV613" s="1">
        <v>0.008622183696068264</v>
      </c>
      <c r="AW613" s="1">
        <v>-0.01279482829649581</v>
      </c>
      <c r="AX613" s="1">
        <v>-0.02276391105769004</v>
      </c>
      <c r="AY613" s="1">
        <v>-0.01696026876227053</v>
      </c>
      <c r="AZ613" s="1">
        <v>-0.009271464455441358</v>
      </c>
      <c r="BA613" s="1">
        <v>0.009329154351900293</v>
      </c>
      <c r="BB613" s="1">
        <v>0.001139825957344298</v>
      </c>
      <c r="BC613" s="1">
        <v>-0.02224330535515118</v>
      </c>
      <c r="BD613" s="1">
        <v>-0.01111036406630472</v>
      </c>
      <c r="BE613" s="1">
        <v>-0.004112586021527753</v>
      </c>
      <c r="BF613" s="1">
        <v>-0.01613499557546039</v>
      </c>
      <c r="BG613" s="1">
        <v>-0.02860004047662723</v>
      </c>
      <c r="BH613" s="1">
        <v>-0.01882227876428832</v>
      </c>
      <c r="BI613" s="1">
        <v>-0.006468288705296921</v>
      </c>
      <c r="BJ613" s="1">
        <v>-0.03114726270083312</v>
      </c>
      <c r="BK613" s="1">
        <v>-0.02183459254004172</v>
      </c>
      <c r="BL613" s="1">
        <v>0.01473066620348473</v>
      </c>
      <c r="BM613" s="1">
        <v>0.01138292650090111</v>
      </c>
      <c r="BN613" s="1">
        <v>-0.009018676667038705</v>
      </c>
      <c r="BO613" s="1">
        <v>-0.03149058240715286</v>
      </c>
      <c r="BP613" s="1">
        <v>0.02173917375431778</v>
      </c>
      <c r="BQ613" s="1">
        <v>0.0137328059946944</v>
      </c>
    </row>
    <row r="614" spans="1:69">
      <c r="A614" s="11">
        <v>44328</v>
      </c>
      <c r="B614" s="1">
        <v>-0.02743616924349979</v>
      </c>
      <c r="C614" s="1">
        <v>-0.005441294447478318</v>
      </c>
      <c r="D614" s="1">
        <v>0.004169666131437655</v>
      </c>
      <c r="E614" s="1">
        <v>0.1002611324174272</v>
      </c>
      <c r="F614" s="1">
        <v>-0.0063004319564397</v>
      </c>
      <c r="G614" s="1">
        <v>-0.01723124406122267</v>
      </c>
      <c r="H614" s="1">
        <v>-0.01394423896174291</v>
      </c>
      <c r="I614" s="1">
        <v>-0.01028858090668605</v>
      </c>
      <c r="J614" s="1">
        <v>-0.02850452153082017</v>
      </c>
      <c r="K614" s="1">
        <v>-0.02232379676542495</v>
      </c>
      <c r="L614" s="1">
        <v>-0.07290120911317777</v>
      </c>
      <c r="M614" s="1">
        <v>0.004522854660343301</v>
      </c>
      <c r="N614" s="1">
        <v>-0.006685386907962054</v>
      </c>
      <c r="O614" s="1">
        <v>-0.0158185767373723</v>
      </c>
      <c r="P614" s="1">
        <v>-0.005124493808120523</v>
      </c>
      <c r="Q614" s="1">
        <v>0</v>
      </c>
      <c r="R614" s="1">
        <v>-0.01581237629289289</v>
      </c>
      <c r="S614" s="1">
        <v>-0.02629389586580988</v>
      </c>
      <c r="T614" s="1">
        <v>-0.04056064388956482</v>
      </c>
      <c r="U614" s="1">
        <v>-0.006060060345936646</v>
      </c>
      <c r="V614" s="1">
        <v>0</v>
      </c>
      <c r="W614" s="1">
        <v>-0.01134602311206623</v>
      </c>
      <c r="X614" s="1">
        <v>-0.009929603254291375</v>
      </c>
      <c r="Y614" s="1">
        <v>-0.04590576712760086</v>
      </c>
      <c r="Z614" s="1">
        <v>-0.03018071218166518</v>
      </c>
      <c r="AA614" s="1">
        <v>-0.03158111949764753</v>
      </c>
      <c r="AB614" s="1">
        <v>-0.005204092634206514</v>
      </c>
      <c r="AC614" s="1">
        <v>0</v>
      </c>
      <c r="AD614" s="1">
        <v>0</v>
      </c>
      <c r="AE614" s="1">
        <v>-0.0003378566033916952</v>
      </c>
      <c r="AF614" s="1">
        <v>0</v>
      </c>
      <c r="AG614" s="1">
        <v>0</v>
      </c>
      <c r="AH614" s="1">
        <v>-0.006342061554518774</v>
      </c>
      <c r="AI614" s="1">
        <v>-0.006875299111675948</v>
      </c>
      <c r="AJ614" s="1">
        <v>-0.006026634848153467</v>
      </c>
      <c r="AK614" s="1">
        <v>-0.01856532079606077</v>
      </c>
      <c r="AL614" s="1">
        <v>-0.05226064042752654</v>
      </c>
      <c r="AM614" s="1">
        <v>-0.02120700317655611</v>
      </c>
      <c r="AN614" s="1">
        <v>-0.02023792554454296</v>
      </c>
      <c r="AO614" s="1">
        <v>-0.01298408313110577</v>
      </c>
      <c r="AP614" s="1">
        <v>-0.02258393685000548</v>
      </c>
      <c r="AQ614" s="1">
        <v>-0.02936281378780625</v>
      </c>
      <c r="AR614" s="1">
        <v>-0.02395052285840404</v>
      </c>
      <c r="AS614" s="1">
        <v>-0.02040069455415816</v>
      </c>
      <c r="AT614" s="1">
        <v>0</v>
      </c>
      <c r="AU614" s="1">
        <v>-0.01398317554232764</v>
      </c>
      <c r="AV614" s="1">
        <v>-0.01709717347879036</v>
      </c>
      <c r="AW614" s="1">
        <v>0.008640505803051202</v>
      </c>
      <c r="AX614" s="1">
        <v>-0.01870745471074742</v>
      </c>
      <c r="AY614" s="1">
        <v>-0.01629977885823808</v>
      </c>
      <c r="AZ614" s="1">
        <v>-0.02450993589189288</v>
      </c>
      <c r="BA614" s="1">
        <v>0</v>
      </c>
      <c r="BB614" s="1">
        <v>-0.008824345099412989</v>
      </c>
      <c r="BC614" s="1">
        <v>-0.01565022831933049</v>
      </c>
      <c r="BD614" s="1">
        <v>0</v>
      </c>
      <c r="BE614" s="1">
        <v>-0.003176645380789656</v>
      </c>
      <c r="BF614" s="1">
        <v>-0.06588122492267956</v>
      </c>
      <c r="BG614" s="1">
        <v>-0.00113660907554447</v>
      </c>
      <c r="BH614" s="1">
        <v>-0.04424821292685421</v>
      </c>
      <c r="BI614" s="1">
        <v>-0.04383681374774451</v>
      </c>
      <c r="BJ614" s="1">
        <v>-0.03214850598713281</v>
      </c>
      <c r="BK614" s="1">
        <v>-0.01537524914701061</v>
      </c>
      <c r="BL614" s="1">
        <v>-0.02290254872056974</v>
      </c>
      <c r="BM614" s="1">
        <v>-0.01560894687819792</v>
      </c>
      <c r="BN614" s="1">
        <v>-0.02586894344202084</v>
      </c>
      <c r="BO614" s="1">
        <v>-0.07209489350833109</v>
      </c>
      <c r="BP614" s="1">
        <v>0</v>
      </c>
      <c r="BQ614" s="1">
        <v>0.04371927415340671</v>
      </c>
    </row>
    <row r="615" spans="1:69">
      <c r="A615" s="11">
        <v>44329</v>
      </c>
      <c r="B615" s="1">
        <v>0.0171657030292951</v>
      </c>
      <c r="C615" s="1">
        <v>0.0398550556248467</v>
      </c>
      <c r="D615" s="1">
        <v>-0.005720528141968884</v>
      </c>
      <c r="E615" s="1">
        <v>0.08637869522864139</v>
      </c>
      <c r="F615" s="1">
        <v>0.01945224411211255</v>
      </c>
      <c r="G615" s="1">
        <v>0.009454325135396902</v>
      </c>
      <c r="H615" s="1">
        <v>0.01928382167507725</v>
      </c>
      <c r="I615" s="1">
        <v>0.03593237875271016</v>
      </c>
      <c r="J615" s="1">
        <v>-0.02076638617942939</v>
      </c>
      <c r="K615" s="1">
        <v>0.003023544004483902</v>
      </c>
      <c r="L615" s="1">
        <v>0.0286275495076691</v>
      </c>
      <c r="M615" s="1">
        <v>0.006161000001370098</v>
      </c>
      <c r="N615" s="1">
        <v>-0.06284671418379073</v>
      </c>
      <c r="O615" s="1">
        <v>0.01520409620023733</v>
      </c>
      <c r="P615" s="1">
        <v>0.0389532921202691</v>
      </c>
      <c r="Q615" s="1">
        <v>0.00600863464170498</v>
      </c>
      <c r="R615" s="1">
        <v>0.01969368954627404</v>
      </c>
      <c r="S615" s="1">
        <v>0.007917339562557801</v>
      </c>
      <c r="T615" s="1">
        <v>0.01931184758359361</v>
      </c>
      <c r="U615" s="1">
        <v>0.001166103983451405</v>
      </c>
      <c r="V615" s="1">
        <v>0.01963150456437779</v>
      </c>
      <c r="W615" s="1">
        <v>0.01903210175716996</v>
      </c>
      <c r="X615" s="1">
        <v>0.003841016850331558</v>
      </c>
      <c r="Y615" s="1">
        <v>0.006902583008826957</v>
      </c>
      <c r="Z615" s="1">
        <v>0.01022295503588477</v>
      </c>
      <c r="AA615" s="1">
        <v>0.0142489487876003</v>
      </c>
      <c r="AB615" s="1">
        <v>0</v>
      </c>
      <c r="AC615" s="1">
        <v>0.004468963712031648</v>
      </c>
      <c r="AD615" s="1">
        <v>-0.008824586865645023</v>
      </c>
      <c r="AE615" s="1">
        <v>0.01138031357609104</v>
      </c>
      <c r="AF615" s="1">
        <v>0.003865959373787087</v>
      </c>
      <c r="AG615" s="1">
        <v>-0.007648992916886366</v>
      </c>
      <c r="AH615" s="1">
        <v>0.02923819619920587</v>
      </c>
      <c r="AI615" s="1">
        <v>0.02572244325228024</v>
      </c>
      <c r="AJ615" s="1">
        <v>0.02648652120294259</v>
      </c>
      <c r="AK615" s="1">
        <v>0.0187851634990881</v>
      </c>
      <c r="AL615" s="1">
        <v>0.008911900975900666</v>
      </c>
      <c r="AM615" s="1">
        <v>0.01296884455646841</v>
      </c>
      <c r="AN615" s="1">
        <v>0.01781787084333075</v>
      </c>
      <c r="AO615" s="1">
        <v>0.008957270143771012</v>
      </c>
      <c r="AP615" s="1">
        <v>0.03805643485649179</v>
      </c>
      <c r="AQ615" s="1">
        <v>0.01686193698344507</v>
      </c>
      <c r="AR615" s="1">
        <v>0.04148747434869815</v>
      </c>
      <c r="AS615" s="1">
        <v>0.003464045193047438</v>
      </c>
      <c r="AT615" s="1">
        <v>0.02725121170412215</v>
      </c>
      <c r="AU615" s="1">
        <v>0.01902800665360438</v>
      </c>
      <c r="AV615" s="1">
        <v>-0.02981929725720112</v>
      </c>
      <c r="AW615" s="1">
        <v>0.01033008126514878</v>
      </c>
      <c r="AX615" s="1">
        <v>0.02941014476078596</v>
      </c>
      <c r="AY615" s="1">
        <v>0.02519383061260005</v>
      </c>
      <c r="AZ615" s="1">
        <v>0.0306077921926009</v>
      </c>
      <c r="BA615" s="1">
        <v>-0.01998091670074398</v>
      </c>
      <c r="BB615" s="1">
        <v>0.01694409995459689</v>
      </c>
      <c r="BC615" s="1">
        <v>0.02114410680959233</v>
      </c>
      <c r="BD615" s="1">
        <v>-0.01222269107769114</v>
      </c>
      <c r="BE615" s="1">
        <v>0.01720849961904736</v>
      </c>
      <c r="BF615" s="1">
        <v>0.01977599709819744</v>
      </c>
      <c r="BG615" s="1">
        <v>0.02302785498926885</v>
      </c>
      <c r="BH615" s="1">
        <v>-0.03085320398089642</v>
      </c>
      <c r="BI615" s="1">
        <v>0.0004539368393163823</v>
      </c>
      <c r="BJ615" s="1">
        <v>0.03109903259704527</v>
      </c>
      <c r="BK615" s="1">
        <v>0.007869155010778561</v>
      </c>
      <c r="BL615" s="1">
        <v>-0.005505629450364258</v>
      </c>
      <c r="BM615" s="1">
        <v>0.01481321242424971</v>
      </c>
      <c r="BN615" s="1">
        <v>0.01691932317213252</v>
      </c>
      <c r="BO615" s="1">
        <v>-0.002855736648834095</v>
      </c>
      <c r="BP615" s="1">
        <v>0</v>
      </c>
      <c r="BQ615" s="1">
        <v>-0.01592924411958874</v>
      </c>
    </row>
    <row r="616" spans="1:69">
      <c r="A616" s="11">
        <v>44330</v>
      </c>
      <c r="B616" s="1">
        <v>0</v>
      </c>
      <c r="C616" s="1">
        <v>0</v>
      </c>
      <c r="D616" s="1">
        <v>0</v>
      </c>
      <c r="E616" s="1">
        <v>0</v>
      </c>
      <c r="F616" s="1">
        <v>0</v>
      </c>
      <c r="G616" s="1">
        <v>0.007322172181629227</v>
      </c>
      <c r="H616" s="1">
        <v>0.01729723906915304</v>
      </c>
      <c r="I616" s="1">
        <v>0.01265241489250246</v>
      </c>
      <c r="J616" s="1">
        <v>0.02052264434472795</v>
      </c>
      <c r="K616" s="1">
        <v>0.01943085118449184</v>
      </c>
      <c r="L616" s="1">
        <v>0.004658389220347781</v>
      </c>
      <c r="M616" s="1">
        <v>0.02331615624703276</v>
      </c>
      <c r="N616" s="1">
        <v>0.01664398605058803</v>
      </c>
      <c r="O616" s="1">
        <v>-0.0008558993857726849</v>
      </c>
      <c r="P616" s="1">
        <v>-0.009162963096244869</v>
      </c>
      <c r="Q616" s="1">
        <v>0</v>
      </c>
      <c r="R616" s="1">
        <v>0.01288439719227608</v>
      </c>
      <c r="S616" s="1">
        <v>-0.003927519238968613</v>
      </c>
      <c r="T616" s="1">
        <v>0.008710885768718812</v>
      </c>
      <c r="U616" s="1">
        <v>0.01830282861896837</v>
      </c>
      <c r="V616" s="1">
        <v>0</v>
      </c>
      <c r="W616" s="1">
        <v>-0.004127109463981649</v>
      </c>
      <c r="X616" s="1">
        <v>0.008857081816428414</v>
      </c>
      <c r="Y616" s="1">
        <v>0.03765309310810605</v>
      </c>
      <c r="Z616" s="1">
        <v>0.02395695318559099</v>
      </c>
      <c r="AA616" s="1">
        <v>0.01665580734451955</v>
      </c>
      <c r="AB616" s="1">
        <v>0.01266535936815694</v>
      </c>
      <c r="AC616" s="1">
        <v>0</v>
      </c>
      <c r="AD616" s="1">
        <v>0</v>
      </c>
      <c r="AE616" s="1">
        <v>0</v>
      </c>
      <c r="AF616" s="1">
        <v>0</v>
      </c>
      <c r="AG616" s="1">
        <v>0</v>
      </c>
      <c r="AH616" s="1">
        <v>0.02734479774677734</v>
      </c>
      <c r="AI616" s="1">
        <v>0.01554170481056394</v>
      </c>
      <c r="AJ616" s="1">
        <v>0</v>
      </c>
      <c r="AK616" s="1">
        <v>0.007762261825518868</v>
      </c>
      <c r="AL616" s="1">
        <v>0.0218231461063898</v>
      </c>
      <c r="AM616" s="1">
        <v>0.0252222724973552</v>
      </c>
      <c r="AN616" s="1">
        <v>0.02091386625279323</v>
      </c>
      <c r="AO616" s="1">
        <v>0.03498654371393495</v>
      </c>
      <c r="AP616" s="1">
        <v>0.02520459348762083</v>
      </c>
      <c r="AQ616" s="1">
        <v>0.02106738929856444</v>
      </c>
      <c r="AR616" s="1">
        <v>0.01299485273467327</v>
      </c>
      <c r="AS616" s="1">
        <v>0.01378784244562015</v>
      </c>
      <c r="AT616" s="1">
        <v>0</v>
      </c>
      <c r="AU616" s="1">
        <v>0.00418834863584272</v>
      </c>
      <c r="AV616" s="1">
        <v>0.03773017694778047</v>
      </c>
      <c r="AW616" s="1">
        <v>-0.001995070116910802</v>
      </c>
      <c r="AX616" s="1">
        <v>0.01719303959789098</v>
      </c>
      <c r="AY616" s="1">
        <v>0.0177693105482839</v>
      </c>
      <c r="AZ616" s="1">
        <v>0.0305849594621268</v>
      </c>
      <c r="BA616" s="1">
        <v>0</v>
      </c>
      <c r="BB616" s="1">
        <v>0</v>
      </c>
      <c r="BC616" s="1">
        <v>0.01669342824283859</v>
      </c>
      <c r="BD616" s="1">
        <v>0</v>
      </c>
      <c r="BE616" s="1">
        <v>0.009711687350556497</v>
      </c>
      <c r="BF616" s="1">
        <v>0.03581678794412246</v>
      </c>
      <c r="BG616" s="1">
        <v>0.0119698097216534</v>
      </c>
      <c r="BH616" s="1">
        <v>0.03157303299711356</v>
      </c>
      <c r="BI616" s="1">
        <v>0.03357530582482093</v>
      </c>
      <c r="BJ616" s="1">
        <v>0.04049282862381554</v>
      </c>
      <c r="BK616" s="1">
        <v>0.003035186196369111</v>
      </c>
      <c r="BL616" s="1">
        <v>0.0245867996258784</v>
      </c>
      <c r="BM616" s="1">
        <v>0.0381579523122213</v>
      </c>
      <c r="BN616" s="1">
        <v>0.009259142535170239</v>
      </c>
      <c r="BO616" s="1">
        <v>0.02481975992470264</v>
      </c>
      <c r="BP616" s="1">
        <v>0</v>
      </c>
      <c r="BQ616" s="1">
        <v>-0.01978416829150076</v>
      </c>
    </row>
    <row r="617" spans="1:69">
      <c r="A617" s="11">
        <v>44332</v>
      </c>
      <c r="B617" s="1">
        <v>0.02564099868273439</v>
      </c>
      <c r="C617" s="1">
        <v>0.03550513039623104</v>
      </c>
      <c r="D617" s="1">
        <v>0.05138058452918637</v>
      </c>
      <c r="E617" s="1">
        <v>-0.07033630506722366</v>
      </c>
      <c r="F617" s="1">
        <v>0.02393707800218769</v>
      </c>
      <c r="G617" s="1">
        <v>0</v>
      </c>
      <c r="H617" s="1">
        <v>0</v>
      </c>
      <c r="I617" s="1">
        <v>0</v>
      </c>
      <c r="J617" s="1">
        <v>0</v>
      </c>
      <c r="K617" s="1">
        <v>0</v>
      </c>
      <c r="L617" s="1">
        <v>0</v>
      </c>
      <c r="M617" s="1">
        <v>0</v>
      </c>
      <c r="N617" s="1">
        <v>0</v>
      </c>
      <c r="O617" s="1">
        <v>0</v>
      </c>
      <c r="P617" s="1">
        <v>0</v>
      </c>
      <c r="Q617" s="1">
        <v>-0.02549498279600415</v>
      </c>
      <c r="R617" s="1">
        <v>0</v>
      </c>
      <c r="S617" s="1">
        <v>0</v>
      </c>
      <c r="T617" s="1">
        <v>0</v>
      </c>
      <c r="U617" s="1">
        <v>0</v>
      </c>
      <c r="V617" s="1">
        <v>-0.01695455508627619</v>
      </c>
      <c r="W617" s="1">
        <v>0</v>
      </c>
      <c r="X617" s="1">
        <v>0</v>
      </c>
      <c r="Y617" s="1">
        <v>0</v>
      </c>
      <c r="Z617" s="1">
        <v>0</v>
      </c>
      <c r="AA617" s="1">
        <v>0</v>
      </c>
      <c r="AB617" s="1">
        <v>0</v>
      </c>
      <c r="AC617" s="1">
        <v>0.0127432163537109</v>
      </c>
      <c r="AD617" s="1">
        <v>0.03806360322676161</v>
      </c>
      <c r="AE617" s="1">
        <v>-0.01203212815017207</v>
      </c>
      <c r="AF617" s="1">
        <v>0.04411873878704142</v>
      </c>
      <c r="AG617" s="1">
        <v>0.009378741042634475</v>
      </c>
      <c r="AH617" s="1">
        <v>0</v>
      </c>
      <c r="AI617" s="1">
        <v>0</v>
      </c>
      <c r="AJ617" s="1">
        <v>-0.003730546557868641</v>
      </c>
      <c r="AK617" s="1">
        <v>0</v>
      </c>
      <c r="AL617" s="1">
        <v>0</v>
      </c>
      <c r="AM617" s="1">
        <v>0</v>
      </c>
      <c r="AN617" s="1">
        <v>0</v>
      </c>
      <c r="AO617" s="1">
        <v>0</v>
      </c>
      <c r="AP617" s="1">
        <v>0</v>
      </c>
      <c r="AQ617" s="1">
        <v>0</v>
      </c>
      <c r="AR617" s="1">
        <v>0</v>
      </c>
      <c r="AS617" s="1">
        <v>0</v>
      </c>
      <c r="AT617" s="1">
        <v>0.03950399904900537</v>
      </c>
      <c r="AU617" s="1">
        <v>0</v>
      </c>
      <c r="AV617" s="1">
        <v>0</v>
      </c>
      <c r="AW617" s="1">
        <v>0</v>
      </c>
      <c r="AX617" s="1">
        <v>0</v>
      </c>
      <c r="AY617" s="1">
        <v>0</v>
      </c>
      <c r="AZ617" s="1">
        <v>0</v>
      </c>
      <c r="BA617" s="1">
        <v>0.06352278884811291</v>
      </c>
      <c r="BB617" s="1">
        <v>-0.00169418199524618</v>
      </c>
      <c r="BC617" s="1">
        <v>0</v>
      </c>
      <c r="BD617" s="1">
        <v>0.006244325854572574</v>
      </c>
      <c r="BE617" s="1">
        <v>0</v>
      </c>
      <c r="BF617" s="1">
        <v>0</v>
      </c>
      <c r="BG617" s="1">
        <v>0</v>
      </c>
      <c r="BH617" s="1">
        <v>0</v>
      </c>
      <c r="BI617" s="1">
        <v>0</v>
      </c>
      <c r="BJ617" s="1">
        <v>0</v>
      </c>
      <c r="BK617" s="1">
        <v>0</v>
      </c>
      <c r="BL617" s="1">
        <v>0</v>
      </c>
      <c r="BM617" s="1">
        <v>0</v>
      </c>
      <c r="BN617" s="1">
        <v>0</v>
      </c>
      <c r="BO617" s="1">
        <v>0</v>
      </c>
      <c r="BP617" s="1">
        <v>0</v>
      </c>
      <c r="BQ617" s="1">
        <v>0</v>
      </c>
    </row>
    <row r="618" spans="1:69">
      <c r="A618" s="11">
        <v>44333</v>
      </c>
      <c r="B618" s="1">
        <v>-0.007142820532533789</v>
      </c>
      <c r="C618" s="1">
        <v>0.00777289126795111</v>
      </c>
      <c r="D618" s="1">
        <v>-0.003866456098488791</v>
      </c>
      <c r="E618" s="1">
        <v>0.100093967274244</v>
      </c>
      <c r="F618" s="1">
        <v>0.0006560471356551467</v>
      </c>
      <c r="G618" s="1">
        <v>-0.0132701655402655</v>
      </c>
      <c r="H618" s="1">
        <v>-0.0007084842798257274</v>
      </c>
      <c r="I618" s="1">
        <v>-0.001723132105655334</v>
      </c>
      <c r="J618" s="1">
        <v>0.0008044669652007563</v>
      </c>
      <c r="K618" s="1">
        <v>0.0147351540352203</v>
      </c>
      <c r="L618" s="1">
        <v>-0.01807168244283719</v>
      </c>
      <c r="M618" s="1">
        <v>0.005753731253911543</v>
      </c>
      <c r="N618" s="1">
        <v>0.00735052544174275</v>
      </c>
      <c r="O618" s="1">
        <v>0.006424068537093763</v>
      </c>
      <c r="P618" s="1">
        <v>0.01085598002350552</v>
      </c>
      <c r="Q618" s="1">
        <v>0.003518567956561025</v>
      </c>
      <c r="R618" s="1">
        <v>-0.001196777235007551</v>
      </c>
      <c r="S618" s="1">
        <v>-0.005210486232373968</v>
      </c>
      <c r="T618" s="1">
        <v>-0.002158915376946791</v>
      </c>
      <c r="U618" s="1">
        <v>-0.0163398692810458</v>
      </c>
      <c r="V618" s="1">
        <v>0.0007933195816440808</v>
      </c>
      <c r="W618" s="1">
        <v>-0.0003511118542049996</v>
      </c>
      <c r="X618" s="1">
        <v>0.004793475865864982</v>
      </c>
      <c r="Y618" s="1">
        <v>-0.007383679392731879</v>
      </c>
      <c r="Z618" s="1">
        <v>0.002266722339392846</v>
      </c>
      <c r="AA618" s="1">
        <v>-0.002065674089039238</v>
      </c>
      <c r="AB618" s="1">
        <v>0.004078357103535435</v>
      </c>
      <c r="AC618" s="1">
        <v>0.01046742690160674</v>
      </c>
      <c r="AD618" s="1">
        <v>0.02573016709036069</v>
      </c>
      <c r="AE618" s="1">
        <v>0.007442536733750282</v>
      </c>
      <c r="AF618" s="1">
        <v>0.01523420257167096</v>
      </c>
      <c r="AG618" s="1">
        <v>0.008125462878614043</v>
      </c>
      <c r="AH618" s="1">
        <v>-0.02713426851181555</v>
      </c>
      <c r="AI618" s="1">
        <v>0.004024207978945649</v>
      </c>
      <c r="AJ618" s="1">
        <v>0.01102547140083976</v>
      </c>
      <c r="AK618" s="1">
        <v>0.000870208053504351</v>
      </c>
      <c r="AL618" s="1">
        <v>-0.0003495482399363814</v>
      </c>
      <c r="AM618" s="1">
        <v>-0.01159054139892279</v>
      </c>
      <c r="AN618" s="1">
        <v>-0.003034993045997414</v>
      </c>
      <c r="AO618" s="1">
        <v>-0.001519310573586341</v>
      </c>
      <c r="AP618" s="1">
        <v>0.02554273010251795</v>
      </c>
      <c r="AQ618" s="1">
        <v>-0.01196865039758621</v>
      </c>
      <c r="AR618" s="1">
        <v>0.002697568541401685</v>
      </c>
      <c r="AS618" s="1">
        <v>-0.008979047610564561</v>
      </c>
      <c r="AT618" s="1">
        <v>0.02024966408767748</v>
      </c>
      <c r="AU618" s="1">
        <v>0.003390711389016365</v>
      </c>
      <c r="AV618" s="1">
        <v>-0.004176904739212173</v>
      </c>
      <c r="AW618" s="1">
        <v>0.002249064834809023</v>
      </c>
      <c r="AX618" s="1">
        <v>-0.001755482063371727</v>
      </c>
      <c r="AY618" s="1">
        <v>0.002600342531430266</v>
      </c>
      <c r="AZ618" s="1">
        <v>0.006451609017557036</v>
      </c>
      <c r="BA618" s="1">
        <v>-0.002738565284518102</v>
      </c>
      <c r="BB618" s="1">
        <v>0.004808950683057311</v>
      </c>
      <c r="BC618" s="1">
        <v>-0.006472968590298001</v>
      </c>
      <c r="BD618" s="1">
        <v>0.006368511437435886</v>
      </c>
      <c r="BE618" s="1">
        <v>-0.00186162210768559</v>
      </c>
      <c r="BF618" s="1">
        <v>-0.02779638546420005</v>
      </c>
      <c r="BG618" s="1">
        <v>0.002093492447936551</v>
      </c>
      <c r="BH618" s="1">
        <v>-0.02189098294684022</v>
      </c>
      <c r="BI618" s="1">
        <v>0.01755924523587771</v>
      </c>
      <c r="BJ618" s="1">
        <v>0.01705316023224901</v>
      </c>
      <c r="BK618" s="1">
        <v>-0.002855125732510122</v>
      </c>
      <c r="BL618" s="1">
        <v>-0.01501787375895025</v>
      </c>
      <c r="BM618" s="1">
        <v>-0.03730989891630998</v>
      </c>
      <c r="BN618" s="1">
        <v>-0.004515445289774656</v>
      </c>
      <c r="BO618" s="1">
        <v>-0.002794645993016043</v>
      </c>
      <c r="BP618" s="1">
        <v>0</v>
      </c>
      <c r="BQ618" s="1">
        <v>0.003058101076937492</v>
      </c>
    </row>
    <row r="619" spans="1:69">
      <c r="A619" s="11">
        <v>44334</v>
      </c>
      <c r="B619" s="1">
        <v>-0.006551911761517371</v>
      </c>
      <c r="C619" s="1">
        <v>0.01098495310353997</v>
      </c>
      <c r="D619" s="1">
        <v>-0.01414727629782264</v>
      </c>
      <c r="E619" s="1">
        <v>-0.03460059981563501</v>
      </c>
      <c r="F619" s="1">
        <v>-0.005006518974215779</v>
      </c>
      <c r="G619" s="1">
        <v>0.002055834019961678</v>
      </c>
      <c r="H619" s="1">
        <v>-0.003209071323011958</v>
      </c>
      <c r="I619" s="1">
        <v>-0.01359529943888704</v>
      </c>
      <c r="J619" s="1">
        <v>-0.002813115608575778</v>
      </c>
      <c r="K619" s="1">
        <v>-0.01165305856977905</v>
      </c>
      <c r="L619" s="1">
        <v>-0.02300516259268293</v>
      </c>
      <c r="M619" s="1">
        <v>0.00457656397394679</v>
      </c>
      <c r="N619" s="1">
        <v>0.01265102170261767</v>
      </c>
      <c r="O619" s="1">
        <v>-0.00978727419784875</v>
      </c>
      <c r="P619" s="1">
        <v>-0.01029742763687003</v>
      </c>
      <c r="Q619" s="1">
        <v>0.02250745321712122</v>
      </c>
      <c r="R619" s="1">
        <v>-0.002995127327775737</v>
      </c>
      <c r="S619" s="1">
        <v>0.004671367535874937</v>
      </c>
      <c r="T619" s="1">
        <v>-0.009519780058118488</v>
      </c>
      <c r="U619" s="1">
        <v>-0.003322259136212646</v>
      </c>
      <c r="V619" s="1">
        <v>-0.01518870077653711</v>
      </c>
      <c r="W619" s="1">
        <v>-0.01377182836564994</v>
      </c>
      <c r="X619" s="1">
        <v>-0.006465726879914757</v>
      </c>
      <c r="Y619" s="1">
        <v>-0.0004404804830929754</v>
      </c>
      <c r="Z619" s="1">
        <v>-0.007745310394461025</v>
      </c>
      <c r="AA619" s="1">
        <v>0.001213442272681498</v>
      </c>
      <c r="AB619" s="1">
        <v>0.001083114618893211</v>
      </c>
      <c r="AC619" s="1">
        <v>0.0002684259313228132</v>
      </c>
      <c r="AD619" s="1">
        <v>-0.01289781430166992</v>
      </c>
      <c r="AE619" s="1">
        <v>-0.007611380469609519</v>
      </c>
      <c r="AF619" s="1">
        <v>-0.01239927908046479</v>
      </c>
      <c r="AG619" s="1">
        <v>-0.002537382906449226</v>
      </c>
      <c r="AH619" s="1">
        <v>-0.0002364395224717653</v>
      </c>
      <c r="AI619" s="1">
        <v>-0.01408867543934988</v>
      </c>
      <c r="AJ619" s="1">
        <v>-0.01316868930275783</v>
      </c>
      <c r="AK619" s="1">
        <v>-0.009971516230248612</v>
      </c>
      <c r="AL619" s="1">
        <v>-0.007979937996557052</v>
      </c>
      <c r="AM619" s="1">
        <v>-0.0004539080187492273</v>
      </c>
      <c r="AN619" s="1">
        <v>-0.004718213294645057</v>
      </c>
      <c r="AO619" s="1">
        <v>-0.01743485750643348</v>
      </c>
      <c r="AP619" s="1">
        <v>-0.02428392565357818</v>
      </c>
      <c r="AQ619" s="1">
        <v>-0.008565013872630201</v>
      </c>
      <c r="AR619" s="1">
        <v>-0.01811456559414115</v>
      </c>
      <c r="AS619" s="1">
        <v>-0.005440347790786726</v>
      </c>
      <c r="AT619" s="1">
        <v>-0.002718827660323275</v>
      </c>
      <c r="AU619" s="1">
        <v>-0.01139804218608664</v>
      </c>
      <c r="AV619" s="1">
        <v>0.03536703882811731</v>
      </c>
      <c r="AW619" s="1">
        <v>-0.001495978893962691</v>
      </c>
      <c r="AX619" s="1">
        <v>-0.02572460807916588</v>
      </c>
      <c r="AY619" s="1">
        <v>-0.0126898361044111</v>
      </c>
      <c r="AZ619" s="1">
        <v>-0.02222216333030158</v>
      </c>
      <c r="BA619" s="1">
        <v>0.004969165746109949</v>
      </c>
      <c r="BB619" s="1">
        <v>-0.0140766176375523</v>
      </c>
      <c r="BC619" s="1">
        <v>-0.0136660183797922</v>
      </c>
      <c r="BD619" s="1">
        <v>-0.002395262014185828</v>
      </c>
      <c r="BE619" s="1">
        <v>-0.004040996076487779</v>
      </c>
      <c r="BF619" s="1">
        <v>-0.02446451064682098</v>
      </c>
      <c r="BG619" s="1">
        <v>-0.01488491911734158</v>
      </c>
      <c r="BH619" s="1">
        <v>0.001802945851153259</v>
      </c>
      <c r="BI619" s="1">
        <v>-0.02286456771647094</v>
      </c>
      <c r="BJ619" s="1">
        <v>-0.008883880711532122</v>
      </c>
      <c r="BK619" s="1">
        <v>0.004282683636271711</v>
      </c>
      <c r="BL619" s="1">
        <v>0.01803001473748411</v>
      </c>
      <c r="BM619" s="1">
        <v>0.0003291676264725041</v>
      </c>
      <c r="BN619" s="1">
        <v>0.02174385999110484</v>
      </c>
      <c r="BO619" s="1">
        <v>-0.005838054896101341</v>
      </c>
      <c r="BP619" s="1">
        <v>0.01595742749151929</v>
      </c>
      <c r="BQ619" s="1">
        <v>0.001219496505023399</v>
      </c>
    </row>
    <row r="620" spans="1:69">
      <c r="A620" s="11">
        <v>44335</v>
      </c>
      <c r="B620" s="1">
        <v>0.04357941827941914</v>
      </c>
      <c r="C620" s="1">
        <v>0.002377930605219181</v>
      </c>
      <c r="D620" s="1">
        <v>0.02519366840987769</v>
      </c>
      <c r="E620" s="1">
        <v>-0.01946905090794337</v>
      </c>
      <c r="F620" s="1">
        <v>0.004821756867936955</v>
      </c>
      <c r="G620" s="1">
        <v>-0.005129107417298995</v>
      </c>
      <c r="H620" s="1">
        <v>-0.002682941115676574</v>
      </c>
      <c r="I620" s="1">
        <v>-0.01050088495739054</v>
      </c>
      <c r="J620" s="1">
        <v>0.02404622322435168</v>
      </c>
      <c r="K620" s="1">
        <v>-0.000148514828115065</v>
      </c>
      <c r="L620" s="1">
        <v>-0.03395712766663561</v>
      </c>
      <c r="M620" s="1">
        <v>0.002733586714420921</v>
      </c>
      <c r="N620" s="1">
        <v>-0.005521279841991689</v>
      </c>
      <c r="O620" s="1">
        <v>0.002578461429406875</v>
      </c>
      <c r="P620" s="1">
        <v>-0.02094320823966311</v>
      </c>
      <c r="Q620" s="1">
        <v>0.02273100907087477</v>
      </c>
      <c r="R620" s="1">
        <v>-0.008228585540230426</v>
      </c>
      <c r="S620" s="1">
        <v>0.0001414103626697916</v>
      </c>
      <c r="T620" s="1">
        <v>-0.0209698061151522</v>
      </c>
      <c r="U620" s="1">
        <v>-0.002000020345052089</v>
      </c>
      <c r="V620" s="1">
        <v>0.01817715077213156</v>
      </c>
      <c r="W620" s="1">
        <v>-0.003206019850993114</v>
      </c>
      <c r="X620" s="1">
        <v>-0.01152051347040717</v>
      </c>
      <c r="Y620" s="1">
        <v>0.01640151796008094</v>
      </c>
      <c r="Z620" s="1">
        <v>0.002292233202715988</v>
      </c>
      <c r="AA620" s="1">
        <v>-0.01497116875856597</v>
      </c>
      <c r="AB620" s="1">
        <v>0.007573487531403078</v>
      </c>
      <c r="AC620" s="1">
        <v>-0.007727021818632163</v>
      </c>
      <c r="AD620" s="1">
        <v>-0.0172159528138669</v>
      </c>
      <c r="AE620" s="1">
        <v>0.005977970212946326</v>
      </c>
      <c r="AF620" s="1">
        <v>-0.01071574372235196</v>
      </c>
      <c r="AG620" s="1">
        <v>0.0021697023078453</v>
      </c>
      <c r="AH620" s="1">
        <v>-0.005496875992436201</v>
      </c>
      <c r="AI620" s="1">
        <v>-0.007637952853232877</v>
      </c>
      <c r="AJ620" s="1">
        <v>0.005421272842136338</v>
      </c>
      <c r="AK620" s="1">
        <v>-0.00433860978917322</v>
      </c>
      <c r="AL620" s="1">
        <v>-0.005512294418587915</v>
      </c>
      <c r="AM620" s="1">
        <v>-0.01672715362362764</v>
      </c>
      <c r="AN620" s="1">
        <v>-0.00856395542499766</v>
      </c>
      <c r="AO620" s="1">
        <v>0.01171120461634989</v>
      </c>
      <c r="AP620" s="1">
        <v>-0.02042109351501264</v>
      </c>
      <c r="AQ620" s="1">
        <v>0.002473990521921099</v>
      </c>
      <c r="AR620" s="1">
        <v>-0.0124206081888607</v>
      </c>
      <c r="AS620" s="1">
        <v>0.002920155941636526</v>
      </c>
      <c r="AT620" s="1">
        <v>-0.0288985140932343</v>
      </c>
      <c r="AU620" s="1">
        <v>0.006185113950793797</v>
      </c>
      <c r="AV620" s="1">
        <v>0.0151920532267118</v>
      </c>
      <c r="AW620" s="1">
        <v>-0.005493043970554501</v>
      </c>
      <c r="AX620" s="1">
        <v>-0.005260259418792046</v>
      </c>
      <c r="AY620" s="1">
        <v>-0.00131346682245248</v>
      </c>
      <c r="AZ620" s="1">
        <v>-0.009178350605508978</v>
      </c>
      <c r="BA620" s="1">
        <v>0.0007807512697892705</v>
      </c>
      <c r="BB620" s="1">
        <v>0.01656202220536196</v>
      </c>
      <c r="BC620" s="1">
        <v>0.003061071433921647</v>
      </c>
      <c r="BD620" s="1">
        <v>-0.007122296890232582</v>
      </c>
      <c r="BE620" s="1">
        <v>-0.009675376861312701</v>
      </c>
      <c r="BF620" s="1">
        <v>-0.01480512848372062</v>
      </c>
      <c r="BG620" s="1">
        <v>-0.004188432733042147</v>
      </c>
      <c r="BH620" s="1">
        <v>-0.02493638386588848</v>
      </c>
      <c r="BI620" s="1">
        <v>-0.0322295609064428</v>
      </c>
      <c r="BJ620" s="1">
        <v>-0.02309721670878451</v>
      </c>
      <c r="BK620" s="1">
        <v>-0.00214434963908039</v>
      </c>
      <c r="BL620" s="1">
        <v>0.00340742744336664</v>
      </c>
      <c r="BM620" s="1">
        <v>-0.000616906338985812</v>
      </c>
      <c r="BN620" s="1">
        <v>7.050143294429212E-05</v>
      </c>
      <c r="BO620" s="1">
        <v>-0.0392859370642713</v>
      </c>
      <c r="BP620" s="1">
        <v>0.005235595855927144</v>
      </c>
      <c r="BQ620" s="1">
        <v>0.02496955516638688</v>
      </c>
    </row>
    <row r="621" spans="1:69">
      <c r="A621" s="11">
        <v>44336</v>
      </c>
      <c r="B621" s="1">
        <v>0.01053285500870049</v>
      </c>
      <c r="C621" s="1">
        <v>-0.02276703125816593</v>
      </c>
      <c r="D621" s="1">
        <v>0.008583269206021482</v>
      </c>
      <c r="E621" s="1">
        <v>0.04467512432411502</v>
      </c>
      <c r="F621" s="1">
        <v>-0.008150042324565732</v>
      </c>
      <c r="G621" s="1">
        <v>0.01220154632939718</v>
      </c>
      <c r="H621" s="1">
        <v>-0.001972740657453675</v>
      </c>
      <c r="I621" s="1">
        <v>0.002947796245161616</v>
      </c>
      <c r="J621" s="1">
        <v>0.02400621961265736</v>
      </c>
      <c r="K621" s="1">
        <v>0.004913709794237331</v>
      </c>
      <c r="L621" s="1">
        <v>-0.01270032485883765</v>
      </c>
      <c r="M621" s="1">
        <v>0.0213539328961454</v>
      </c>
      <c r="N621" s="1">
        <v>0.02093729343935946</v>
      </c>
      <c r="O621" s="1">
        <v>0.01285896995852132</v>
      </c>
      <c r="P621" s="1">
        <v>0.0007297868119404693</v>
      </c>
      <c r="Q621" s="1">
        <v>0.002433522514668773</v>
      </c>
      <c r="R621" s="1">
        <v>0.01032495050336379</v>
      </c>
      <c r="S621" s="1">
        <v>0.007916434672384565</v>
      </c>
      <c r="T621" s="1">
        <v>-0.01539484603988972</v>
      </c>
      <c r="U621" s="1">
        <v>0.008750818873073607</v>
      </c>
      <c r="V621" s="1">
        <v>-0.00765710318670676</v>
      </c>
      <c r="W621" s="1">
        <v>-0.01136442210187172</v>
      </c>
      <c r="X621" s="1">
        <v>0.004021369689724219</v>
      </c>
      <c r="Y621" s="1">
        <v>0.02273603645792122</v>
      </c>
      <c r="Z621" s="1">
        <v>0.02052224527080049</v>
      </c>
      <c r="AA621" s="1">
        <v>0.008033419795271834</v>
      </c>
      <c r="AB621" s="1">
        <v>-0.004832146180128505</v>
      </c>
      <c r="AC621" s="1">
        <v>0.006543472285081897</v>
      </c>
      <c r="AD621" s="1">
        <v>0.04477094529798875</v>
      </c>
      <c r="AE621" s="1">
        <v>-0.003363685798933869</v>
      </c>
      <c r="AF621" s="1">
        <v>0.03863871567332722</v>
      </c>
      <c r="AG621" s="1">
        <v>0.01138524718031397</v>
      </c>
      <c r="AH621" s="1">
        <v>0.007429121093650126</v>
      </c>
      <c r="AI621" s="1">
        <v>-0.001737967213996328</v>
      </c>
      <c r="AJ621" s="1">
        <v>0.005184528695197921</v>
      </c>
      <c r="AK621" s="1">
        <v>0.007210717216221907</v>
      </c>
      <c r="AL621" s="1">
        <v>0.02855214443249654</v>
      </c>
      <c r="AM621" s="1">
        <v>0.02316984390720833</v>
      </c>
      <c r="AN621" s="1">
        <v>-0.005707329423136009</v>
      </c>
      <c r="AO621" s="1">
        <v>0.01600812867851453</v>
      </c>
      <c r="AP621" s="1">
        <v>-0.0156352365670962</v>
      </c>
      <c r="AQ621" s="1">
        <v>0.01382028280617797</v>
      </c>
      <c r="AR621" s="1">
        <v>-0.00906305936552787</v>
      </c>
      <c r="AS621" s="1">
        <v>0.02864466038760893</v>
      </c>
      <c r="AT621" s="1">
        <v>0.003930281257244372</v>
      </c>
      <c r="AU621" s="1">
        <v>0.002858113582664412</v>
      </c>
      <c r="AV621" s="1">
        <v>0.07990187113342695</v>
      </c>
      <c r="AW621" s="1">
        <v>0.007280779213935773</v>
      </c>
      <c r="AX621" s="1">
        <v>-0.009539104036688784</v>
      </c>
      <c r="AY621" s="1">
        <v>-0.007045628951865446</v>
      </c>
      <c r="AZ621" s="1">
        <v>-0.006616669853640733</v>
      </c>
      <c r="BA621" s="1">
        <v>0.04303739582344535</v>
      </c>
      <c r="BB621" s="1">
        <v>-0.00112360300264347</v>
      </c>
      <c r="BC621" s="1">
        <v>0.008191478864820967</v>
      </c>
      <c r="BD621" s="1">
        <v>0.006666817533407032</v>
      </c>
      <c r="BE621" s="1">
        <v>-0.001260596285828086</v>
      </c>
      <c r="BF621" s="1">
        <v>-0.006644873521843842</v>
      </c>
      <c r="BG621" s="1">
        <v>0.01107391052133</v>
      </c>
      <c r="BH621" s="1">
        <v>0.04138712802336375</v>
      </c>
      <c r="BI621" s="1">
        <v>-0.01049267981002733</v>
      </c>
      <c r="BJ621" s="1">
        <v>-0.002223378589337299</v>
      </c>
      <c r="BK621" s="1">
        <v>-0.002100143727659654</v>
      </c>
      <c r="BL621" s="1">
        <v>0.04213233337703604</v>
      </c>
      <c r="BM621" s="1">
        <v>0.003662676964972578</v>
      </c>
      <c r="BN621" s="1">
        <v>0.003522959316524243</v>
      </c>
      <c r="BO621" s="1">
        <v>-0.00183366524991424</v>
      </c>
      <c r="BP621" s="1">
        <v>0</v>
      </c>
      <c r="BQ621" s="1">
        <v>-0.02911469145086631</v>
      </c>
    </row>
    <row r="622" spans="1:69">
      <c r="A622" s="11">
        <v>44337</v>
      </c>
      <c r="B622" s="1">
        <v>0</v>
      </c>
      <c r="C622" s="1">
        <v>0</v>
      </c>
      <c r="D622" s="1">
        <v>0</v>
      </c>
      <c r="E622" s="1">
        <v>0</v>
      </c>
      <c r="F622" s="1">
        <v>0</v>
      </c>
      <c r="G622" s="1">
        <v>-0.00568770899570048</v>
      </c>
      <c r="H622" s="1">
        <v>0.0061096468678008</v>
      </c>
      <c r="I622" s="1">
        <v>0.009846349654371034</v>
      </c>
      <c r="J622" s="1">
        <v>-0.01140147857396978</v>
      </c>
      <c r="K622" s="1">
        <v>-0.01373285354874154</v>
      </c>
      <c r="L622" s="1">
        <v>0.01676176111454475</v>
      </c>
      <c r="M622" s="1">
        <v>-0.01912813645575784</v>
      </c>
      <c r="N622" s="1">
        <v>-0.02732848419028744</v>
      </c>
      <c r="O622" s="1">
        <v>0.0004231964733925064</v>
      </c>
      <c r="P622" s="1">
        <v>0.0001823838275019085</v>
      </c>
      <c r="Q622" s="1">
        <v>0</v>
      </c>
      <c r="R622" s="1">
        <v>-0.007456005547879174</v>
      </c>
      <c r="S622" s="1">
        <v>-0.00084157028548415</v>
      </c>
      <c r="T622" s="1">
        <v>0.01291628826063995</v>
      </c>
      <c r="U622" s="1">
        <v>0.003244854718154944</v>
      </c>
      <c r="V622" s="1">
        <v>0</v>
      </c>
      <c r="W622" s="1">
        <v>-0.003397926516888194</v>
      </c>
      <c r="X622" s="1">
        <v>0.0003544681593052879</v>
      </c>
      <c r="Y622" s="1">
        <v>-0.007017716907676941</v>
      </c>
      <c r="Z622" s="1">
        <v>-0.004664503705781864</v>
      </c>
      <c r="AA622" s="1">
        <v>0.004020909227432146</v>
      </c>
      <c r="AB622" s="1">
        <v>0.006474145591393698</v>
      </c>
      <c r="AC622" s="1">
        <v>0</v>
      </c>
      <c r="AD622" s="1">
        <v>0</v>
      </c>
      <c r="AE622" s="1">
        <v>0</v>
      </c>
      <c r="AF622" s="1">
        <v>0</v>
      </c>
      <c r="AG622" s="1">
        <v>0</v>
      </c>
      <c r="AH622" s="1">
        <v>0.007020216601495211</v>
      </c>
      <c r="AI622" s="1">
        <v>0.01137859393598495</v>
      </c>
      <c r="AJ622" s="1">
        <v>0</v>
      </c>
      <c r="AK622" s="1">
        <v>-0.002832775525055453</v>
      </c>
      <c r="AL622" s="1">
        <v>-0.01870476852317093</v>
      </c>
      <c r="AM622" s="1">
        <v>-0.004137850280879096</v>
      </c>
      <c r="AN622" s="1">
        <v>0.003878291358919927</v>
      </c>
      <c r="AO622" s="1">
        <v>-0.007469867470124125</v>
      </c>
      <c r="AP622" s="1">
        <v>-0.0152216786636854</v>
      </c>
      <c r="AQ622" s="1">
        <v>-0.005314868277866203</v>
      </c>
      <c r="AR622" s="1">
        <v>0.01070120598753865</v>
      </c>
      <c r="AS622" s="1">
        <v>-0.007534831020633459</v>
      </c>
      <c r="AT622" s="1">
        <v>0</v>
      </c>
      <c r="AU622" s="1">
        <v>-0.0040326501618414</v>
      </c>
      <c r="AV622" s="1">
        <v>-0.0141092513741965</v>
      </c>
      <c r="AW622" s="1">
        <v>-0.004237336415897186</v>
      </c>
      <c r="AX622" s="1">
        <v>0.01271909325334164</v>
      </c>
      <c r="AY622" s="1">
        <v>0.01135299531546963</v>
      </c>
      <c r="AZ622" s="1">
        <v>0.01065724015010305</v>
      </c>
      <c r="BA622" s="1">
        <v>0</v>
      </c>
      <c r="BB622" s="1">
        <v>0</v>
      </c>
      <c r="BC622" s="1">
        <v>0.002867642013701266</v>
      </c>
      <c r="BD622" s="1">
        <v>0</v>
      </c>
      <c r="BE622" s="1">
        <v>0.01293776730680118</v>
      </c>
      <c r="BF622" s="1">
        <v>-0.009673714415198265</v>
      </c>
      <c r="BG622" s="1">
        <v>0.01190030713200274</v>
      </c>
      <c r="BH622" s="1">
        <v>-0.01005491712892514</v>
      </c>
      <c r="BI622" s="1">
        <v>-0.01106499609077083</v>
      </c>
      <c r="BJ622" s="1">
        <v>-0.007971905667714552</v>
      </c>
      <c r="BK622" s="1">
        <v>0.007316941596130944</v>
      </c>
      <c r="BL622" s="1">
        <v>-0.01367844682278752</v>
      </c>
      <c r="BM622" s="1">
        <v>-0.006888704622734165</v>
      </c>
      <c r="BN622" s="1">
        <v>-0.004704278020766117</v>
      </c>
      <c r="BO622" s="1">
        <v>-0.001837033754873429</v>
      </c>
      <c r="BP622" s="1">
        <v>0</v>
      </c>
      <c r="BQ622" s="1">
        <v>-0.001223974491837532</v>
      </c>
    </row>
    <row r="623" spans="1:69">
      <c r="A623" s="11">
        <v>44339</v>
      </c>
      <c r="B623" s="1">
        <v>0.007970571592050613</v>
      </c>
      <c r="C623" s="1">
        <v>0.02835466350783888</v>
      </c>
      <c r="D623" s="1">
        <v>-0.01851851014811645</v>
      </c>
      <c r="E623" s="1">
        <v>0.1002159157300762</v>
      </c>
      <c r="F623" s="1">
        <v>0.01429415369632236</v>
      </c>
      <c r="G623" s="1">
        <v>0</v>
      </c>
      <c r="H623" s="1">
        <v>0</v>
      </c>
      <c r="I623" s="1">
        <v>0</v>
      </c>
      <c r="J623" s="1">
        <v>0</v>
      </c>
      <c r="K623" s="1">
        <v>0</v>
      </c>
      <c r="L623" s="1">
        <v>0</v>
      </c>
      <c r="M623" s="1">
        <v>0</v>
      </c>
      <c r="N623" s="1">
        <v>0</v>
      </c>
      <c r="O623" s="1">
        <v>0</v>
      </c>
      <c r="P623" s="1">
        <v>0</v>
      </c>
      <c r="Q623" s="1">
        <v>0.00415385961486181</v>
      </c>
      <c r="R623" s="1">
        <v>0</v>
      </c>
      <c r="S623" s="1">
        <v>0</v>
      </c>
      <c r="T623" s="1">
        <v>0</v>
      </c>
      <c r="U623" s="1">
        <v>0</v>
      </c>
      <c r="V623" s="1">
        <v>-0.01677426125720505</v>
      </c>
      <c r="W623" s="1">
        <v>0</v>
      </c>
      <c r="X623" s="1">
        <v>0</v>
      </c>
      <c r="Y623" s="1">
        <v>0</v>
      </c>
      <c r="Z623" s="1">
        <v>0</v>
      </c>
      <c r="AA623" s="1">
        <v>0</v>
      </c>
      <c r="AB623" s="1">
        <v>0</v>
      </c>
      <c r="AC623" s="1">
        <v>0.002041485563154977</v>
      </c>
      <c r="AD623" s="1">
        <v>0.008182979948509361</v>
      </c>
      <c r="AE623" s="1">
        <v>0.004724937531764173</v>
      </c>
      <c r="AF623" s="1">
        <v>0.008327461509801459</v>
      </c>
      <c r="AG623" s="1">
        <v>-0.00483490417109611</v>
      </c>
      <c r="AH623" s="1">
        <v>0</v>
      </c>
      <c r="AI623" s="1">
        <v>0</v>
      </c>
      <c r="AJ623" s="1">
        <v>0.005157871710707695</v>
      </c>
      <c r="AK623" s="1">
        <v>0</v>
      </c>
      <c r="AL623" s="1">
        <v>0</v>
      </c>
      <c r="AM623" s="1">
        <v>0</v>
      </c>
      <c r="AN623" s="1">
        <v>0</v>
      </c>
      <c r="AO623" s="1">
        <v>0</v>
      </c>
      <c r="AP623" s="1">
        <v>0</v>
      </c>
      <c r="AQ623" s="1">
        <v>0</v>
      </c>
      <c r="AR623" s="1">
        <v>0</v>
      </c>
      <c r="AS623" s="1">
        <v>0</v>
      </c>
      <c r="AT623" s="1">
        <v>0.02181202628929957</v>
      </c>
      <c r="AU623" s="1">
        <v>0</v>
      </c>
      <c r="AV623" s="1">
        <v>0</v>
      </c>
      <c r="AW623" s="1">
        <v>0</v>
      </c>
      <c r="AX623" s="1">
        <v>0</v>
      </c>
      <c r="AY623" s="1">
        <v>0</v>
      </c>
      <c r="AZ623" s="1">
        <v>0</v>
      </c>
      <c r="BA623" s="1">
        <v>0.02729982841003564</v>
      </c>
      <c r="BB623" s="1">
        <v>0.002530924032199788</v>
      </c>
      <c r="BC623" s="1">
        <v>0</v>
      </c>
      <c r="BD623" s="1">
        <v>0.0004705465285932409</v>
      </c>
      <c r="BE623" s="1">
        <v>0</v>
      </c>
      <c r="BF623" s="1">
        <v>0</v>
      </c>
      <c r="BG623" s="1">
        <v>0</v>
      </c>
      <c r="BH623" s="1">
        <v>0</v>
      </c>
      <c r="BI623" s="1">
        <v>0</v>
      </c>
      <c r="BJ623" s="1">
        <v>0</v>
      </c>
      <c r="BK623" s="1">
        <v>0</v>
      </c>
      <c r="BL623" s="1">
        <v>0</v>
      </c>
      <c r="BM623" s="1">
        <v>0</v>
      </c>
      <c r="BN623" s="1">
        <v>0</v>
      </c>
      <c r="BO623" s="1">
        <v>0</v>
      </c>
      <c r="BP623" s="1">
        <v>0.02083330863933153</v>
      </c>
      <c r="BQ623" s="1">
        <v>0</v>
      </c>
    </row>
    <row r="624" spans="1:69">
      <c r="A624" s="11">
        <v>44340</v>
      </c>
      <c r="B624" s="1">
        <v>0.01313863275036642</v>
      </c>
      <c r="C624" s="1">
        <v>0.05908009552861238</v>
      </c>
      <c r="D624" s="1">
        <v>0.02944661986409502</v>
      </c>
      <c r="E624" s="1">
        <v>-0.08127204024295642</v>
      </c>
      <c r="F624" s="1">
        <v>0.05948462886470174</v>
      </c>
      <c r="G624" s="1">
        <v>0.001366059315631496</v>
      </c>
      <c r="H624" s="1">
        <v>0.006786876062953917</v>
      </c>
      <c r="I624" s="1">
        <v>-0.001382498588521353</v>
      </c>
      <c r="J624" s="1">
        <v>0.003498824398956435</v>
      </c>
      <c r="K624" s="1">
        <v>0.01308421526101777</v>
      </c>
      <c r="L624" s="1">
        <v>-0.01175714267083128</v>
      </c>
      <c r="M624" s="1">
        <v>0</v>
      </c>
      <c r="N624" s="1">
        <v>-0.002937530201645</v>
      </c>
      <c r="O624" s="1">
        <v>-0.002115087269488614</v>
      </c>
      <c r="P624" s="1">
        <v>0.00642506864983261</v>
      </c>
      <c r="Q624" s="1">
        <v>0.005533481442372201</v>
      </c>
      <c r="R624" s="1">
        <v>0.007170670162186088</v>
      </c>
      <c r="S624" s="1">
        <v>-0.001965136419155855</v>
      </c>
      <c r="T624" s="1">
        <v>0.01006708186406713</v>
      </c>
      <c r="U624" s="1">
        <v>0.03960396039603964</v>
      </c>
      <c r="V624" s="1">
        <v>-0.01347790093315437</v>
      </c>
      <c r="W624" s="1">
        <v>-0.006093663833782514</v>
      </c>
      <c r="X624" s="1">
        <v>0</v>
      </c>
      <c r="Y624" s="1">
        <v>0.01062462749571091</v>
      </c>
      <c r="Z624" s="1">
        <v>0.02625479972570477</v>
      </c>
      <c r="AA624" s="1">
        <v>0.001072455529725902</v>
      </c>
      <c r="AB624" s="1">
        <v>0</v>
      </c>
      <c r="AC624" s="1">
        <v>0.008846629763726632</v>
      </c>
      <c r="AD624" s="1">
        <v>-0.02017553699190855</v>
      </c>
      <c r="AE624" s="1">
        <v>0.007613937314060237</v>
      </c>
      <c r="AF624" s="1">
        <v>0.003087418489224003</v>
      </c>
      <c r="AG624" s="1">
        <v>0.01019921225823972</v>
      </c>
      <c r="AH624" s="1">
        <v>0.01048622698764001</v>
      </c>
      <c r="AI624" s="1">
        <v>0.005409880816561907</v>
      </c>
      <c r="AJ624" s="1">
        <v>0.007183899789195314</v>
      </c>
      <c r="AK624" s="1">
        <v>0.001265455249539471</v>
      </c>
      <c r="AL624" s="1">
        <v>0.01593227982084655</v>
      </c>
      <c r="AM624" s="1">
        <v>0.009594351585014316</v>
      </c>
      <c r="AN624" s="1">
        <v>0.01019944498347236</v>
      </c>
      <c r="AO624" s="1">
        <v>0.02656292446844177</v>
      </c>
      <c r="AP624" s="1">
        <v>0.004368187786853328</v>
      </c>
      <c r="AQ624" s="1">
        <v>0.02288210078167374</v>
      </c>
      <c r="AR624" s="1">
        <v>-0.005355371537846265</v>
      </c>
      <c r="AS624" s="1">
        <v>0.01006242162053494</v>
      </c>
      <c r="AT624" s="1">
        <v>0.01395734160545659</v>
      </c>
      <c r="AU624" s="1">
        <v>0.00464279804296841</v>
      </c>
      <c r="AV624" s="1">
        <v>-0.03313737117272753</v>
      </c>
      <c r="AW624" s="1">
        <v>-0.003504332779775021</v>
      </c>
      <c r="AX624" s="1">
        <v>0.002636057237343614</v>
      </c>
      <c r="AY624" s="1">
        <v>0.005484678696659362</v>
      </c>
      <c r="AZ624" s="1">
        <v>0.004833013698871014</v>
      </c>
      <c r="BA624" s="1">
        <v>0.0004854598511798702</v>
      </c>
      <c r="BB624" s="1">
        <v>0.002805014971643205</v>
      </c>
      <c r="BC624" s="1">
        <v>-0.0009532091901405249</v>
      </c>
      <c r="BD624" s="1">
        <v>0.01535786826852581</v>
      </c>
      <c r="BE624" s="1">
        <v>-0.01308406704176357</v>
      </c>
      <c r="BF624" s="1">
        <v>0.008313367914952297</v>
      </c>
      <c r="BG624" s="1">
        <v>-0.02232386587431257</v>
      </c>
      <c r="BH624" s="1">
        <v>0.0440022264046771</v>
      </c>
      <c r="BI624" s="1">
        <v>-0.007459200080242034</v>
      </c>
      <c r="BJ624" s="1">
        <v>-0.0008225109437209888</v>
      </c>
      <c r="BK624" s="1">
        <v>-0.001651996623996621</v>
      </c>
      <c r="BL624" s="1">
        <v>0.009603933861346503</v>
      </c>
      <c r="BM624" s="1">
        <v>-0.0042938606298355</v>
      </c>
      <c r="BN624" s="1">
        <v>7.047124295800344E-05</v>
      </c>
      <c r="BO624" s="1">
        <v>0.01190174424427193</v>
      </c>
      <c r="BP624" s="1">
        <v>-0.01020406978446864</v>
      </c>
      <c r="BQ624" s="1">
        <v>-0.01470583938534753</v>
      </c>
    </row>
    <row r="625" spans="1:69">
      <c r="A625" s="11">
        <v>44341</v>
      </c>
      <c r="B625" s="1">
        <v>0.01260819820459691</v>
      </c>
      <c r="C625" s="1">
        <v>-0.01247561766956251</v>
      </c>
      <c r="D625" s="1">
        <v>-0.003665642389800938</v>
      </c>
      <c r="E625" s="1">
        <v>-0.0649573781224897</v>
      </c>
      <c r="F625" s="1">
        <v>0.01161998498025363</v>
      </c>
      <c r="G625" s="1">
        <v>0.009463662268081263</v>
      </c>
      <c r="H625" s="1">
        <v>-0.01082134189583284</v>
      </c>
      <c r="I625" s="1">
        <v>-0.01522876914233018</v>
      </c>
      <c r="J625" s="1">
        <v>0.005423529903205937</v>
      </c>
      <c r="K625" s="1">
        <v>0.004332851226203749</v>
      </c>
      <c r="L625" s="1">
        <v>-0.02069046539854047</v>
      </c>
      <c r="M625" s="1">
        <v>0.003627990159527972</v>
      </c>
      <c r="N625" s="1">
        <v>0.003278855889570664</v>
      </c>
      <c r="O625" s="1">
        <v>-0.009325931143797428</v>
      </c>
      <c r="P625" s="1">
        <v>-0.008557451332201316</v>
      </c>
      <c r="Q625" s="1">
        <v>0.009884025092959936</v>
      </c>
      <c r="R625" s="1">
        <v>0.005033241415175915</v>
      </c>
      <c r="S625" s="1">
        <v>-0.001406526246862327</v>
      </c>
      <c r="T625" s="1">
        <v>-0.01218160677690061</v>
      </c>
      <c r="U625" s="1">
        <v>-0.006698366195436511</v>
      </c>
      <c r="V625" s="1">
        <v>-0.03125806329590874</v>
      </c>
      <c r="W625" s="1">
        <v>-0.0009487601579091232</v>
      </c>
      <c r="X625" s="1">
        <v>0.002303064419736156</v>
      </c>
      <c r="Y625" s="1">
        <v>0.007040011801983104</v>
      </c>
      <c r="Z625" s="1">
        <v>0.0009971879275083584</v>
      </c>
      <c r="AA625" s="1">
        <v>0.006286218429997215</v>
      </c>
      <c r="AB625" s="1">
        <v>-0.002144056175223841</v>
      </c>
      <c r="AC625" s="1">
        <v>0.005048993520219591</v>
      </c>
      <c r="AD625" s="1">
        <v>-0.001555341038610547</v>
      </c>
      <c r="AE625" s="1">
        <v>-0.006889632327720774</v>
      </c>
      <c r="AF625" s="1">
        <v>0.004232015592195104</v>
      </c>
      <c r="AG625" s="1">
        <v>0.02602971435834367</v>
      </c>
      <c r="AH625" s="1">
        <v>-0.00440608546407617</v>
      </c>
      <c r="AI625" s="1">
        <v>-0.01033372625339679</v>
      </c>
      <c r="AJ625" s="1">
        <v>-0.01334835015490232</v>
      </c>
      <c r="AK625" s="1">
        <v>-0.004797366504502798</v>
      </c>
      <c r="AL625" s="1">
        <v>0.01860518201305328</v>
      </c>
      <c r="AM625" s="1">
        <v>-0.001496535087964657</v>
      </c>
      <c r="AN625" s="1">
        <v>-0.02065170653661019</v>
      </c>
      <c r="AO625" s="1">
        <v>0.009734170023039335</v>
      </c>
      <c r="AP625" s="1">
        <v>-0.01405158391456418</v>
      </c>
      <c r="AQ625" s="1">
        <v>0.003748338786239369</v>
      </c>
      <c r="AR625" s="1">
        <v>-0.02667412474373132</v>
      </c>
      <c r="AS625" s="1">
        <v>-0.003102003534553366</v>
      </c>
      <c r="AT625" s="1">
        <v>-0.009986461842424244</v>
      </c>
      <c r="AU625" s="1">
        <v>-0.005884296693202451</v>
      </c>
      <c r="AV625" s="1">
        <v>0.008546244308299311</v>
      </c>
      <c r="AW625" s="1">
        <v>-0.01205712162594352</v>
      </c>
      <c r="AX625" s="1">
        <v>-0.01180485475589554</v>
      </c>
      <c r="AY625" s="1">
        <v>-0.01843316049186561</v>
      </c>
      <c r="AZ625" s="1">
        <v>-0.01792738079493605</v>
      </c>
      <c r="BA625" s="1">
        <v>0.003153312970352706</v>
      </c>
      <c r="BB625" s="1">
        <v>-0.01006989230868205</v>
      </c>
      <c r="BC625" s="1">
        <v>-0.003498187650884721</v>
      </c>
      <c r="BD625" s="1">
        <v>0.01421029362293624</v>
      </c>
      <c r="BE625" s="1">
        <v>-0.01167932865776167</v>
      </c>
      <c r="BF625" s="1">
        <v>-0.002782609981069273</v>
      </c>
      <c r="BG625" s="1">
        <v>-0.002448518799083366</v>
      </c>
      <c r="BH625" s="1">
        <v>-0.002885668382965889</v>
      </c>
      <c r="BI625" s="1">
        <v>0.004696968991117378</v>
      </c>
      <c r="BJ625" s="1">
        <v>0.01637002973294455</v>
      </c>
      <c r="BK625" s="1">
        <v>0.005110116084174887</v>
      </c>
      <c r="BL625" s="1">
        <v>0.007039329251936621</v>
      </c>
      <c r="BM625" s="1">
        <v>0.0007462367353585631</v>
      </c>
      <c r="BN625" s="1">
        <v>0.004091434494735369</v>
      </c>
      <c r="BO625" s="1">
        <v>0.01242897508664575</v>
      </c>
      <c r="BP625" s="1">
        <v>-0.01546389938516923</v>
      </c>
      <c r="BQ625" s="1">
        <v>-0.02736320178351326</v>
      </c>
    </row>
    <row r="626" spans="1:69">
      <c r="A626" s="11">
        <v>44342</v>
      </c>
      <c r="B626" s="1">
        <v>-0.005099057324821299</v>
      </c>
      <c r="C626" s="1">
        <v>-0.002570543319294183</v>
      </c>
      <c r="D626" s="1">
        <v>0.02312890279628665</v>
      </c>
      <c r="E626" s="1">
        <v>-0.003656269930113587</v>
      </c>
      <c r="F626" s="1">
        <v>0.01126120035614475</v>
      </c>
      <c r="G626" s="1">
        <v>-0.0139356820565516</v>
      </c>
      <c r="H626" s="1">
        <v>0.008787611589629041</v>
      </c>
      <c r="I626" s="1">
        <v>0.003107858699327393</v>
      </c>
      <c r="J626" s="1">
        <v>0.006164856457440804</v>
      </c>
      <c r="K626" s="1">
        <v>0.001874756244700571</v>
      </c>
      <c r="L626" s="1">
        <v>0.01558176095530972</v>
      </c>
      <c r="M626" s="1">
        <v>0.004970725857650127</v>
      </c>
      <c r="N626" s="1">
        <v>0.003078642928299846</v>
      </c>
      <c r="O626" s="1">
        <v>-0.005134856144622946</v>
      </c>
      <c r="P626" s="1">
        <v>0.01036684365109664</v>
      </c>
      <c r="Q626" s="1">
        <v>-0.002751045279751785</v>
      </c>
      <c r="R626" s="1">
        <v>0.0006227703161747478</v>
      </c>
      <c r="S626" s="1">
        <v>0</v>
      </c>
      <c r="T626" s="1">
        <v>0.004035826917850205</v>
      </c>
      <c r="U626" s="1">
        <v>0.02313909008093407</v>
      </c>
      <c r="V626" s="1">
        <v>0.05306385554652682</v>
      </c>
      <c r="W626" s="1">
        <v>0.001241950342497855</v>
      </c>
      <c r="X626" s="1">
        <v>-0.01018101256045156</v>
      </c>
      <c r="Y626" s="1">
        <v>0.005312877345140077</v>
      </c>
      <c r="Z626" s="1">
        <v>0.0101532922208849</v>
      </c>
      <c r="AA626" s="1">
        <v>0.005040251305515886</v>
      </c>
      <c r="AB626" s="1">
        <v>-0.007252334051366383</v>
      </c>
      <c r="AC626" s="1">
        <v>-0.004441985159624906</v>
      </c>
      <c r="AD626" s="1">
        <v>0.001964067691540006</v>
      </c>
      <c r="AE626" s="1">
        <v>0.007496877745424513</v>
      </c>
      <c r="AF626" s="1">
        <v>0.0002299793839573017</v>
      </c>
      <c r="AG626" s="1">
        <v>0.005224252125306528</v>
      </c>
      <c r="AH626" s="1">
        <v>0.00844362946482069</v>
      </c>
      <c r="AI626" s="1">
        <v>-0.0001236924103340531</v>
      </c>
      <c r="AJ626" s="1">
        <v>0.03077562744297069</v>
      </c>
      <c r="AK626" s="1">
        <v>-0.004457685146017298</v>
      </c>
      <c r="AL626" s="1">
        <v>0.01743242932776012</v>
      </c>
      <c r="AM626" s="1">
        <v>0.0134892312561834</v>
      </c>
      <c r="AN626" s="1">
        <v>0.00390494636647154</v>
      </c>
      <c r="AO626" s="1">
        <v>-0.0003966102670108773</v>
      </c>
      <c r="AP626" s="1">
        <v>0.0342722209000963</v>
      </c>
      <c r="AQ626" s="1">
        <v>-0.0009136201484905015</v>
      </c>
      <c r="AR626" s="1">
        <v>0.002734082871095778</v>
      </c>
      <c r="AS626" s="1">
        <v>0.002034525513867846</v>
      </c>
      <c r="AT626" s="1">
        <v>0.035169093882925</v>
      </c>
      <c r="AU626" s="1">
        <v>-0.008838006715637947</v>
      </c>
      <c r="AV626" s="1">
        <v>0.01616134303976824</v>
      </c>
      <c r="AW626" s="1">
        <v>-0.0104248364691899</v>
      </c>
      <c r="AX626" s="1">
        <v>0.001043320750332866</v>
      </c>
      <c r="AY626" s="1">
        <v>0.006323574565505918</v>
      </c>
      <c r="AZ626" s="1">
        <v>0.01647367222878748</v>
      </c>
      <c r="BA626" s="1">
        <v>0.02841261018146013</v>
      </c>
      <c r="BB626" s="1">
        <v>0.00113027034225599</v>
      </c>
      <c r="BC626" s="1">
        <v>0.00398917092006279</v>
      </c>
      <c r="BD626" s="1">
        <v>0.006965958852243048</v>
      </c>
      <c r="BE626" s="1">
        <v>0.01149793889408413</v>
      </c>
      <c r="BF626" s="1">
        <v>0.006097522993643079</v>
      </c>
      <c r="BG626" s="1">
        <v>0.0005337175013599982</v>
      </c>
      <c r="BH626" s="1">
        <v>0.02387995750078264</v>
      </c>
      <c r="BI626" s="1">
        <v>0.0364656712904341</v>
      </c>
      <c r="BJ626" s="1">
        <v>0.02024985263638257</v>
      </c>
      <c r="BK626" s="1">
        <v>0.0003873067122408536</v>
      </c>
      <c r="BL626" s="1">
        <v>0.01114630714363374</v>
      </c>
      <c r="BM626" s="1">
        <v>0.02585580716543134</v>
      </c>
      <c r="BN626" s="1">
        <v>-0.001194247890007216</v>
      </c>
      <c r="BO626" s="1">
        <v>0.02574978741874445</v>
      </c>
      <c r="BP626" s="1">
        <v>-0.005235595855927255</v>
      </c>
      <c r="BQ626" s="1">
        <v>0.006393855752034883</v>
      </c>
    </row>
    <row r="627" spans="1:69">
      <c r="A627" s="11">
        <v>44343</v>
      </c>
      <c r="B627" s="1">
        <v>-0.01632905670527374</v>
      </c>
      <c r="C627" s="1">
        <v>-0.004022879667196277</v>
      </c>
      <c r="D627" s="1">
        <v>-0.01618275226532573</v>
      </c>
      <c r="E627" s="1">
        <v>-0.008256726477785636</v>
      </c>
      <c r="F627" s="1">
        <v>-0.006681523125857014</v>
      </c>
      <c r="G627" s="1">
        <v>-0.00907938914921802</v>
      </c>
      <c r="H627" s="1">
        <v>0.01013339920430023</v>
      </c>
      <c r="I627" s="1">
        <v>0.005384536425999675</v>
      </c>
      <c r="J627" s="1">
        <v>0.001021213106899177</v>
      </c>
      <c r="K627" s="1">
        <v>-0.01073455811402568</v>
      </c>
      <c r="L627" s="1">
        <v>0.0243140582821868</v>
      </c>
      <c r="M627" s="1">
        <v>0.00719433811777348</v>
      </c>
      <c r="N627" s="1">
        <v>0.004533037677782126</v>
      </c>
      <c r="O627" s="1">
        <v>0.007311834729368805</v>
      </c>
      <c r="P627" s="1">
        <v>-0.01803469867088392</v>
      </c>
      <c r="Q627" s="1">
        <v>-0.008488035404743188</v>
      </c>
      <c r="R627" s="1">
        <v>0.004875317964627479</v>
      </c>
      <c r="S627" s="1">
        <v>0.001690252534613856</v>
      </c>
      <c r="T627" s="1">
        <v>0.008932646360831908</v>
      </c>
      <c r="U627" s="1">
        <v>-0.01602475495756917</v>
      </c>
      <c r="V627" s="1">
        <v>0.04746574211655941</v>
      </c>
      <c r="W627" s="1">
        <v>0.0009484831895578694</v>
      </c>
      <c r="X627" s="1">
        <v>0.005785696847098176</v>
      </c>
      <c r="Y627" s="1">
        <v>0.002920663631084119</v>
      </c>
      <c r="Z627" s="1">
        <v>-0.01274687300567545</v>
      </c>
      <c r="AA627" s="1">
        <v>0.00565047268731611</v>
      </c>
      <c r="AB627" s="1">
        <v>-0.007846320739398061</v>
      </c>
      <c r="AC627" s="1">
        <v>0.00244345512927846</v>
      </c>
      <c r="AD627" s="1">
        <v>0.01470196802268098</v>
      </c>
      <c r="AE627" s="1">
        <v>0.01132831104972176</v>
      </c>
      <c r="AF627" s="1">
        <v>-0.01455490445879104</v>
      </c>
      <c r="AG627" s="1">
        <v>0.0001067541716521792</v>
      </c>
      <c r="AH627" s="1">
        <v>0.0109711437659048</v>
      </c>
      <c r="AI627" s="1">
        <v>0.0155719173848996</v>
      </c>
      <c r="AJ627" s="1">
        <v>-0.0003005963059908856</v>
      </c>
      <c r="AK627" s="1">
        <v>0.008486806318757534</v>
      </c>
      <c r="AL627" s="1">
        <v>-0.005003712897859391</v>
      </c>
      <c r="AM627" s="1">
        <v>0.003771032875784064</v>
      </c>
      <c r="AN627" s="1">
        <v>0.02162768546910088</v>
      </c>
      <c r="AO627" s="1">
        <v>0.0155343840597022</v>
      </c>
      <c r="AP627" s="1">
        <v>-0.02099734514890783</v>
      </c>
      <c r="AQ627" s="1">
        <v>-0.008668325698464652</v>
      </c>
      <c r="AR627" s="1">
        <v>0.01636017222424546</v>
      </c>
      <c r="AS627" s="1">
        <v>0.002985906608286681</v>
      </c>
      <c r="AT627" s="1">
        <v>0.00816420727089473</v>
      </c>
      <c r="AU627" s="1">
        <v>0.01019857195953211</v>
      </c>
      <c r="AV627" s="1">
        <v>0.0003439784811876123</v>
      </c>
      <c r="AW627" s="1">
        <v>-0.006937278719315598</v>
      </c>
      <c r="AX627" s="1">
        <v>0.01156859253983789</v>
      </c>
      <c r="AY627" s="1">
        <v>0.01523367761819605</v>
      </c>
      <c r="AZ627" s="1">
        <v>0.02365321331598169</v>
      </c>
      <c r="BA627" s="1">
        <v>-0.007641721229638909</v>
      </c>
      <c r="BB627" s="1">
        <v>0.003951426748022957</v>
      </c>
      <c r="BC627" s="1">
        <v>0.007310927336734219</v>
      </c>
      <c r="BD627" s="1">
        <v>-0.01135143443645181</v>
      </c>
      <c r="BE627" s="1">
        <v>-0.009788476883140218</v>
      </c>
      <c r="BF627" s="1">
        <v>-0.002568053455763053</v>
      </c>
      <c r="BG627" s="1">
        <v>0.01434510842296532</v>
      </c>
      <c r="BH627" s="1">
        <v>0.01892984015424348</v>
      </c>
      <c r="BI627" s="1">
        <v>0.03157423367300538</v>
      </c>
      <c r="BJ627" s="1">
        <v>0.002656554835660296</v>
      </c>
      <c r="BK627" s="1">
        <v>-0.001234184631127344</v>
      </c>
      <c r="BL627" s="1">
        <v>-0.01106084083966274</v>
      </c>
      <c r="BM627" s="1">
        <v>0.0104208126854668</v>
      </c>
      <c r="BN627" s="1">
        <v>-0.0033762383042657</v>
      </c>
      <c r="BO627" s="1">
        <v>-0.001050769628106685</v>
      </c>
      <c r="BP627" s="1">
        <v>-0.01578945477175198</v>
      </c>
      <c r="BQ627" s="1">
        <v>0.02287167301755288</v>
      </c>
    </row>
    <row r="628" spans="1:69">
      <c r="A628" s="11">
        <v>44344</v>
      </c>
      <c r="B628" s="1">
        <v>0</v>
      </c>
      <c r="C628" s="1">
        <v>0</v>
      </c>
      <c r="D628" s="1">
        <v>0</v>
      </c>
      <c r="E628" s="1">
        <v>0</v>
      </c>
      <c r="F628" s="1">
        <v>0</v>
      </c>
      <c r="G628" s="1">
        <v>0.008298106415494999</v>
      </c>
      <c r="H628" s="1">
        <v>-0.002463877458829145</v>
      </c>
      <c r="I628" s="1">
        <v>0.002274527480827571</v>
      </c>
      <c r="J628" s="1">
        <v>0.02116811656298601</v>
      </c>
      <c r="K628" s="1">
        <v>-0.002179428942000072</v>
      </c>
      <c r="L628" s="1">
        <v>-0.01193206029583005</v>
      </c>
      <c r="M628" s="1">
        <v>-0.010044713338203</v>
      </c>
      <c r="N628" s="1">
        <v>0.00573470522328412</v>
      </c>
      <c r="O628" s="1">
        <v>-0.001280973478755332</v>
      </c>
      <c r="P628" s="1">
        <v>0.01652465980934492</v>
      </c>
      <c r="Q628" s="1">
        <v>0</v>
      </c>
      <c r="R628" s="1">
        <v>-0.02381939215692042</v>
      </c>
      <c r="S628" s="1">
        <v>0.006186516551383914</v>
      </c>
      <c r="T628" s="1">
        <v>0.007082848507718786</v>
      </c>
      <c r="U628" s="1">
        <v>0.01428571428571423</v>
      </c>
      <c r="V628" s="1">
        <v>0</v>
      </c>
      <c r="W628" s="1">
        <v>0.002697261960430852</v>
      </c>
      <c r="X628" s="1">
        <v>0.007385899886044101</v>
      </c>
      <c r="Y628" s="1">
        <v>0.01016914604053243</v>
      </c>
      <c r="Z628" s="1">
        <v>0.003766888598286888</v>
      </c>
      <c r="AA628" s="1">
        <v>-0.0009833683497300072</v>
      </c>
      <c r="AB628" s="1">
        <v>0.01281706000709848</v>
      </c>
      <c r="AC628" s="1">
        <v>0</v>
      </c>
      <c r="AD628" s="1">
        <v>0</v>
      </c>
      <c r="AE628" s="1">
        <v>0</v>
      </c>
      <c r="AF628" s="1">
        <v>0</v>
      </c>
      <c r="AG628" s="1">
        <v>0</v>
      </c>
      <c r="AH628" s="1">
        <v>0.002855891609217176</v>
      </c>
      <c r="AI628" s="1">
        <v>-0.0006692330614311848</v>
      </c>
      <c r="AJ628" s="1">
        <v>0</v>
      </c>
      <c r="AK628" s="1">
        <v>-0.006731044186303881</v>
      </c>
      <c r="AL628" s="1">
        <v>-0.01517777785218599</v>
      </c>
      <c r="AM628" s="1">
        <v>0.001694259503050244</v>
      </c>
      <c r="AN628" s="1">
        <v>-0.004569099032462609</v>
      </c>
      <c r="AO628" s="1">
        <v>-0.01208110898173365</v>
      </c>
      <c r="AP628" s="1">
        <v>-0.07071047045079459</v>
      </c>
      <c r="AQ628" s="1">
        <v>0.00148403548823528</v>
      </c>
      <c r="AR628" s="1">
        <v>0.009486115422419727</v>
      </c>
      <c r="AS628" s="1">
        <v>-0.002083888031386594</v>
      </c>
      <c r="AT628" s="1">
        <v>0</v>
      </c>
      <c r="AU628" s="1">
        <v>-0.008186729946684457</v>
      </c>
      <c r="AV628" s="1">
        <v>0.013492552970511</v>
      </c>
      <c r="AW628" s="1">
        <v>0.002069917676393418</v>
      </c>
      <c r="AX628" s="1">
        <v>0.002884781648218926</v>
      </c>
      <c r="AY628" s="1">
        <v>0.003188635618517122</v>
      </c>
      <c r="AZ628" s="1">
        <v>0.001711446404182082</v>
      </c>
      <c r="BA628" s="1">
        <v>0</v>
      </c>
      <c r="BB628" s="1">
        <v>0</v>
      </c>
      <c r="BC628" s="1">
        <v>0.0009466194066984901</v>
      </c>
      <c r="BD628" s="1">
        <v>0</v>
      </c>
      <c r="BE628" s="1">
        <v>-0.002232103350586989</v>
      </c>
      <c r="BF628" s="1">
        <v>0.003192638443458851</v>
      </c>
      <c r="BG628" s="1">
        <v>0.005993391776620838</v>
      </c>
      <c r="BH628" s="1">
        <v>-0.008924522802159385</v>
      </c>
      <c r="BI628" s="1">
        <v>-0.01268040685988292</v>
      </c>
      <c r="BJ628" s="1">
        <v>0.05177244718718921</v>
      </c>
      <c r="BK628" s="1">
        <v>-0.001889891239588382</v>
      </c>
      <c r="BL628" s="1">
        <v>0.10085019103324</v>
      </c>
      <c r="BM628" s="1">
        <v>-0.02142630381882515</v>
      </c>
      <c r="BN628" s="1">
        <v>0.002399672400571706</v>
      </c>
      <c r="BO628" s="1">
        <v>-0.009175376450162309</v>
      </c>
      <c r="BP628" s="1">
        <v>0</v>
      </c>
      <c r="BQ628" s="1">
        <v>-0.01801244944804248</v>
      </c>
    </row>
    <row r="629" spans="1:69">
      <c r="A629" s="11">
        <v>44346</v>
      </c>
      <c r="B629" s="1">
        <v>-0.01853854976394331</v>
      </c>
      <c r="C629" s="1">
        <v>-0.005616948682344525</v>
      </c>
      <c r="D629" s="1">
        <v>-0.003157674719739822</v>
      </c>
      <c r="E629" s="1">
        <v>0.02682694548177023</v>
      </c>
      <c r="F629" s="1">
        <v>-0.005381105909811001</v>
      </c>
      <c r="G629" s="1">
        <v>0</v>
      </c>
      <c r="H629" s="1">
        <v>0</v>
      </c>
      <c r="I629" s="1">
        <v>0</v>
      </c>
      <c r="J629" s="1">
        <v>0</v>
      </c>
      <c r="K629" s="1">
        <v>0</v>
      </c>
      <c r="L629" s="1">
        <v>0</v>
      </c>
      <c r="M629" s="1">
        <v>0</v>
      </c>
      <c r="N629" s="1">
        <v>0</v>
      </c>
      <c r="O629" s="1">
        <v>0</v>
      </c>
      <c r="P629" s="1">
        <v>0</v>
      </c>
      <c r="Q629" s="1">
        <v>0.01567688466107686</v>
      </c>
      <c r="R629" s="1">
        <v>0</v>
      </c>
      <c r="S629" s="1">
        <v>0</v>
      </c>
      <c r="T629" s="1">
        <v>0</v>
      </c>
      <c r="U629" s="1">
        <v>0</v>
      </c>
      <c r="V629" s="1">
        <v>0.01768087100209192</v>
      </c>
      <c r="W629" s="1">
        <v>0</v>
      </c>
      <c r="X629" s="1">
        <v>0</v>
      </c>
      <c r="Y629" s="1">
        <v>0</v>
      </c>
      <c r="Z629" s="1">
        <v>0</v>
      </c>
      <c r="AA629" s="1">
        <v>0</v>
      </c>
      <c r="AB629" s="1">
        <v>0</v>
      </c>
      <c r="AC629" s="1">
        <v>0.001642547181912812</v>
      </c>
      <c r="AD629" s="1">
        <v>0.01015884813456047</v>
      </c>
      <c r="AE629" s="1">
        <v>0</v>
      </c>
      <c r="AF629" s="1">
        <v>0.02953966152058296</v>
      </c>
      <c r="AG629" s="1">
        <v>0.002770207876184205</v>
      </c>
      <c r="AH629" s="1">
        <v>0</v>
      </c>
      <c r="AI629" s="1">
        <v>0</v>
      </c>
      <c r="AJ629" s="1">
        <v>0</v>
      </c>
      <c r="AK629" s="1">
        <v>0</v>
      </c>
      <c r="AL629" s="1">
        <v>0</v>
      </c>
      <c r="AM629" s="1">
        <v>0</v>
      </c>
      <c r="AN629" s="1">
        <v>0</v>
      </c>
      <c r="AO629" s="1">
        <v>0</v>
      </c>
      <c r="AP629" s="1">
        <v>0</v>
      </c>
      <c r="AQ629" s="1">
        <v>0</v>
      </c>
      <c r="AR629" s="1">
        <v>0</v>
      </c>
      <c r="AS629" s="1">
        <v>0</v>
      </c>
      <c r="AT629" s="1">
        <v>-0.0198536028978199</v>
      </c>
      <c r="AU629" s="1">
        <v>0</v>
      </c>
      <c r="AV629" s="1">
        <v>0</v>
      </c>
      <c r="AW629" s="1">
        <v>0</v>
      </c>
      <c r="AX629" s="1">
        <v>0</v>
      </c>
      <c r="AY629" s="1">
        <v>0</v>
      </c>
      <c r="AZ629" s="1">
        <v>0</v>
      </c>
      <c r="BA629" s="1">
        <v>0.005212716466807876</v>
      </c>
      <c r="BB629" s="1">
        <v>0</v>
      </c>
      <c r="BC629" s="1">
        <v>0</v>
      </c>
      <c r="BD629" s="1">
        <v>0.004723061472883705</v>
      </c>
      <c r="BE629" s="1">
        <v>0</v>
      </c>
      <c r="BF629" s="1">
        <v>0</v>
      </c>
      <c r="BG629" s="1">
        <v>0</v>
      </c>
      <c r="BH629" s="1">
        <v>0</v>
      </c>
      <c r="BI629" s="1">
        <v>0</v>
      </c>
      <c r="BJ629" s="1">
        <v>0</v>
      </c>
      <c r="BK629" s="1">
        <v>0</v>
      </c>
      <c r="BL629" s="1">
        <v>0</v>
      </c>
      <c r="BM629" s="1">
        <v>0</v>
      </c>
      <c r="BN629" s="1">
        <v>0</v>
      </c>
      <c r="BO629" s="1">
        <v>0</v>
      </c>
      <c r="BP629" s="1">
        <v>0</v>
      </c>
      <c r="BQ629" s="1">
        <v>0</v>
      </c>
    </row>
    <row r="630" spans="1:69">
      <c r="A630" s="11">
        <v>44347</v>
      </c>
      <c r="B630" s="1">
        <v>-0.01024708677162589</v>
      </c>
      <c r="C630" s="1">
        <v>0.001840597998266524</v>
      </c>
      <c r="D630" s="1">
        <v>0.01863350066687941</v>
      </c>
      <c r="E630" s="1">
        <v>-0.02477478281852175</v>
      </c>
      <c r="F630" s="1">
        <v>0.01034717134040641</v>
      </c>
      <c r="G630" s="1">
        <v>0</v>
      </c>
      <c r="H630" s="1">
        <v>0</v>
      </c>
      <c r="I630" s="1">
        <v>0</v>
      </c>
      <c r="J630" s="1">
        <v>0</v>
      </c>
      <c r="K630" s="1">
        <v>0</v>
      </c>
      <c r="L630" s="1">
        <v>0</v>
      </c>
      <c r="M630" s="1">
        <v>-0.01533262861065721</v>
      </c>
      <c r="N630" s="1">
        <v>0</v>
      </c>
      <c r="O630" s="1">
        <v>0.0004276287768441023</v>
      </c>
      <c r="P630" s="1">
        <v>0</v>
      </c>
      <c r="Q630" s="1">
        <v>-0.002897388348084506</v>
      </c>
      <c r="R630" s="1">
        <v>0</v>
      </c>
      <c r="S630" s="1">
        <v>0</v>
      </c>
      <c r="T630" s="1">
        <v>0</v>
      </c>
      <c r="U630" s="1">
        <v>0</v>
      </c>
      <c r="V630" s="1">
        <v>-0.0002387304553407299</v>
      </c>
      <c r="W630" s="1">
        <v>0</v>
      </c>
      <c r="X630" s="1">
        <v>-0.006274228772319979</v>
      </c>
      <c r="Y630" s="1">
        <v>0</v>
      </c>
      <c r="Z630" s="1">
        <v>0</v>
      </c>
      <c r="AA630" s="1">
        <v>0</v>
      </c>
      <c r="AB630" s="1">
        <v>0.007269908922896029</v>
      </c>
      <c r="AC630" s="1">
        <v>0.005660177237283293</v>
      </c>
      <c r="AD630" s="1">
        <v>-0.003264277585051323</v>
      </c>
      <c r="AE630" s="1">
        <v>-0.01976723308284645</v>
      </c>
      <c r="AF630" s="1">
        <v>-0.01804589211913066</v>
      </c>
      <c r="AG630" s="1">
        <v>-0.004484653330376842</v>
      </c>
      <c r="AH630" s="1">
        <v>0</v>
      </c>
      <c r="AI630" s="1">
        <v>0</v>
      </c>
      <c r="AJ630" s="1">
        <v>-0.002204845960086854</v>
      </c>
      <c r="AK630" s="1">
        <v>0</v>
      </c>
      <c r="AL630" s="1">
        <v>0</v>
      </c>
      <c r="AM630" s="1">
        <v>0</v>
      </c>
      <c r="AN630" s="1">
        <v>0</v>
      </c>
      <c r="AO630" s="1">
        <v>0</v>
      </c>
      <c r="AP630" s="1">
        <v>0</v>
      </c>
      <c r="AQ630" s="1">
        <v>0</v>
      </c>
      <c r="AR630" s="1">
        <v>0</v>
      </c>
      <c r="AS630" s="1">
        <v>0</v>
      </c>
      <c r="AT630" s="1">
        <v>0.009328339713323475</v>
      </c>
      <c r="AU630" s="1">
        <v>0</v>
      </c>
      <c r="AV630" s="1">
        <v>0</v>
      </c>
      <c r="AW630" s="1">
        <v>0</v>
      </c>
      <c r="AX630" s="1">
        <v>0</v>
      </c>
      <c r="AY630" s="1">
        <v>0</v>
      </c>
      <c r="AZ630" s="1">
        <v>0</v>
      </c>
      <c r="BA630" s="1">
        <v>0.01968177350514155</v>
      </c>
      <c r="BB630" s="1">
        <v>0.004216985602062406</v>
      </c>
      <c r="BC630" s="1">
        <v>0</v>
      </c>
      <c r="BD630" s="1">
        <v>-0.001756927130525221</v>
      </c>
      <c r="BE630" s="1">
        <v>0</v>
      </c>
      <c r="BF630" s="1">
        <v>0</v>
      </c>
      <c r="BG630" s="1">
        <v>0</v>
      </c>
      <c r="BH630" s="1">
        <v>0</v>
      </c>
      <c r="BI630" s="1">
        <v>0</v>
      </c>
      <c r="BJ630" s="1">
        <v>0</v>
      </c>
      <c r="BK630" s="1">
        <v>0</v>
      </c>
      <c r="BL630" s="1">
        <v>0</v>
      </c>
      <c r="BM630" s="1">
        <v>0</v>
      </c>
      <c r="BN630" s="1">
        <v>0</v>
      </c>
      <c r="BO630" s="1">
        <v>0</v>
      </c>
      <c r="BP630" s="1">
        <v>-0.0213904159107432</v>
      </c>
      <c r="BQ630" s="1">
        <v>0</v>
      </c>
    </row>
    <row r="631" spans="1:69">
      <c r="A631" s="11">
        <v>44348</v>
      </c>
      <c r="B631" s="1">
        <v>0.01184413114986138</v>
      </c>
      <c r="C631" s="1">
        <v>-0.01222676992498817</v>
      </c>
      <c r="D631" s="1">
        <v>-0.01829264466040081</v>
      </c>
      <c r="E631" s="1">
        <v>-0.04387981979203859</v>
      </c>
      <c r="F631" s="1">
        <v>-0.008456229558053807</v>
      </c>
      <c r="G631" s="1">
        <v>-0.09309889742867383</v>
      </c>
      <c r="H631" s="1">
        <v>0.009350678932569245</v>
      </c>
      <c r="I631" s="1">
        <v>0.0103213281585568</v>
      </c>
      <c r="J631" s="1">
        <v>0.009115830555038507</v>
      </c>
      <c r="K631" s="1">
        <v>-0.001371414806962235</v>
      </c>
      <c r="L631" s="1">
        <v>0.04380790924140654</v>
      </c>
      <c r="M631" s="1">
        <v>0.01305252599767992</v>
      </c>
      <c r="N631" s="1">
        <v>0.02579916264937232</v>
      </c>
      <c r="O631" s="1">
        <v>0.02948711966051043</v>
      </c>
      <c r="P631" s="1">
        <v>-0.01426370959077516</v>
      </c>
      <c r="Q631" s="1">
        <v>0.008611598312125324</v>
      </c>
      <c r="R631" s="1">
        <v>-0.0001056781977660792</v>
      </c>
      <c r="S631" s="1">
        <v>-0.005170412829537563</v>
      </c>
      <c r="T631" s="1">
        <v>0.01032972704998136</v>
      </c>
      <c r="U631" s="1">
        <v>0.05198743459018007</v>
      </c>
      <c r="V631" s="1">
        <v>0.006004770889893818</v>
      </c>
      <c r="W631" s="1">
        <v>-0.000872485447575011</v>
      </c>
      <c r="X631" s="1">
        <v>0.000709356129143357</v>
      </c>
      <c r="Y631" s="1">
        <v>-0.01624414481326675</v>
      </c>
      <c r="Z631" s="1">
        <v>0.007567702665080667</v>
      </c>
      <c r="AA631" s="1">
        <v>0.004780633383072441</v>
      </c>
      <c r="AB631" s="1">
        <v>-0.00275894324126813</v>
      </c>
      <c r="AC631" s="1">
        <v>-0.007469338360291733</v>
      </c>
      <c r="AD631" s="1">
        <v>-0.004862930720120451</v>
      </c>
      <c r="AE631" s="1">
        <v>0.0120995282210119</v>
      </c>
      <c r="AF631" s="1">
        <v>-0.002921892296737227</v>
      </c>
      <c r="AG631" s="1">
        <v>-0.005513938779383998</v>
      </c>
      <c r="AH631" s="1">
        <v>0.01167556100704048</v>
      </c>
      <c r="AI631" s="1">
        <v>0.01102045514469085</v>
      </c>
      <c r="AJ631" s="1">
        <v>0.004419517608336587</v>
      </c>
      <c r="AK631" s="1">
        <v>-0.0007325893419084517</v>
      </c>
      <c r="AL631" s="1">
        <v>-0.01395726084694804</v>
      </c>
      <c r="AM631" s="1">
        <v>0.002647452725861976</v>
      </c>
      <c r="AN631" s="1">
        <v>0.01759485998302823</v>
      </c>
      <c r="AO631" s="1">
        <v>0.0012167854565035</v>
      </c>
      <c r="AP631" s="1">
        <v>0.06707548662591667</v>
      </c>
      <c r="AQ631" s="1">
        <v>-0.009131693269746055</v>
      </c>
      <c r="AR631" s="1">
        <v>0.008587973352861988</v>
      </c>
      <c r="AS631" s="1">
        <v>-0.007418330988721911</v>
      </c>
      <c r="AT631" s="1">
        <v>-0.007921880769166889</v>
      </c>
      <c r="AU631" s="1">
        <v>-0.0006833778297495874</v>
      </c>
      <c r="AV631" s="1">
        <v>0.005511806038870803</v>
      </c>
      <c r="AW631" s="1">
        <v>-0.00593859236240013</v>
      </c>
      <c r="AX631" s="1">
        <v>0.005855913537462287</v>
      </c>
      <c r="AY631" s="1">
        <v>0.01439662681611487</v>
      </c>
      <c r="AZ631" s="1">
        <v>0.008970725083764064</v>
      </c>
      <c r="BA631" s="1">
        <v>0.01063343719651688</v>
      </c>
      <c r="BB631" s="1">
        <v>0.001119722839042048</v>
      </c>
      <c r="BC631" s="1">
        <v>-0.0003152209462724542</v>
      </c>
      <c r="BD631" s="1">
        <v>-0.007642524425869324</v>
      </c>
      <c r="BE631" s="1">
        <v>0.008948514742569857</v>
      </c>
      <c r="BF631" s="1">
        <v>-0.00882866828888218</v>
      </c>
      <c r="BG631" s="1">
        <v>-0.001202058305300624</v>
      </c>
      <c r="BH631" s="1">
        <v>-0.002111268599623961</v>
      </c>
      <c r="BI631" s="1">
        <v>0.02081485008602924</v>
      </c>
      <c r="BJ631" s="1">
        <v>-0.006312232940252516</v>
      </c>
      <c r="BK631" s="1">
        <v>-0.01262396273954003</v>
      </c>
      <c r="BL631" s="1">
        <v>-0.02001093789231778</v>
      </c>
      <c r="BM631" s="1">
        <v>0.01486933926049061</v>
      </c>
      <c r="BN631" s="1">
        <v>-0.002605253341469438</v>
      </c>
      <c r="BO631" s="1">
        <v>0.00831666477629911</v>
      </c>
      <c r="BP631" s="1">
        <v>0</v>
      </c>
      <c r="BQ631" s="1">
        <v>0.02150540147781821</v>
      </c>
    </row>
    <row r="632" spans="1:69">
      <c r="A632" s="11">
        <v>44349</v>
      </c>
      <c r="B632" s="1">
        <v>-0.01974837620521441</v>
      </c>
      <c r="C632" s="1">
        <v>0.005675885792437496</v>
      </c>
      <c r="D632" s="1">
        <v>-0.01490685167456285</v>
      </c>
      <c r="E632" s="1">
        <v>-0.05265701038196446</v>
      </c>
      <c r="F632" s="1">
        <v>9.898954432752127E-05</v>
      </c>
      <c r="G632" s="1">
        <v>0.01049241733185924</v>
      </c>
      <c r="H632" s="1">
        <v>-0.001048680315426931</v>
      </c>
      <c r="I632" s="1">
        <v>0.0008693637790766484</v>
      </c>
      <c r="J632" s="1">
        <v>0.0143547048280539</v>
      </c>
      <c r="K632" s="1">
        <v>0.004765962837133042</v>
      </c>
      <c r="L632" s="1">
        <v>-0.03606155813952827</v>
      </c>
      <c r="M632" s="1">
        <v>0.01311035723972243</v>
      </c>
      <c r="N632" s="1">
        <v>0.0005011874088429735</v>
      </c>
      <c r="O632" s="1">
        <v>0.0004151155148659491</v>
      </c>
      <c r="P632" s="1">
        <v>-0.01313792494202692</v>
      </c>
      <c r="Q632" s="1">
        <v>-0.00633802675859052</v>
      </c>
      <c r="R632" s="1">
        <v>0.00623949666150958</v>
      </c>
      <c r="S632" s="1">
        <v>0.001404748197141759</v>
      </c>
      <c r="T632" s="1">
        <v>-0.006743718990394165</v>
      </c>
      <c r="U632" s="1">
        <v>0.04073072219823182</v>
      </c>
      <c r="V632" s="1">
        <v>0.002806418651390752</v>
      </c>
      <c r="W632" s="1">
        <v>-0.01578984417225926</v>
      </c>
      <c r="X632" s="1">
        <v>-0.007248628050297579</v>
      </c>
      <c r="Y632" s="1">
        <v>0.006418837034589675</v>
      </c>
      <c r="Z632" s="1">
        <v>-0.0035105494516674</v>
      </c>
      <c r="AA632" s="1">
        <v>-0.007276710808572062</v>
      </c>
      <c r="AB632" s="1">
        <v>-0.009764060485138448</v>
      </c>
      <c r="AC632" s="1">
        <v>-0.003815871090334211</v>
      </c>
      <c r="AD632" s="1">
        <v>0.01070408951746615</v>
      </c>
      <c r="AE632" s="1">
        <v>-0.005313287856666959</v>
      </c>
      <c r="AF632" s="1">
        <v>0.002853425021845712</v>
      </c>
      <c r="AG632" s="1">
        <v>0.007066572375945768</v>
      </c>
      <c r="AH632" s="1">
        <v>0.009176351017401219</v>
      </c>
      <c r="AI632" s="1">
        <v>6.023393787235598E-05</v>
      </c>
      <c r="AJ632" s="1">
        <v>-0.009000105499784916</v>
      </c>
      <c r="AK632" s="1">
        <v>0.008300103455410657</v>
      </c>
      <c r="AL632" s="1">
        <v>0.006779247050439974</v>
      </c>
      <c r="AM632" s="1">
        <v>-0.003813913947769199</v>
      </c>
      <c r="AN632" s="1">
        <v>-0.006314822006780907</v>
      </c>
      <c r="AO632" s="1">
        <v>6.073288176500213E-05</v>
      </c>
      <c r="AP632" s="1">
        <v>0.0003379292752536678</v>
      </c>
      <c r="AQ632" s="1">
        <v>-0.0004042192337568862</v>
      </c>
      <c r="AR632" s="1">
        <v>0.002653149714995751</v>
      </c>
      <c r="AS632" s="1">
        <v>0.0003205972317348316</v>
      </c>
      <c r="AT632" s="1">
        <v>0.05296782134147682</v>
      </c>
      <c r="AU632" s="1">
        <v>0.004348700068427025</v>
      </c>
      <c r="AV632" s="1">
        <v>-0.02426445642726449</v>
      </c>
      <c r="AW632" s="1">
        <v>0.00753250499697633</v>
      </c>
      <c r="AX632" s="1">
        <v>-0.002042819480237434</v>
      </c>
      <c r="AY632" s="1">
        <v>-0.004423566080986929</v>
      </c>
      <c r="AZ632" s="1">
        <v>-0.01566488728764537</v>
      </c>
      <c r="BA632" s="1">
        <v>0.01488912517991903</v>
      </c>
      <c r="BB632" s="1">
        <v>0.003635450747919045</v>
      </c>
      <c r="BC632" s="1">
        <v>-0.005676440963351514</v>
      </c>
      <c r="BD632" s="1">
        <v>0.003882613961234904</v>
      </c>
      <c r="BE632" s="1">
        <v>0.0649352341272702</v>
      </c>
      <c r="BF632" s="1">
        <v>-0.02734333823100144</v>
      </c>
      <c r="BG632" s="1">
        <v>0.009104230226163246</v>
      </c>
      <c r="BH632" s="1">
        <v>-0.03010095233776811</v>
      </c>
      <c r="BI632" s="1">
        <v>-0.01518431608268145</v>
      </c>
      <c r="BJ632" s="1">
        <v>-0.01861992035443716</v>
      </c>
      <c r="BK632" s="1">
        <v>-0.002139072639820161</v>
      </c>
      <c r="BL632" s="1">
        <v>0.01705717820956698</v>
      </c>
      <c r="BM632" s="1">
        <v>0.01372563365168333</v>
      </c>
      <c r="BN632" s="1">
        <v>-0.002188413097351405</v>
      </c>
      <c r="BO632" s="1">
        <v>0.01427317981068632</v>
      </c>
      <c r="BP632" s="1">
        <v>-0.01092901800161339</v>
      </c>
      <c r="BQ632" s="1">
        <v>-0.01486071114282805</v>
      </c>
    </row>
    <row r="633" spans="1:69">
      <c r="A633" s="11">
        <v>44350</v>
      </c>
      <c r="B633" s="1">
        <v>-0.002566324250905083</v>
      </c>
      <c r="C633" s="1">
        <v>0.005388864031891538</v>
      </c>
      <c r="D633" s="1">
        <v>0.01765452159726721</v>
      </c>
      <c r="E633" s="1">
        <v>-0.03591887799457893</v>
      </c>
      <c r="F633" s="1">
        <v>0.01317607622539008</v>
      </c>
      <c r="G633" s="1">
        <v>0.02151529612452929</v>
      </c>
      <c r="H633" s="1">
        <v>0.001749681250006851</v>
      </c>
      <c r="I633" s="1">
        <v>-0.007791518304244405</v>
      </c>
      <c r="J633" s="1">
        <v>-0.02061732848894249</v>
      </c>
      <c r="K633" s="1">
        <v>-0.0145269411420329</v>
      </c>
      <c r="L633" s="1">
        <v>-0.01851378869306108</v>
      </c>
      <c r="M633" s="1">
        <v>0.0004460738662890318</v>
      </c>
      <c r="N633" s="1">
        <v>-0.01161256475378791</v>
      </c>
      <c r="O633" s="1">
        <v>0</v>
      </c>
      <c r="P633" s="1">
        <v>0.003584178784505454</v>
      </c>
      <c r="Q633" s="1">
        <v>-0.002055887768033449</v>
      </c>
      <c r="R633" s="1">
        <v>0.008618286930106578</v>
      </c>
      <c r="S633" s="1">
        <v>-0.006873262174222683</v>
      </c>
      <c r="T633" s="1">
        <v>0.007008390653739704</v>
      </c>
      <c r="U633" s="1">
        <v>-0.01172091403377662</v>
      </c>
      <c r="V633" s="1">
        <v>-0.002325457950674181</v>
      </c>
      <c r="W633" s="1">
        <v>0.01552570005027976</v>
      </c>
      <c r="X633" s="1">
        <v>0.02620725169321747</v>
      </c>
      <c r="Y633" s="1">
        <v>-0.004575450728705577</v>
      </c>
      <c r="Z633" s="1">
        <v>-0.006884818794637093</v>
      </c>
      <c r="AA633" s="1">
        <v>0.00239643732473982</v>
      </c>
      <c r="AB633" s="1">
        <v>0.01150380152400854</v>
      </c>
      <c r="AC633" s="1">
        <v>-0.003085587212841467</v>
      </c>
      <c r="AD633" s="1">
        <v>-0.0125312121804968</v>
      </c>
      <c r="AE633" s="1">
        <v>-0.0119073298425183</v>
      </c>
      <c r="AF633" s="1">
        <v>-0.01138112990534024</v>
      </c>
      <c r="AG633" s="1">
        <v>-0.00309468605385832</v>
      </c>
      <c r="AH633" s="1">
        <v>0.006136402492650905</v>
      </c>
      <c r="AI633" s="1">
        <v>0.0006624375014625539</v>
      </c>
      <c r="AJ633" s="1">
        <v>-0.0124116829211528</v>
      </c>
      <c r="AK633" s="1">
        <v>0.005868772545130518</v>
      </c>
      <c r="AL633" s="1">
        <v>-0.01066155446333616</v>
      </c>
      <c r="AM633" s="1">
        <v>-0.01244295648852389</v>
      </c>
      <c r="AN633" s="1">
        <v>0.004236774802462318</v>
      </c>
      <c r="AO633" s="1">
        <v>-0.009448535346291309</v>
      </c>
      <c r="AP633" s="1">
        <v>0.01081076034179063</v>
      </c>
      <c r="AQ633" s="1">
        <v>-0.006429416768198748</v>
      </c>
      <c r="AR633" s="1">
        <v>0.003138543149493245</v>
      </c>
      <c r="AS633" s="1">
        <v>-0.01964986329317953</v>
      </c>
      <c r="AT633" s="1">
        <v>0.118554020851162</v>
      </c>
      <c r="AU633" s="1">
        <v>-0.00190625533530242</v>
      </c>
      <c r="AV633" s="1">
        <v>-0.01516337120994693</v>
      </c>
      <c r="AW633" s="1">
        <v>0.004640454209703382</v>
      </c>
      <c r="AX633" s="1">
        <v>0.002353861084961606</v>
      </c>
      <c r="AY633" s="1">
        <v>0.001851329620467412</v>
      </c>
      <c r="AZ633" s="1">
        <v>-0.006711363200102682</v>
      </c>
      <c r="BA633" s="1">
        <v>-0.01376087126171666</v>
      </c>
      <c r="BB633" s="1">
        <v>-0.001671733624432625</v>
      </c>
      <c r="BC633" s="1">
        <v>0.01347922355092002</v>
      </c>
      <c r="BD633" s="1">
        <v>0.0005412190503424341</v>
      </c>
      <c r="BE633" s="1">
        <v>-0.01219541308517469</v>
      </c>
      <c r="BF633" s="1">
        <v>0.007879861941354704</v>
      </c>
      <c r="BG633" s="1">
        <v>-0.00699997078785497</v>
      </c>
      <c r="BH633" s="1">
        <v>-0.05334476431283097</v>
      </c>
      <c r="BI633" s="1">
        <v>-0.02422912449003634</v>
      </c>
      <c r="BJ633" s="1">
        <v>-0.01140175254747333</v>
      </c>
      <c r="BK633" s="1">
        <v>0.005199034456261797</v>
      </c>
      <c r="BL633" s="1">
        <v>-0.01804528599167732</v>
      </c>
      <c r="BM633" s="1">
        <v>-0.01195164270317639</v>
      </c>
      <c r="BN633" s="1">
        <v>0.001768858448393251</v>
      </c>
      <c r="BO633" s="1">
        <v>-0.05294425603647512</v>
      </c>
      <c r="BP633" s="1">
        <v>-0.01657456711089922</v>
      </c>
      <c r="BQ633" s="1">
        <v>0.02137023251806225</v>
      </c>
    </row>
    <row r="634" spans="1:69">
      <c r="A634" s="11">
        <v>44351</v>
      </c>
      <c r="B634" s="1">
        <v>0</v>
      </c>
      <c r="C634" s="1">
        <v>0</v>
      </c>
      <c r="D634" s="1">
        <v>0</v>
      </c>
      <c r="E634" s="1">
        <v>0</v>
      </c>
      <c r="F634" s="1">
        <v>0</v>
      </c>
      <c r="G634" s="1">
        <v>0.0008243660735134384</v>
      </c>
      <c r="H634" s="1">
        <v>0.004017499254019619</v>
      </c>
      <c r="I634" s="1">
        <v>-0.0002201887116818346</v>
      </c>
      <c r="J634" s="1">
        <v>0.01619336162836449</v>
      </c>
      <c r="K634" s="1">
        <v>0.006027657821926935</v>
      </c>
      <c r="L634" s="1">
        <v>-0.09158312390454781</v>
      </c>
      <c r="M634" s="1">
        <v>0.004237402506217958</v>
      </c>
      <c r="N634" s="1">
        <v>0.009122793252752226</v>
      </c>
      <c r="O634" s="1">
        <v>0.003734489389307871</v>
      </c>
      <c r="P634" s="1">
        <v>0.01558447549857656</v>
      </c>
      <c r="Q634" s="1">
        <v>0</v>
      </c>
      <c r="R634" s="1">
        <v>0.009508410648092269</v>
      </c>
      <c r="S634" s="1">
        <v>0.009886854257262323</v>
      </c>
      <c r="T634" s="1">
        <v>-0.0004349759345841919</v>
      </c>
      <c r="U634" s="1">
        <v>-0.04339022120432223</v>
      </c>
      <c r="V634" s="1">
        <v>0</v>
      </c>
      <c r="W634" s="1">
        <v>0.003203279262165903</v>
      </c>
      <c r="X634" s="1">
        <v>-0.008785184563838588</v>
      </c>
      <c r="Y634" s="1">
        <v>0.02962208585371306</v>
      </c>
      <c r="Z634" s="1">
        <v>0.01960815419803419</v>
      </c>
      <c r="AA634" s="1">
        <v>0.009984480295555764</v>
      </c>
      <c r="AB634" s="1">
        <v>0.002436993757573225</v>
      </c>
      <c r="AC634" s="1">
        <v>0</v>
      </c>
      <c r="AD634" s="1">
        <v>0</v>
      </c>
      <c r="AE634" s="1">
        <v>0</v>
      </c>
      <c r="AF634" s="1">
        <v>0</v>
      </c>
      <c r="AG634" s="1">
        <v>0</v>
      </c>
      <c r="AH634" s="1">
        <v>-0.004989992923412179</v>
      </c>
      <c r="AI634" s="1">
        <v>0.001624758435550877</v>
      </c>
      <c r="AJ634" s="1">
        <v>0</v>
      </c>
      <c r="AK634" s="1">
        <v>0.01742615072410603</v>
      </c>
      <c r="AL634" s="1">
        <v>0.03831612119794769</v>
      </c>
      <c r="AM634" s="1">
        <v>0.02549763695254703</v>
      </c>
      <c r="AN634" s="1">
        <v>0.00286266103438293</v>
      </c>
      <c r="AO634" s="1">
        <v>0.01321922906893769</v>
      </c>
      <c r="AP634" s="1">
        <v>-0.02673797829459856</v>
      </c>
      <c r="AQ634" s="1">
        <v>0.02067471940439414</v>
      </c>
      <c r="AR634" s="1">
        <v>-0.01067433718994149</v>
      </c>
      <c r="AS634" s="1">
        <v>0.01084935054667024</v>
      </c>
      <c r="AT634" s="1">
        <v>0</v>
      </c>
      <c r="AU634" s="1">
        <v>0.03001289542947361</v>
      </c>
      <c r="AV634" s="1">
        <v>0.006862581435697956</v>
      </c>
      <c r="AW634" s="1">
        <v>0.004618917856153759</v>
      </c>
      <c r="AX634" s="1">
        <v>-0.009597641976056392</v>
      </c>
      <c r="AY634" s="1">
        <v>0.001940344959326046</v>
      </c>
      <c r="AZ634" s="1">
        <v>-0.01351359311133138</v>
      </c>
      <c r="BA634" s="1">
        <v>0</v>
      </c>
      <c r="BB634" s="1">
        <v>0</v>
      </c>
      <c r="BC634" s="1">
        <v>0.008449287957480234</v>
      </c>
      <c r="BD634" s="1">
        <v>0</v>
      </c>
      <c r="BE634" s="1">
        <v>0.001204478266426667</v>
      </c>
      <c r="BF634" s="1">
        <v>0.02176436899507617</v>
      </c>
      <c r="BG634" s="1">
        <v>0.01545618653125413</v>
      </c>
      <c r="BH634" s="1">
        <v>0.04575447057551529</v>
      </c>
      <c r="BI634" s="1">
        <v>-0.01941310666281237</v>
      </c>
      <c r="BJ634" s="1">
        <v>-0.01901191427471005</v>
      </c>
      <c r="BK634" s="1">
        <v>-0.005686855389995915</v>
      </c>
      <c r="BL634" s="1">
        <v>0.01104718290895845</v>
      </c>
      <c r="BM634" s="1">
        <v>-0.01744090366732143</v>
      </c>
      <c r="BN634" s="1">
        <v>0.00176551534378655</v>
      </c>
      <c r="BO634" s="1">
        <v>0.01400638352277905</v>
      </c>
      <c r="BP634" s="1">
        <v>0</v>
      </c>
      <c r="BQ634" s="1">
        <v>-0.0400000352125901</v>
      </c>
    </row>
    <row r="635" spans="1:69">
      <c r="A635" s="11">
        <v>44353</v>
      </c>
      <c r="B635" s="1">
        <v>-0.01222191091928548</v>
      </c>
      <c r="C635" s="1">
        <v>-0.007579958886777649</v>
      </c>
      <c r="D635" s="1">
        <v>-0.001858770313979741</v>
      </c>
      <c r="E635" s="1">
        <v>0.01295902808095883</v>
      </c>
      <c r="F635" s="1">
        <v>0.008660891927376513</v>
      </c>
      <c r="G635" s="1">
        <v>0</v>
      </c>
      <c r="H635" s="1">
        <v>0</v>
      </c>
      <c r="I635" s="1">
        <v>0</v>
      </c>
      <c r="J635" s="1">
        <v>0</v>
      </c>
      <c r="K635" s="1">
        <v>0</v>
      </c>
      <c r="L635" s="1">
        <v>0</v>
      </c>
      <c r="M635" s="1">
        <v>0</v>
      </c>
      <c r="N635" s="1">
        <v>0</v>
      </c>
      <c r="O635" s="1">
        <v>0</v>
      </c>
      <c r="P635" s="1">
        <v>0</v>
      </c>
      <c r="Q635" s="1">
        <v>-0.006391659120374316</v>
      </c>
      <c r="R635" s="1">
        <v>0</v>
      </c>
      <c r="S635" s="1">
        <v>0</v>
      </c>
      <c r="T635" s="1">
        <v>0</v>
      </c>
      <c r="U635" s="1">
        <v>0</v>
      </c>
      <c r="V635" s="1">
        <v>0.008139003350848828</v>
      </c>
      <c r="W635" s="1">
        <v>0</v>
      </c>
      <c r="X635" s="1">
        <v>0</v>
      </c>
      <c r="Y635" s="1">
        <v>0</v>
      </c>
      <c r="Z635" s="1">
        <v>0</v>
      </c>
      <c r="AA635" s="1">
        <v>0</v>
      </c>
      <c r="AB635" s="1">
        <v>0</v>
      </c>
      <c r="AC635" s="1">
        <v>0.01355465283755408</v>
      </c>
      <c r="AD635" s="1">
        <v>-0.001299031134115447</v>
      </c>
      <c r="AE635" s="1">
        <v>0.003491300137461018</v>
      </c>
      <c r="AF635" s="1">
        <v>0.008478603983895772</v>
      </c>
      <c r="AG635" s="1">
        <v>0.003176439754966509</v>
      </c>
      <c r="AH635" s="1">
        <v>0</v>
      </c>
      <c r="AI635" s="1">
        <v>0</v>
      </c>
      <c r="AJ635" s="1">
        <v>0.01420260013529218</v>
      </c>
      <c r="AK635" s="1">
        <v>0</v>
      </c>
      <c r="AL635" s="1">
        <v>0</v>
      </c>
      <c r="AM635" s="1">
        <v>0</v>
      </c>
      <c r="AN635" s="1">
        <v>0</v>
      </c>
      <c r="AO635" s="1">
        <v>0</v>
      </c>
      <c r="AP635" s="1">
        <v>0</v>
      </c>
      <c r="AQ635" s="1">
        <v>0</v>
      </c>
      <c r="AR635" s="1">
        <v>0</v>
      </c>
      <c r="AS635" s="1">
        <v>0</v>
      </c>
      <c r="AT635" s="1">
        <v>0.1444068382172823</v>
      </c>
      <c r="AU635" s="1">
        <v>0</v>
      </c>
      <c r="AV635" s="1">
        <v>0</v>
      </c>
      <c r="AW635" s="1">
        <v>0</v>
      </c>
      <c r="AX635" s="1">
        <v>0</v>
      </c>
      <c r="AY635" s="1">
        <v>0</v>
      </c>
      <c r="AZ635" s="1">
        <v>0</v>
      </c>
      <c r="BA635" s="1">
        <v>-0.002767615771814502</v>
      </c>
      <c r="BB635" s="1">
        <v>-0.003070099931095083</v>
      </c>
      <c r="BC635" s="1">
        <v>0</v>
      </c>
      <c r="BD635" s="1">
        <v>0.01229666861486356</v>
      </c>
      <c r="BE635" s="1">
        <v>0</v>
      </c>
      <c r="BF635" s="1">
        <v>0</v>
      </c>
      <c r="BG635" s="1">
        <v>0</v>
      </c>
      <c r="BH635" s="1">
        <v>0</v>
      </c>
      <c r="BI635" s="1">
        <v>0</v>
      </c>
      <c r="BJ635" s="1">
        <v>0</v>
      </c>
      <c r="BK635" s="1">
        <v>0</v>
      </c>
      <c r="BL635" s="1">
        <v>0</v>
      </c>
      <c r="BM635" s="1">
        <v>0</v>
      </c>
      <c r="BN635" s="1">
        <v>0</v>
      </c>
      <c r="BO635" s="1">
        <v>0</v>
      </c>
      <c r="BP635" s="1">
        <v>-0.02808978468693912</v>
      </c>
      <c r="BQ635" s="1">
        <v>0</v>
      </c>
    </row>
    <row r="636" spans="1:69">
      <c r="A636" s="11">
        <v>44354</v>
      </c>
      <c r="B636" s="1">
        <v>-0.009898445862036587</v>
      </c>
      <c r="C636" s="1">
        <v>-0.04780929752264429</v>
      </c>
      <c r="D636" s="1">
        <v>-0.003620967187564328</v>
      </c>
      <c r="E636" s="1">
        <v>-0.008528826748639307</v>
      </c>
      <c r="F636" s="1">
        <v>-0.03522677751497971</v>
      </c>
      <c r="G636" s="1">
        <v>0.00649629877266622</v>
      </c>
      <c r="H636" s="1">
        <v>-0.001565768473208995</v>
      </c>
      <c r="I636" s="1">
        <v>-0.01277236840566442</v>
      </c>
      <c r="J636" s="1">
        <v>-0.00281935954610435</v>
      </c>
      <c r="K636" s="1">
        <v>-0.002560692592961322</v>
      </c>
      <c r="L636" s="1">
        <v>-0.09780908622609952</v>
      </c>
      <c r="M636" s="1">
        <v>-0.0006662899811437084</v>
      </c>
      <c r="N636" s="1">
        <v>-0.009679528511647995</v>
      </c>
      <c r="O636" s="1">
        <v>0.01736260209413376</v>
      </c>
      <c r="P636" s="1">
        <v>-0.01676105563189834</v>
      </c>
      <c r="Q636" s="1">
        <v>0.01366290167387363</v>
      </c>
      <c r="R636" s="1">
        <v>-0.01837330556468131</v>
      </c>
      <c r="S636" s="1">
        <v>-0.00279709837128217</v>
      </c>
      <c r="T636" s="1">
        <v>-0.0006527057540017811</v>
      </c>
      <c r="U636" s="1">
        <v>0.04638644019247029</v>
      </c>
      <c r="V636" s="1">
        <v>0.03860323925999132</v>
      </c>
      <c r="W636" s="1">
        <v>0.0009433209081615157</v>
      </c>
      <c r="X636" s="1">
        <v>-0.008476985576002294</v>
      </c>
      <c r="Y636" s="1">
        <v>0.008026672604768414</v>
      </c>
      <c r="Z636" s="1">
        <v>0.005844775537542146</v>
      </c>
      <c r="AA636" s="1">
        <v>-0.002575758809828188</v>
      </c>
      <c r="AB636" s="1">
        <v>-0.002971490648923547</v>
      </c>
      <c r="AC636" s="1">
        <v>0.0183224704516507</v>
      </c>
      <c r="AD636" s="1">
        <v>-0.01013872287135087</v>
      </c>
      <c r="AE636" s="1">
        <v>-0.002693580155742614</v>
      </c>
      <c r="AF636" s="1">
        <v>-0.009024319599436725</v>
      </c>
      <c r="AG636" s="1">
        <v>0.01680339082480065</v>
      </c>
      <c r="AH636" s="1">
        <v>0.00351048629939088</v>
      </c>
      <c r="AI636" s="1">
        <v>-0.004686377296863165</v>
      </c>
      <c r="AJ636" s="1">
        <v>-0.01470887977097757</v>
      </c>
      <c r="AK636" s="1">
        <v>-0.00657179369399441</v>
      </c>
      <c r="AL636" s="1">
        <v>0.006342547971509793</v>
      </c>
      <c r="AM636" s="1">
        <v>-0.01061437063958337</v>
      </c>
      <c r="AN636" s="1">
        <v>-0.005258586711594404</v>
      </c>
      <c r="AO636" s="1">
        <v>0.01885872666458432</v>
      </c>
      <c r="AP636" s="1">
        <v>-0.003090589221498741</v>
      </c>
      <c r="AQ636" s="1">
        <v>0.01204189395678257</v>
      </c>
      <c r="AR636" s="1">
        <v>-0.009611117338977015</v>
      </c>
      <c r="AS636" s="1">
        <v>-0.0001616739577241511</v>
      </c>
      <c r="AT636" s="1">
        <v>0.1311215207435243</v>
      </c>
      <c r="AU636" s="1">
        <v>-0.01501949030902072</v>
      </c>
      <c r="AV636" s="1">
        <v>-0.004805966768185566</v>
      </c>
      <c r="AW636" s="1">
        <v>-0.004086760348413376</v>
      </c>
      <c r="AX636" s="1">
        <v>-0.004587586836698132</v>
      </c>
      <c r="AY636" s="1">
        <v>-0.003412036348826475</v>
      </c>
      <c r="AZ636" s="1">
        <v>-0.005302534588351948</v>
      </c>
      <c r="BA636" s="1">
        <v>-0.01214151999157642</v>
      </c>
      <c r="BB636" s="1">
        <v>0.0226763930273608</v>
      </c>
      <c r="BC636" s="1">
        <v>-0.004034016710388721</v>
      </c>
      <c r="BD636" s="1">
        <v>0.005877131423250637</v>
      </c>
      <c r="BE636" s="1">
        <v>-0.006014845987337591</v>
      </c>
      <c r="BF636" s="1">
        <v>0.004239516761356255</v>
      </c>
      <c r="BG636" s="1">
        <v>0.00498790093392909</v>
      </c>
      <c r="BH636" s="1">
        <v>0.01014943169830596</v>
      </c>
      <c r="BI636" s="1">
        <v>0.01611419855131069</v>
      </c>
      <c r="BJ636" s="1">
        <v>0.01892104821556906</v>
      </c>
      <c r="BK636" s="1">
        <v>-0.01328762761759605</v>
      </c>
      <c r="BL636" s="1">
        <v>0.01096119729594092</v>
      </c>
      <c r="BM636" s="1">
        <v>0.01550105904640398</v>
      </c>
      <c r="BN636" s="1">
        <v>-0.006697287980092392</v>
      </c>
      <c r="BO636" s="1">
        <v>0.02011895715478507</v>
      </c>
      <c r="BP636" s="1">
        <v>0</v>
      </c>
      <c r="BQ636" s="1">
        <v>0.00576927132860594</v>
      </c>
    </row>
    <row r="637" spans="1:69">
      <c r="A637" s="11">
        <v>44355</v>
      </c>
      <c r="B637" s="1">
        <v>-0.005656351324959452</v>
      </c>
      <c r="C637" s="1">
        <v>-0.004866613093706174</v>
      </c>
      <c r="D637" s="1">
        <v>-0.005316155133166411</v>
      </c>
      <c r="E637" s="1">
        <v>-0.006989295493190273</v>
      </c>
      <c r="F637" s="1">
        <v>0.003879515480657236</v>
      </c>
      <c r="G637" s="1">
        <v>-0.01909086238261415</v>
      </c>
      <c r="H637" s="1">
        <v>-0.001742432950796013</v>
      </c>
      <c r="I637" s="1">
        <v>0.0006690250660374986</v>
      </c>
      <c r="J637" s="1">
        <v>-0.005654567831602231</v>
      </c>
      <c r="K637" s="1">
        <v>0.02066915355208532</v>
      </c>
      <c r="L637" s="1">
        <v>0.01587301393975959</v>
      </c>
      <c r="M637" s="1">
        <v>0.005333359829109208</v>
      </c>
      <c r="N637" s="1">
        <v>-0.004979191344657408</v>
      </c>
      <c r="O637" s="1">
        <v>-0.01219024159998916</v>
      </c>
      <c r="P637" s="1">
        <v>-0.002461919771052368</v>
      </c>
      <c r="Q637" s="1">
        <v>0.005402080101637452</v>
      </c>
      <c r="R637" s="1">
        <v>-0.001840186214192463</v>
      </c>
      <c r="S637" s="1">
        <v>0.001963482618738688</v>
      </c>
      <c r="T637" s="1">
        <v>-0.0006532162669629082</v>
      </c>
      <c r="U637" s="1">
        <v>-0.04054444119999945</v>
      </c>
      <c r="V637" s="1">
        <v>-0.02445196005314521</v>
      </c>
      <c r="W637" s="1">
        <v>0.014137695284411</v>
      </c>
      <c r="X637" s="1">
        <v>0.006620037443249904</v>
      </c>
      <c r="Y637" s="1">
        <v>0.01708866278598498</v>
      </c>
      <c r="Z637" s="1">
        <v>0.006796224694985309</v>
      </c>
      <c r="AA637" s="1">
        <v>-0.005025669614777017</v>
      </c>
      <c r="AB637" s="1">
        <v>-0.003250975652133281</v>
      </c>
      <c r="AC637" s="1">
        <v>0.00496364260711335</v>
      </c>
      <c r="AD637" s="1">
        <v>-0.002863851032610221</v>
      </c>
      <c r="AE637" s="1">
        <v>-0.01395449078725985</v>
      </c>
      <c r="AF637" s="1">
        <v>-0.01004056834020661</v>
      </c>
      <c r="AG637" s="1">
        <v>0.001238434597528926</v>
      </c>
      <c r="AH637" s="1">
        <v>-0.009884075188991259</v>
      </c>
      <c r="AI637" s="1">
        <v>-0.003983933898942582</v>
      </c>
      <c r="AJ637" s="1">
        <v>-0.01359913349772623</v>
      </c>
      <c r="AK637" s="1">
        <v>-0.007611643342954721</v>
      </c>
      <c r="AL637" s="1">
        <v>-0.001839466175651561</v>
      </c>
      <c r="AM637" s="1">
        <v>0.0213094954317814</v>
      </c>
      <c r="AN637" s="1">
        <v>-0.002567471289395495</v>
      </c>
      <c r="AO637" s="1">
        <v>-0.008616061596584901</v>
      </c>
      <c r="AP637" s="1">
        <v>0.0485604857842219</v>
      </c>
      <c r="AQ637" s="1">
        <v>-0.004885440804527685</v>
      </c>
      <c r="AR637" s="1">
        <v>0.004507871916267892</v>
      </c>
      <c r="AS637" s="1">
        <v>-0.004588988389735316</v>
      </c>
      <c r="AT637" s="1">
        <v>-0.06581703498710456</v>
      </c>
      <c r="AU637" s="1">
        <v>-0.001963221431134921</v>
      </c>
      <c r="AV637" s="1">
        <v>-0.00579511972782476</v>
      </c>
      <c r="AW637" s="1">
        <v>-0.003590818572262955</v>
      </c>
      <c r="AX637" s="1">
        <v>0.005126581158663379</v>
      </c>
      <c r="AY637" s="1">
        <v>-9.257327884248934E-05</v>
      </c>
      <c r="AZ637" s="1">
        <v>-0.007552262827538625</v>
      </c>
      <c r="BA637" s="1">
        <v>-0.01334423070936974</v>
      </c>
      <c r="BB637" s="1">
        <v>-0.02600601696591165</v>
      </c>
      <c r="BC637" s="1">
        <v>-0.01106098826478075</v>
      </c>
      <c r="BD637" s="1">
        <v>-0.0003124355466146422</v>
      </c>
      <c r="BE637" s="1">
        <v>0.01331303727286759</v>
      </c>
      <c r="BF637" s="1">
        <v>0.02110786001224074</v>
      </c>
      <c r="BG637" s="1">
        <v>0.002660679169344426</v>
      </c>
      <c r="BH637" s="1">
        <v>-0.002544921741878703</v>
      </c>
      <c r="BI637" s="1">
        <v>0.006343425083112697</v>
      </c>
      <c r="BJ637" s="1">
        <v>0.02563100688754627</v>
      </c>
      <c r="BK637" s="1">
        <v>0.003722712779815174</v>
      </c>
      <c r="BL637" s="1">
        <v>0.003568289530916147</v>
      </c>
      <c r="BM637" s="1">
        <v>0.01683519401052691</v>
      </c>
      <c r="BN637" s="1">
        <v>-0.007593973587235125</v>
      </c>
      <c r="BO637" s="1">
        <v>0.002884744311854037</v>
      </c>
      <c r="BP637" s="1">
        <v>0.005780339639260168</v>
      </c>
      <c r="BQ637" s="1">
        <v>-0.0261312991928262</v>
      </c>
    </row>
    <row r="638" spans="1:69">
      <c r="A638" s="11">
        <v>44356</v>
      </c>
      <c r="B638" s="1">
        <v>-0.002513542736530483</v>
      </c>
      <c r="C638" s="1">
        <v>0.02209100787433815</v>
      </c>
      <c r="D638" s="1">
        <v>0.01484374370493136</v>
      </c>
      <c r="E638" s="1">
        <v>0.01786686043233043</v>
      </c>
      <c r="F638" s="1">
        <v>0.01772212739822576</v>
      </c>
      <c r="G638" s="1">
        <v>0.01065802114709613</v>
      </c>
      <c r="H638" s="1">
        <v>-0.01221852637720533</v>
      </c>
      <c r="I638" s="1">
        <v>-0.01151726012516141</v>
      </c>
      <c r="J638" s="1">
        <v>-0.01149709867960258</v>
      </c>
      <c r="K638" s="1">
        <v>0.005220349302289318</v>
      </c>
      <c r="L638" s="1">
        <v>-0.04656249561644499</v>
      </c>
      <c r="M638" s="1">
        <v>-0.004862962969589657</v>
      </c>
      <c r="N638" s="1">
        <v>-0.01158372678694397</v>
      </c>
      <c r="O638" s="1">
        <v>-0.001234076398667572</v>
      </c>
      <c r="P638" s="1">
        <v>-0.04591164712764984</v>
      </c>
      <c r="Q638" s="1">
        <v>0.01658846109055445</v>
      </c>
      <c r="R638" s="1">
        <v>0.000684604986893822</v>
      </c>
      <c r="S638" s="1">
        <v>-0.002659551069604138</v>
      </c>
      <c r="T638" s="1">
        <v>-0.008932422035959231</v>
      </c>
      <c r="U638" s="1">
        <v>-0.02069213251141799</v>
      </c>
      <c r="V638" s="1">
        <v>0.04266435578589567</v>
      </c>
      <c r="W638" s="1">
        <v>-0.01208180141845205</v>
      </c>
      <c r="X638" s="1">
        <v>-0.01039225785429587</v>
      </c>
      <c r="Y638" s="1">
        <v>-0.008092892978749044</v>
      </c>
      <c r="Z638" s="1">
        <v>0.003443605996851229</v>
      </c>
      <c r="AA638" s="1">
        <v>-0.002665658740449328</v>
      </c>
      <c r="AB638" s="1">
        <v>-0.003261911836729969</v>
      </c>
      <c r="AC638" s="1">
        <v>-0.003447000363422603</v>
      </c>
      <c r="AD638" s="1">
        <v>0.001216401854315041</v>
      </c>
      <c r="AE638" s="1">
        <v>-0.004451166782065696</v>
      </c>
      <c r="AF638" s="1">
        <v>0.006604313201489909</v>
      </c>
      <c r="AG638" s="1">
        <v>0.0069627245361219</v>
      </c>
      <c r="AH638" s="1">
        <v>-0.01200146215343023</v>
      </c>
      <c r="AI638" s="1">
        <v>-0.01248483483105212</v>
      </c>
      <c r="AJ638" s="1">
        <v>0.000829286795689832</v>
      </c>
      <c r="AK638" s="1">
        <v>-0.004452791235912357</v>
      </c>
      <c r="AL638" s="1">
        <v>-0.01141993588911439</v>
      </c>
      <c r="AM638" s="1">
        <v>-0.00345356476981884</v>
      </c>
      <c r="AN638" s="1">
        <v>-0.02059360115908893</v>
      </c>
      <c r="AO638" s="1">
        <v>-0.0102792877939013</v>
      </c>
      <c r="AP638" s="1">
        <v>0.005623448558084165</v>
      </c>
      <c r="AQ638" s="1">
        <v>0.00403855395036512</v>
      </c>
      <c r="AR638" s="1">
        <v>-0.01732732076098176</v>
      </c>
      <c r="AS638" s="1">
        <v>-0.01336342511848421</v>
      </c>
      <c r="AT638" s="1">
        <v>0.04111376841338443</v>
      </c>
      <c r="AU638" s="1">
        <v>0.004015027371907731</v>
      </c>
      <c r="AV638" s="1">
        <v>-0.02569993337637888</v>
      </c>
      <c r="AW638" s="1">
        <v>0.02471042336724771</v>
      </c>
      <c r="AX638" s="1">
        <v>-0.01705311227815287</v>
      </c>
      <c r="AY638" s="1">
        <v>-0.01823071008635946</v>
      </c>
      <c r="AZ638" s="1">
        <v>-0.01969557685850443</v>
      </c>
      <c r="BA638" s="1">
        <v>0.02562582355849052</v>
      </c>
      <c r="BB638" s="1">
        <v>-0.006745301983481</v>
      </c>
      <c r="BC638" s="1">
        <v>-0.004725886450755001</v>
      </c>
      <c r="BD638" s="1">
        <v>0.005172680012417663</v>
      </c>
      <c r="BE638" s="1">
        <v>0.04090782867439735</v>
      </c>
      <c r="BF638" s="1">
        <v>-0.01361297266357964</v>
      </c>
      <c r="BG638" s="1">
        <v>-0.007552639053168164</v>
      </c>
      <c r="BH638" s="1">
        <v>-0.007968981371759054</v>
      </c>
      <c r="BI638" s="1">
        <v>-0.03647003598972076</v>
      </c>
      <c r="BJ638" s="1">
        <v>-0.02534202747127523</v>
      </c>
      <c r="BK638" s="1">
        <v>-0.001593073960793445</v>
      </c>
      <c r="BL638" s="1">
        <v>-0.006324919305631949</v>
      </c>
      <c r="BM638" s="1">
        <v>-0.006337486801773928</v>
      </c>
      <c r="BN638" s="1">
        <v>-0.005363591074502017</v>
      </c>
      <c r="BO638" s="1">
        <v>-0.01778687116017597</v>
      </c>
      <c r="BP638" s="1">
        <v>0.04367804883507342</v>
      </c>
      <c r="BQ638" s="1">
        <v>-0.02552358272598099</v>
      </c>
    </row>
    <row r="639" spans="1:69">
      <c r="A639" s="11">
        <v>44357</v>
      </c>
      <c r="B639" s="1">
        <v>-0.01856767638613577</v>
      </c>
      <c r="C639" s="1">
        <v>-0.004883614500344913</v>
      </c>
      <c r="D639" s="1">
        <v>-0.03312078299692167</v>
      </c>
      <c r="E639" s="1">
        <v>0.01489363820740763</v>
      </c>
      <c r="F639" s="1">
        <v>-0.02665648968451062</v>
      </c>
      <c r="G639" s="1">
        <v>0.01008721368248233</v>
      </c>
      <c r="H639" s="1">
        <v>-0.006891658832943959</v>
      </c>
      <c r="I639" s="1">
        <v>-0.01217764185074777</v>
      </c>
      <c r="J639" s="1">
        <v>0.02000998614858407</v>
      </c>
      <c r="K639" s="1">
        <v>0.02087684594544914</v>
      </c>
      <c r="L639" s="1">
        <v>-0.04064237708493579</v>
      </c>
      <c r="M639" s="1">
        <v>0.001999228425053845</v>
      </c>
      <c r="N639" s="1">
        <v>-0.001171948206527218</v>
      </c>
      <c r="O639" s="1">
        <v>0.01729824384142598</v>
      </c>
      <c r="P639" s="1">
        <v>0.003855489913905163</v>
      </c>
      <c r="Q639" s="1">
        <v>-0.006824789619671812</v>
      </c>
      <c r="R639" s="1">
        <v>0.00802724624520601</v>
      </c>
      <c r="S639" s="1">
        <v>-0.001122808576602186</v>
      </c>
      <c r="T639" s="1">
        <v>-0.02044403836778264</v>
      </c>
      <c r="U639" s="1">
        <v>0.03290884298268426</v>
      </c>
      <c r="V639" s="1">
        <v>0.1999925473819233</v>
      </c>
      <c r="W639" s="1">
        <v>0.02214340765998046</v>
      </c>
      <c r="X639" s="1">
        <v>-0.005650615774178358</v>
      </c>
      <c r="Y639" s="1">
        <v>0.01520931231336808</v>
      </c>
      <c r="Z639" s="1">
        <v>0.01212171582186494</v>
      </c>
      <c r="AA639" s="1">
        <v>0.0030246323101768</v>
      </c>
      <c r="AB639" s="1">
        <v>-0.004908434808977069</v>
      </c>
      <c r="AC639" s="1">
        <v>0.01543616164288353</v>
      </c>
      <c r="AD639" s="1">
        <v>0.003138560690490122</v>
      </c>
      <c r="AE639" s="1">
        <v>0.001834290103313485</v>
      </c>
      <c r="AF639" s="1">
        <v>-0.007107674838161548</v>
      </c>
      <c r="AG639" s="1">
        <v>0.01558379654188857</v>
      </c>
      <c r="AH639" s="1">
        <v>-0.002554292721199114</v>
      </c>
      <c r="AI639" s="1">
        <v>-0.01558860083014479</v>
      </c>
      <c r="AJ639" s="1">
        <v>0.002485714893301294</v>
      </c>
      <c r="AK639" s="1">
        <v>0.002378546695384287</v>
      </c>
      <c r="AL639" s="1">
        <v>0.007884562565371622</v>
      </c>
      <c r="AM639" s="1">
        <v>0.03219989091579278</v>
      </c>
      <c r="AN639" s="1">
        <v>-0.01221393187800146</v>
      </c>
      <c r="AO639" s="1">
        <v>0.006691874201599113</v>
      </c>
      <c r="AP639" s="1">
        <v>-0.01414467632543293</v>
      </c>
      <c r="AQ639" s="1">
        <v>0.01439316444447525</v>
      </c>
      <c r="AR639" s="1">
        <v>-0.02391232551942879</v>
      </c>
      <c r="AS639" s="1">
        <v>0.003005272560085759</v>
      </c>
      <c r="AT639" s="1">
        <v>-0.01238544263983599</v>
      </c>
      <c r="AU639" s="1">
        <v>-0.0002416125280273462</v>
      </c>
      <c r="AV639" s="1">
        <v>0.02529007434720754</v>
      </c>
      <c r="AW639" s="1">
        <v>0.02185381377827511</v>
      </c>
      <c r="AX639" s="1">
        <v>-0.01069239664690902</v>
      </c>
      <c r="AY639" s="1">
        <v>-0.01102827661836525</v>
      </c>
      <c r="AZ639" s="1">
        <v>-0.02785381846860568</v>
      </c>
      <c r="BA639" s="1">
        <v>-0.00624645877929475</v>
      </c>
      <c r="BB639" s="1">
        <v>0.004527371151294535</v>
      </c>
      <c r="BC639" s="1">
        <v>-0.01123768758242016</v>
      </c>
      <c r="BD639" s="1">
        <v>0.01730373252444561</v>
      </c>
      <c r="BE639" s="1">
        <v>-0.01462996679875761</v>
      </c>
      <c r="BF639" s="1">
        <v>0.01308524620006324</v>
      </c>
      <c r="BG639" s="1">
        <v>-0.01414020354473078</v>
      </c>
      <c r="BH639" s="1">
        <v>0.01893850174025569</v>
      </c>
      <c r="BI639" s="1">
        <v>-0.015420557457408</v>
      </c>
      <c r="BJ639" s="1">
        <v>-0.00201389601090074</v>
      </c>
      <c r="BK639" s="1">
        <v>0.0009723514813844147</v>
      </c>
      <c r="BL639" s="1">
        <v>0.01493254926765797</v>
      </c>
      <c r="BM639" s="1">
        <v>-0.004145527888634315</v>
      </c>
      <c r="BN639" s="1">
        <v>0.005751970520339933</v>
      </c>
      <c r="BO639" s="1">
        <v>-0.003825171405434036</v>
      </c>
      <c r="BP639" s="1">
        <v>0.01321589982249916</v>
      </c>
      <c r="BQ639" s="1">
        <v>-0.0201477314567704</v>
      </c>
    </row>
    <row r="640" spans="1:69">
      <c r="A640" s="11">
        <v>44358</v>
      </c>
      <c r="B640" s="1">
        <v>0</v>
      </c>
      <c r="C640" s="1">
        <v>0</v>
      </c>
      <c r="D640" s="1">
        <v>0</v>
      </c>
      <c r="E640" s="1">
        <v>0</v>
      </c>
      <c r="F640" s="1">
        <v>0</v>
      </c>
      <c r="G640" s="1">
        <v>-0.002178900173116949</v>
      </c>
      <c r="H640" s="1">
        <v>0.0008895588303685642</v>
      </c>
      <c r="I640" s="1">
        <v>0.002435062937653054</v>
      </c>
      <c r="J640" s="1">
        <v>-0.003065228144721321</v>
      </c>
      <c r="K640" s="1">
        <v>-0.0008418265339896758</v>
      </c>
      <c r="L640" s="1">
        <v>0.026648470047407</v>
      </c>
      <c r="M640" s="1">
        <v>0.00886702849447385</v>
      </c>
      <c r="N640" s="1">
        <v>-0.006711446404534693</v>
      </c>
      <c r="O640" s="1">
        <v>-0.00526322738421714</v>
      </c>
      <c r="P640" s="1">
        <v>0.008799629615351634</v>
      </c>
      <c r="Q640" s="1">
        <v>0</v>
      </c>
      <c r="R640" s="1">
        <v>-0.00308073373575779</v>
      </c>
      <c r="S640" s="1">
        <v>0.001124070692816836</v>
      </c>
      <c r="T640" s="1">
        <v>-0.0004488373584754513</v>
      </c>
      <c r="U640" s="1">
        <v>0.006342320468195384</v>
      </c>
      <c r="V640" s="1">
        <v>0</v>
      </c>
      <c r="W640" s="1">
        <v>-0.001840669074944734</v>
      </c>
      <c r="X640" s="1">
        <v>-0.0009112736824814505</v>
      </c>
      <c r="Y640" s="1">
        <v>-4.373697367132667E-05</v>
      </c>
      <c r="Z640" s="1">
        <v>-0.003041712721591594</v>
      </c>
      <c r="AA640" s="1">
        <v>0.01514707201361642</v>
      </c>
      <c r="AB640" s="1">
        <v>0.004384711290897236</v>
      </c>
      <c r="AC640" s="1">
        <v>0</v>
      </c>
      <c r="AD640" s="1">
        <v>0</v>
      </c>
      <c r="AE640" s="1">
        <v>0</v>
      </c>
      <c r="AF640" s="1">
        <v>0</v>
      </c>
      <c r="AG640" s="1">
        <v>0</v>
      </c>
      <c r="AH640" s="1">
        <v>0.00221940715279545</v>
      </c>
      <c r="AI640" s="1">
        <v>-0.0006860113459464801</v>
      </c>
      <c r="AJ640" s="1">
        <v>0</v>
      </c>
      <c r="AK640" s="1">
        <v>0</v>
      </c>
      <c r="AL640" s="1">
        <v>0.02577319683024326</v>
      </c>
      <c r="AM640" s="1">
        <v>0.01035179208856829</v>
      </c>
      <c r="AN640" s="1">
        <v>0.003443429187185876</v>
      </c>
      <c r="AO640" s="1">
        <v>-0.00360940179358471</v>
      </c>
      <c r="AP640" s="1">
        <v>0.03837169438766419</v>
      </c>
      <c r="AQ640" s="1">
        <v>0.002527070208839799</v>
      </c>
      <c r="AR640" s="1">
        <v>0.008122808151730387</v>
      </c>
      <c r="AS640" s="1">
        <v>0.003078375508075659</v>
      </c>
      <c r="AT640" s="1">
        <v>0</v>
      </c>
      <c r="AU640" s="1">
        <v>0.006845420695420712</v>
      </c>
      <c r="AV640" s="1">
        <v>-0.0001767999146861099</v>
      </c>
      <c r="AW640" s="1">
        <v>-0.01302842792615633</v>
      </c>
      <c r="AX640" s="1">
        <v>0.00238407670076235</v>
      </c>
      <c r="AY640" s="1">
        <v>0.005813894027120847</v>
      </c>
      <c r="AZ640" s="1">
        <v>0.01080308171472066</v>
      </c>
      <c r="BA640" s="1">
        <v>0</v>
      </c>
      <c r="BB640" s="1">
        <v>0</v>
      </c>
      <c r="BC640" s="1">
        <v>0.009017728669594938</v>
      </c>
      <c r="BD640" s="1">
        <v>0</v>
      </c>
      <c r="BE640" s="1">
        <v>0.01048024649939649</v>
      </c>
      <c r="BF640" s="1">
        <v>0.01372351797469218</v>
      </c>
      <c r="BG640" s="1">
        <v>0.01157877426259346</v>
      </c>
      <c r="BH640" s="1">
        <v>-0.0003770180312155924</v>
      </c>
      <c r="BI640" s="1">
        <v>0.01993355872696645</v>
      </c>
      <c r="BJ640" s="1">
        <v>0.01942706996697585</v>
      </c>
      <c r="BK640" s="1">
        <v>-0.008966630395948028</v>
      </c>
      <c r="BL640" s="1">
        <v>0.01433988850500811</v>
      </c>
      <c r="BM640" s="1">
        <v>0.01320900509175194</v>
      </c>
      <c r="BN640" s="1">
        <v>0.006219524186877878</v>
      </c>
      <c r="BO640" s="1">
        <v>0.01841861741439832</v>
      </c>
      <c r="BP640" s="1">
        <v>0</v>
      </c>
      <c r="BQ640" s="1">
        <v>0.002056217271064753</v>
      </c>
    </row>
    <row r="641" spans="1:69">
      <c r="A641" s="11">
        <v>44360</v>
      </c>
      <c r="B641" s="1">
        <v>0</v>
      </c>
      <c r="C641" s="1">
        <v>0</v>
      </c>
      <c r="D641" s="1">
        <v>0</v>
      </c>
      <c r="E641" s="1">
        <v>0</v>
      </c>
      <c r="F641" s="1">
        <v>0</v>
      </c>
      <c r="G641" s="1">
        <v>0</v>
      </c>
      <c r="H641" s="1">
        <v>0</v>
      </c>
      <c r="I641" s="1">
        <v>0</v>
      </c>
      <c r="J641" s="1">
        <v>0</v>
      </c>
      <c r="K641" s="1">
        <v>0</v>
      </c>
      <c r="L641" s="1">
        <v>0</v>
      </c>
      <c r="M641" s="1">
        <v>0</v>
      </c>
      <c r="N641" s="1">
        <v>0</v>
      </c>
      <c r="O641" s="1">
        <v>0</v>
      </c>
      <c r="P641" s="1">
        <v>0</v>
      </c>
      <c r="Q641" s="1">
        <v>0.008731637004782078</v>
      </c>
      <c r="R641" s="1">
        <v>0</v>
      </c>
      <c r="S641" s="1">
        <v>0</v>
      </c>
      <c r="T641" s="1">
        <v>0</v>
      </c>
      <c r="U641" s="1">
        <v>0</v>
      </c>
      <c r="V641" s="1">
        <v>0.09425912892829791</v>
      </c>
      <c r="W641" s="1">
        <v>0</v>
      </c>
      <c r="X641" s="1">
        <v>0</v>
      </c>
      <c r="Y641" s="1">
        <v>0</v>
      </c>
      <c r="Z641" s="1">
        <v>0</v>
      </c>
      <c r="AA641" s="1">
        <v>0</v>
      </c>
      <c r="AB641" s="1">
        <v>0</v>
      </c>
      <c r="AC641" s="1">
        <v>0.0007118110314328074</v>
      </c>
      <c r="AD641" s="1">
        <v>-0.004575445659072197</v>
      </c>
      <c r="AE641" s="1">
        <v>0.005721541362443849</v>
      </c>
      <c r="AF641" s="1">
        <v>-0.0007867183342963324</v>
      </c>
      <c r="AG641" s="1">
        <v>0.01012617698430507</v>
      </c>
      <c r="AH641" s="1">
        <v>0</v>
      </c>
      <c r="AI641" s="1">
        <v>0</v>
      </c>
      <c r="AJ641" s="1">
        <v>-0.01146816644327531</v>
      </c>
      <c r="AK641" s="1">
        <v>0</v>
      </c>
      <c r="AL641" s="1">
        <v>0</v>
      </c>
      <c r="AM641" s="1">
        <v>0</v>
      </c>
      <c r="AN641" s="1">
        <v>0</v>
      </c>
      <c r="AO641" s="1">
        <v>0</v>
      </c>
      <c r="AP641" s="1">
        <v>0</v>
      </c>
      <c r="AQ641" s="1">
        <v>0</v>
      </c>
      <c r="AR641" s="1">
        <v>0</v>
      </c>
      <c r="AS641" s="1">
        <v>0</v>
      </c>
      <c r="AT641" s="1">
        <v>0.002726268081976402</v>
      </c>
      <c r="AU641" s="1">
        <v>0</v>
      </c>
      <c r="AV641" s="1">
        <v>0</v>
      </c>
      <c r="AW641" s="1">
        <v>0</v>
      </c>
      <c r="AX641" s="1">
        <v>0</v>
      </c>
      <c r="AY641" s="1">
        <v>0</v>
      </c>
      <c r="AZ641" s="1">
        <v>0</v>
      </c>
      <c r="BA641" s="1">
        <v>0.001862497696500265</v>
      </c>
      <c r="BB641" s="1">
        <v>0.005915506301150009</v>
      </c>
      <c r="BC641" s="1">
        <v>0</v>
      </c>
      <c r="BD641" s="1">
        <v>0.001421352425925004</v>
      </c>
      <c r="BE641" s="1">
        <v>0</v>
      </c>
      <c r="BF641" s="1">
        <v>0</v>
      </c>
      <c r="BG641" s="1">
        <v>0</v>
      </c>
      <c r="BH641" s="1">
        <v>0</v>
      </c>
      <c r="BI641" s="1">
        <v>0</v>
      </c>
      <c r="BJ641" s="1">
        <v>0</v>
      </c>
      <c r="BK641" s="1">
        <v>0</v>
      </c>
      <c r="BL641" s="1">
        <v>0</v>
      </c>
      <c r="BM641" s="1">
        <v>0</v>
      </c>
      <c r="BN641" s="1">
        <v>0</v>
      </c>
      <c r="BO641" s="1">
        <v>0</v>
      </c>
      <c r="BP641" s="1">
        <v>0</v>
      </c>
      <c r="BQ641" s="1">
        <v>0</v>
      </c>
    </row>
    <row r="642" spans="1:69">
      <c r="A642" s="11">
        <v>44361</v>
      </c>
      <c r="B642" s="1">
        <v>-0.01027030640089799</v>
      </c>
      <c r="C642" s="1">
        <v>-0.007659893467984014</v>
      </c>
      <c r="D642" s="1">
        <v>-0.008191447443018918</v>
      </c>
      <c r="E642" s="1">
        <v>-0.07914047522027534</v>
      </c>
      <c r="F642" s="1">
        <v>0.006512705463481261</v>
      </c>
      <c r="G642" s="1">
        <v>0.005186001402098794</v>
      </c>
      <c r="H642" s="1">
        <v>-0.01457766015549422</v>
      </c>
      <c r="I642" s="1">
        <v>-0.005693477961759896</v>
      </c>
      <c r="J642" s="1">
        <v>0.002951734108602277</v>
      </c>
      <c r="K642" s="1">
        <v>0.01106712721643222</v>
      </c>
      <c r="L642" s="1">
        <v>-0.01830288268311631</v>
      </c>
      <c r="M642" s="1">
        <v>0.0004396495643184117</v>
      </c>
      <c r="N642" s="1">
        <v>0.01086752531842206</v>
      </c>
      <c r="O642" s="1">
        <v>0.01424503205438343</v>
      </c>
      <c r="P642" s="1">
        <v>-0.0135903311211103</v>
      </c>
      <c r="Q642" s="1">
        <v>-0.006760971891446643</v>
      </c>
      <c r="R642" s="1">
        <v>0.005054515262194137</v>
      </c>
      <c r="S642" s="1">
        <v>-0.006456094863058204</v>
      </c>
      <c r="T642" s="1">
        <v>-0.0130220413754919</v>
      </c>
      <c r="U642" s="1">
        <v>0.01905495286015269</v>
      </c>
      <c r="V642" s="1">
        <v>-0.01257209693639594</v>
      </c>
      <c r="W642" s="1">
        <v>-0.00177317533342547</v>
      </c>
      <c r="X642" s="1">
        <v>-0.005956137526854199</v>
      </c>
      <c r="Y642" s="1">
        <v>0.01100728656527195</v>
      </c>
      <c r="Z642" s="1">
        <v>0.005214899984777199</v>
      </c>
      <c r="AA642" s="1">
        <v>-0.009785591786393599</v>
      </c>
      <c r="AB642" s="1">
        <v>-0.01009555356802749</v>
      </c>
      <c r="AC642" s="1">
        <v>0.001270070538315515</v>
      </c>
      <c r="AD642" s="1">
        <v>0.007232651650067812</v>
      </c>
      <c r="AE642" s="1">
        <v>-0.007509507050761255</v>
      </c>
      <c r="AF642" s="1">
        <v>0.01566685761869513</v>
      </c>
      <c r="AG642" s="1">
        <v>0.007834982082357111</v>
      </c>
      <c r="AH642" s="1">
        <v>0.002555162893635332</v>
      </c>
      <c r="AI642" s="1">
        <v>-0.01696909875875774</v>
      </c>
      <c r="AJ642" s="1">
        <v>0.001567772487407915</v>
      </c>
      <c r="AK642" s="1">
        <v>0.003584953191711371</v>
      </c>
      <c r="AL642" s="1">
        <v>-0.002010028673714803</v>
      </c>
      <c r="AM642" s="1">
        <v>0.01163037708593562</v>
      </c>
      <c r="AN642" s="1">
        <v>-0.01247855782788287</v>
      </c>
      <c r="AO642" s="1">
        <v>0.01663339698608746</v>
      </c>
      <c r="AP642" s="1">
        <v>-0.01413882314881032</v>
      </c>
      <c r="AQ642" s="1">
        <v>0.007755122413985349</v>
      </c>
      <c r="AR642" s="1">
        <v>-0.01663008632878182</v>
      </c>
      <c r="AS642" s="1">
        <v>0.02275104013076912</v>
      </c>
      <c r="AT642" s="1">
        <v>-0.001993857516496722</v>
      </c>
      <c r="AU642" s="1">
        <v>-0.007545356088170529</v>
      </c>
      <c r="AV642" s="1">
        <v>0.009461428339096356</v>
      </c>
      <c r="AW642" s="1">
        <v>-0.01295150857214711</v>
      </c>
      <c r="AX642" s="1">
        <v>-0.01104644697954593</v>
      </c>
      <c r="AY642" s="1">
        <v>-0.01051829549163374</v>
      </c>
      <c r="AZ642" s="1">
        <v>-0.01579929881233555</v>
      </c>
      <c r="BA642" s="1">
        <v>-0.001975130425225902</v>
      </c>
      <c r="BB642" s="1">
        <v>0.009241144738832974</v>
      </c>
      <c r="BC642" s="1">
        <v>-0.004947381720666666</v>
      </c>
      <c r="BD642" s="1">
        <v>-0.00424257101801051</v>
      </c>
      <c r="BE642" s="1">
        <v>-0.009507474752169398</v>
      </c>
      <c r="BF642" s="1">
        <v>-0.004180750276457368</v>
      </c>
      <c r="BG642" s="1">
        <v>-0.00124429127800707</v>
      </c>
      <c r="BH642" s="1">
        <v>0.01278922184902331</v>
      </c>
      <c r="BI642" s="1">
        <v>-0.03396926710150194</v>
      </c>
      <c r="BJ642" s="1">
        <v>-0.004934062968496855</v>
      </c>
      <c r="BK642" s="1">
        <v>0.003191779813205509</v>
      </c>
      <c r="BL642" s="1">
        <v>0.01567461841296969</v>
      </c>
      <c r="BM642" s="1">
        <v>-0.003120957031298</v>
      </c>
      <c r="BN642" s="1">
        <v>-0.001349793368855434</v>
      </c>
      <c r="BO642" s="1">
        <v>-0.02656838609507639</v>
      </c>
      <c r="BP642" s="1">
        <v>0.005434776260142993</v>
      </c>
      <c r="BQ642" s="1">
        <v>0.02667580985058482</v>
      </c>
    </row>
    <row r="643" spans="1:69">
      <c r="A643" s="11">
        <v>44362</v>
      </c>
      <c r="B643" s="1">
        <v>0.02403061885642788</v>
      </c>
      <c r="C643" s="1">
        <v>-0.02319051516554627</v>
      </c>
      <c r="D643" s="1">
        <v>-0.05058459521593417</v>
      </c>
      <c r="E643" s="1">
        <v>0.1001707903599338</v>
      </c>
      <c r="F643" s="1">
        <v>-0.01595974153635615</v>
      </c>
      <c r="G643" s="1">
        <v>-0.0006335406644804031</v>
      </c>
      <c r="H643" s="1">
        <v>-0.0005412490425885652</v>
      </c>
      <c r="I643" s="1">
        <v>0.008627206051358582</v>
      </c>
      <c r="J643" s="1">
        <v>-0.0132434309091225</v>
      </c>
      <c r="K643" s="1">
        <v>-0.0002186996793457352</v>
      </c>
      <c r="L643" s="1">
        <v>0.004745743887323517</v>
      </c>
      <c r="M643" s="1">
        <v>-0.003953498727853888</v>
      </c>
      <c r="N643" s="1">
        <v>-0.01813594857686862</v>
      </c>
      <c r="O643" s="1">
        <v>0.00682183585227647</v>
      </c>
      <c r="P643" s="1">
        <v>-0.004201681304410121</v>
      </c>
      <c r="Q643" s="1">
        <v>-0.01340753000233619</v>
      </c>
      <c r="R643" s="1">
        <v>0.0003909246775954944</v>
      </c>
      <c r="S643" s="1">
        <v>-0.006215685128951987</v>
      </c>
      <c r="T643" s="1">
        <v>0.007961816503410102</v>
      </c>
      <c r="U643" s="1">
        <v>-2.906351592157908E-05</v>
      </c>
      <c r="V643" s="1">
        <v>-0.01859748205407974</v>
      </c>
      <c r="W643" s="1">
        <v>0.0007104649767220028</v>
      </c>
      <c r="X643" s="1">
        <v>-0.002015249563673716</v>
      </c>
      <c r="Y643" s="1">
        <v>-0.006048534960779284</v>
      </c>
      <c r="Z643" s="1">
        <v>-0.002524694906030134</v>
      </c>
      <c r="AA643" s="1">
        <v>0.004976331570439196</v>
      </c>
      <c r="AB643" s="1">
        <v>0.001102438574323461</v>
      </c>
      <c r="AC643" s="1">
        <v>-0.006393296437390616</v>
      </c>
      <c r="AD643" s="1">
        <v>-0.003992995154204815</v>
      </c>
      <c r="AE643" s="1">
        <v>0.004356300252622791</v>
      </c>
      <c r="AF643" s="1">
        <v>-0.007906299416161389</v>
      </c>
      <c r="AG643" s="1">
        <v>0.005058246604076944</v>
      </c>
      <c r="AH643" s="1">
        <v>0.007986020472759092</v>
      </c>
      <c r="AI643" s="1">
        <v>-0.01516793230350622</v>
      </c>
      <c r="AJ643" s="1">
        <v>-0.004591453923712296</v>
      </c>
      <c r="AK643" s="1">
        <v>0.001773279091090707</v>
      </c>
      <c r="AL643" s="1">
        <v>-0.007197419320315479</v>
      </c>
      <c r="AM643" s="1">
        <v>-0.02210368082118663</v>
      </c>
      <c r="AN643" s="1">
        <v>0.007265772224914757</v>
      </c>
      <c r="AO643" s="1">
        <v>-5.935509197363409E-05</v>
      </c>
      <c r="AP643" s="1">
        <v>-0.002607639602879019</v>
      </c>
      <c r="AQ643" s="1">
        <v>-0.005887207210071521</v>
      </c>
      <c r="AR643" s="1">
        <v>0.01160186621002213</v>
      </c>
      <c r="AS643" s="1">
        <v>-0.01598355741826996</v>
      </c>
      <c r="AT643" s="1">
        <v>-0.01961496074801039</v>
      </c>
      <c r="AU643" s="1">
        <v>0.007441653456202069</v>
      </c>
      <c r="AV643" s="1">
        <v>-0.02654168218746256</v>
      </c>
      <c r="AW643" s="1">
        <v>-0.001009365544093921</v>
      </c>
      <c r="AX643" s="1">
        <v>0.01154392017329875</v>
      </c>
      <c r="AY643" s="1">
        <v>0.004501022685760026</v>
      </c>
      <c r="AZ643" s="1">
        <v>0.005665643975507173</v>
      </c>
      <c r="BA643" s="1">
        <v>-0.008265420594737893</v>
      </c>
      <c r="BB643" s="1">
        <v>0.0116537438099229</v>
      </c>
      <c r="BC643" s="1">
        <v>0.01202883580922287</v>
      </c>
      <c r="BD643" s="1">
        <v>0.00426064711598273</v>
      </c>
      <c r="BE643" s="1">
        <v>0.006108443957149268</v>
      </c>
      <c r="BF643" s="1">
        <v>-0.006497416232810305</v>
      </c>
      <c r="BG643" s="1">
        <v>0.01360107861172488</v>
      </c>
      <c r="BH643" s="1">
        <v>-0.02967508257962048</v>
      </c>
      <c r="BI643" s="1">
        <v>0.001445119764679426</v>
      </c>
      <c r="BJ643" s="1">
        <v>-0.01229256968258696</v>
      </c>
      <c r="BK643" s="1">
        <v>0.002805879781105247</v>
      </c>
      <c r="BL643" s="1">
        <v>-0.01210922260510061</v>
      </c>
      <c r="BM643" s="1">
        <v>0.01557422002075004</v>
      </c>
      <c r="BN643" s="1">
        <v>-0.003984117550230981</v>
      </c>
      <c r="BO643" s="1">
        <v>-0.02263386059426542</v>
      </c>
      <c r="BP643" s="1">
        <v>0.02702706396882171</v>
      </c>
      <c r="BQ643" s="1">
        <v>-0.001332507260369709</v>
      </c>
    </row>
    <row r="644" spans="1:69">
      <c r="A644" s="11">
        <v>44363</v>
      </c>
      <c r="B644" s="1">
        <v>-0.02053327021134177</v>
      </c>
      <c r="C644" s="1">
        <v>0.006499700112634343</v>
      </c>
      <c r="D644" s="1">
        <v>0.03170119092252777</v>
      </c>
      <c r="E644" s="1">
        <v>-0.05380233601579187</v>
      </c>
      <c r="F644" s="1">
        <v>-0.0005052400328792173</v>
      </c>
      <c r="G644" s="1">
        <v>-0.003170065463002358</v>
      </c>
      <c r="H644" s="1">
        <v>-0.005415137318094509</v>
      </c>
      <c r="I644" s="1">
        <v>-0.01264077679176978</v>
      </c>
      <c r="J644" s="1">
        <v>-0.004473724430104076</v>
      </c>
      <c r="K644" s="1">
        <v>0.009494183571114201</v>
      </c>
      <c r="L644" s="1">
        <v>-0.01315784279126164</v>
      </c>
      <c r="M644" s="1">
        <v>-0.0110255114434239</v>
      </c>
      <c r="N644" s="1">
        <v>-0.003522756559913742</v>
      </c>
      <c r="O644" s="1">
        <v>-0.002391422676788379</v>
      </c>
      <c r="P644" s="1">
        <v>0.005200703177071109</v>
      </c>
      <c r="Q644" s="1">
        <v>-0.005958587920325997</v>
      </c>
      <c r="R644" s="1">
        <v>-0.0117215542894813</v>
      </c>
      <c r="S644" s="1">
        <v>-0.004832929881430692</v>
      </c>
      <c r="T644" s="1">
        <v>-0.01376664595015464</v>
      </c>
      <c r="U644" s="1">
        <v>-0.0004064579945999292</v>
      </c>
      <c r="V644" s="1">
        <v>-0.01906646776475962</v>
      </c>
      <c r="W644" s="1">
        <v>-0.005751189858387074</v>
      </c>
      <c r="X644" s="1">
        <v>-0.002920804619937711</v>
      </c>
      <c r="Y644" s="1">
        <v>0.000912801355025028</v>
      </c>
      <c r="Z644" s="1">
        <v>-0.002669891643139244</v>
      </c>
      <c r="AA644" s="1">
        <v>-0.0109490533084543</v>
      </c>
      <c r="AB644" s="1">
        <v>0.006332546883527801</v>
      </c>
      <c r="AC644" s="1">
        <v>0.007404731437221201</v>
      </c>
      <c r="AD644" s="1">
        <v>-0.01226291652926992</v>
      </c>
      <c r="AE644" s="1">
        <v>0.003081832790936767</v>
      </c>
      <c r="AF644" s="1">
        <v>-0.01164165302235043</v>
      </c>
      <c r="AG644" s="1">
        <v>0.0113152638525722</v>
      </c>
      <c r="AH644" s="1">
        <v>-0.009215136924722755</v>
      </c>
      <c r="AI644" s="1">
        <v>0.007024268987392057</v>
      </c>
      <c r="AJ644" s="1">
        <v>0.005346495333344414</v>
      </c>
      <c r="AK644" s="1">
        <v>-0.01590539314967365</v>
      </c>
      <c r="AL644" s="1">
        <v>0.006175623703396749</v>
      </c>
      <c r="AM644" s="1">
        <v>0.003568997812515295</v>
      </c>
      <c r="AN644" s="1">
        <v>-0.0009408786520629375</v>
      </c>
      <c r="AO644" s="1">
        <v>-0.01683745635555867</v>
      </c>
      <c r="AP644" s="1">
        <v>-0.004248257283123724</v>
      </c>
      <c r="AQ644" s="1">
        <v>-0.00379314750033255</v>
      </c>
      <c r="AR644" s="1">
        <v>0.008164421108384445</v>
      </c>
      <c r="AS644" s="1">
        <v>0.001036815962498938</v>
      </c>
      <c r="AT644" s="1">
        <v>-0.02074838619579533</v>
      </c>
      <c r="AU644" s="1">
        <v>-0.007440143036955282</v>
      </c>
      <c r="AV644" s="1">
        <v>-0.0201566290584283</v>
      </c>
      <c r="AW644" s="1">
        <v>-0.007325118383672558</v>
      </c>
      <c r="AX644" s="1">
        <v>0.004438055639710337</v>
      </c>
      <c r="AY644" s="1">
        <v>0.002574179775374219</v>
      </c>
      <c r="AZ644" s="1">
        <v>0.004694848820270492</v>
      </c>
      <c r="BA644" s="1">
        <v>-0.01349926370827625</v>
      </c>
      <c r="BB644" s="1">
        <v>-0.00713109843714177</v>
      </c>
      <c r="BC644" s="1">
        <v>-0.003486428200829117</v>
      </c>
      <c r="BD644" s="1">
        <v>0.0133531737610344</v>
      </c>
      <c r="BE644" s="1">
        <v>-0.05666386685195623</v>
      </c>
      <c r="BF644" s="1">
        <v>-0.01961964946390049</v>
      </c>
      <c r="BG644" s="1">
        <v>0.003175512779326262</v>
      </c>
      <c r="BH644" s="1">
        <v>0.009193155632698069</v>
      </c>
      <c r="BI644" s="1">
        <v>-0.004329011477852918</v>
      </c>
      <c r="BJ644" s="1">
        <v>-0.002465075422409035</v>
      </c>
      <c r="BK644" s="1">
        <v>-0.007569791649489011</v>
      </c>
      <c r="BL644" s="1">
        <v>-0.00772769074274049</v>
      </c>
      <c r="BM644" s="1">
        <v>-0.00569707340724368</v>
      </c>
      <c r="BN644" s="1">
        <v>-0.02035714301591485</v>
      </c>
      <c r="BO644" s="1">
        <v>-0.01083582078002976</v>
      </c>
      <c r="BP644" s="1">
        <v>-0.02631582449675562</v>
      </c>
      <c r="BQ644" s="1">
        <v>0.04669783497950575</v>
      </c>
    </row>
    <row r="645" spans="1:69">
      <c r="A645" s="11">
        <v>44364</v>
      </c>
      <c r="B645" s="1">
        <v>0.00462839364247758</v>
      </c>
      <c r="C645" s="1">
        <v>-0.01094421472531848</v>
      </c>
      <c r="D645" s="1">
        <v>-0.001335949330760755</v>
      </c>
      <c r="E645" s="1">
        <v>-0.009841518719954756</v>
      </c>
      <c r="F645" s="1">
        <v>-0.03058541844904716</v>
      </c>
      <c r="G645" s="1">
        <v>0.01426495569208619</v>
      </c>
      <c r="H645" s="1">
        <v>-0.02976410739395718</v>
      </c>
      <c r="I645" s="1">
        <v>-0.02982225138570194</v>
      </c>
      <c r="J645" s="1">
        <v>0.05554858212879821</v>
      </c>
      <c r="K645" s="1">
        <v>0.02166464377780497</v>
      </c>
      <c r="L645" s="1">
        <v>-0.05094016389991507</v>
      </c>
      <c r="M645" s="1">
        <v>0.01181730678331716</v>
      </c>
      <c r="N645" s="1">
        <v>0.01089240731663721</v>
      </c>
      <c r="O645" s="1">
        <v>0.004394784695225029</v>
      </c>
      <c r="P645" s="1">
        <v>-0.01547246386308987</v>
      </c>
      <c r="Q645" s="1">
        <v>0.009832718231776116</v>
      </c>
      <c r="R645" s="1">
        <v>0.014074531769529</v>
      </c>
      <c r="S645" s="1">
        <v>-0.01199830291428361</v>
      </c>
      <c r="T645" s="1">
        <v>-0.004348000792315787</v>
      </c>
      <c r="U645" s="1">
        <v>-0.01237439622605385</v>
      </c>
      <c r="V645" s="1">
        <v>0.0499599054582327</v>
      </c>
      <c r="W645" s="1">
        <v>-0.003856268591303058</v>
      </c>
      <c r="X645" s="1">
        <v>0.003562205044213007</v>
      </c>
      <c r="Y645" s="1">
        <v>0.02913968448029358</v>
      </c>
      <c r="Z645" s="1">
        <v>0.005366096091043548</v>
      </c>
      <c r="AA645" s="1">
        <v>-0.005782133120995958</v>
      </c>
      <c r="AB645" s="1">
        <v>0.001094629924955237</v>
      </c>
      <c r="AC645" s="1">
        <v>-0.01130428145471218</v>
      </c>
      <c r="AD645" s="1">
        <v>0.009481869480087779</v>
      </c>
      <c r="AE645" s="1">
        <v>-0.02275819134329227</v>
      </c>
      <c r="AF645" s="1">
        <v>-0.003557292049519933</v>
      </c>
      <c r="AG645" s="1">
        <v>0.004976396202941435</v>
      </c>
      <c r="AH645" s="1">
        <v>0.0003970864106568328</v>
      </c>
      <c r="AI645" s="1">
        <v>-0.02886043196731825</v>
      </c>
      <c r="AJ645" s="1">
        <v>-0.03169977776247035</v>
      </c>
      <c r="AK645" s="1">
        <v>-0.001824953751962233</v>
      </c>
      <c r="AL645" s="1">
        <v>0.03599591940739111</v>
      </c>
      <c r="AM645" s="1">
        <v>-0.004323341190600516</v>
      </c>
      <c r="AN645" s="1">
        <v>-0.05430857834192326</v>
      </c>
      <c r="AO645" s="1">
        <v>0.01640094059921116</v>
      </c>
      <c r="AP645" s="1">
        <v>-0.009845732844542043</v>
      </c>
      <c r="AQ645" s="1">
        <v>0.01367623886989611</v>
      </c>
      <c r="AR645" s="1">
        <v>-0.0458255612306151</v>
      </c>
      <c r="AS645" s="1">
        <v>0.01204279488978544</v>
      </c>
      <c r="AT645" s="1">
        <v>-0.0007566808870758113</v>
      </c>
      <c r="AU645" s="1">
        <v>-0.009430003124517028</v>
      </c>
      <c r="AV645" s="1">
        <v>0.01799986706975076</v>
      </c>
      <c r="AW645" s="1">
        <v>0.004580133677758669</v>
      </c>
      <c r="AX645" s="1">
        <v>-0.0402924563326571</v>
      </c>
      <c r="AY645" s="1">
        <v>-0.04298213794695027</v>
      </c>
      <c r="AZ645" s="1">
        <v>-0.07383170280569606</v>
      </c>
      <c r="BA645" s="1">
        <v>-0.0176106943441835</v>
      </c>
      <c r="BB645" s="1">
        <v>-0.01657459196521727</v>
      </c>
      <c r="BC645" s="1">
        <v>-0.01463109830786991</v>
      </c>
      <c r="BD645" s="1">
        <v>-0.006957617886042877</v>
      </c>
      <c r="BE645" s="1">
        <v>0.00891223823990539</v>
      </c>
      <c r="BF645" s="1">
        <v>-0.02432268767652368</v>
      </c>
      <c r="BG645" s="1">
        <v>-0.01490780210009146</v>
      </c>
      <c r="BH645" s="1">
        <v>0.01939261458678865</v>
      </c>
      <c r="BI645" s="1">
        <v>-0.02995173026000197</v>
      </c>
      <c r="BJ645" s="1">
        <v>-0.01051740462164341</v>
      </c>
      <c r="BK645" s="1">
        <v>0.0002519100961553278</v>
      </c>
      <c r="BL645" s="1">
        <v>0.02504193221860329</v>
      </c>
      <c r="BM645" s="1">
        <v>-7.852767917782E-05</v>
      </c>
      <c r="BN645" s="1">
        <v>0.004156010883023864</v>
      </c>
      <c r="BO645" s="1">
        <v>-0.02322385656242143</v>
      </c>
      <c r="BP645" s="1">
        <v>-0.005405399125300359</v>
      </c>
      <c r="BQ645" s="1">
        <v>-0.03696620032965281</v>
      </c>
    </row>
    <row r="646" spans="1:69">
      <c r="A646" s="11">
        <v>44365</v>
      </c>
      <c r="B646" s="1">
        <v>0</v>
      </c>
      <c r="C646" s="1">
        <v>0</v>
      </c>
      <c r="D646" s="1">
        <v>0</v>
      </c>
      <c r="E646" s="1">
        <v>0</v>
      </c>
      <c r="F646" s="1">
        <v>0</v>
      </c>
      <c r="G646" s="1">
        <v>-0.01164562603117858</v>
      </c>
      <c r="H646" s="1">
        <v>-0.02581367620117403</v>
      </c>
      <c r="I646" s="1">
        <v>-0.01983405154334239</v>
      </c>
      <c r="J646" s="1">
        <v>0.001064379965512563</v>
      </c>
      <c r="K646" s="1">
        <v>-0.0006706583139327593</v>
      </c>
      <c r="L646" s="1">
        <v>-0.02467572815963348</v>
      </c>
      <c r="M646" s="1">
        <v>-0.0090347694655879</v>
      </c>
      <c r="N646" s="1">
        <v>0.003308114026706388</v>
      </c>
      <c r="O646" s="1">
        <v>0.008751026455692479</v>
      </c>
      <c r="P646" s="1">
        <v>-0.0230033080942742</v>
      </c>
      <c r="Q646" s="1">
        <v>0</v>
      </c>
      <c r="R646" s="1">
        <v>-0.01005846462065019</v>
      </c>
      <c r="S646" s="1">
        <v>-0.01228849784800123</v>
      </c>
      <c r="T646" s="1">
        <v>-0.01838649172400308</v>
      </c>
      <c r="U646" s="1">
        <v>0.002941176470588225</v>
      </c>
      <c r="V646" s="1">
        <v>0</v>
      </c>
      <c r="W646" s="1">
        <v>-0.01871102234976596</v>
      </c>
      <c r="X646" s="1">
        <v>-0.02401848199859324</v>
      </c>
      <c r="Y646" s="1">
        <v>-0.01400965199861537</v>
      </c>
      <c r="Z646" s="1">
        <v>-0.006358301587205739</v>
      </c>
      <c r="AA646" s="1">
        <v>-0.01035461865188503</v>
      </c>
      <c r="AB646" s="1">
        <v>-0.004646281502161176</v>
      </c>
      <c r="AC646" s="1">
        <v>0</v>
      </c>
      <c r="AD646" s="1">
        <v>0</v>
      </c>
      <c r="AE646" s="1">
        <v>0</v>
      </c>
      <c r="AF646" s="1">
        <v>0</v>
      </c>
      <c r="AG646" s="1">
        <v>0</v>
      </c>
      <c r="AH646" s="1">
        <v>-0.01614082405116835</v>
      </c>
      <c r="AI646" s="1">
        <v>-0.0253031635041211</v>
      </c>
      <c r="AJ646" s="1">
        <v>0</v>
      </c>
      <c r="AK646" s="1">
        <v>-0.009689187347375894</v>
      </c>
      <c r="AL646" s="1">
        <v>-0.005237511746516432</v>
      </c>
      <c r="AM646" s="1">
        <v>-0.02107987007748013</v>
      </c>
      <c r="AN646" s="1">
        <v>-0.03236515270400797</v>
      </c>
      <c r="AO646" s="1">
        <v>-0.02035602479785537</v>
      </c>
      <c r="AP646" s="1">
        <v>-0.01292681148538355</v>
      </c>
      <c r="AQ646" s="1">
        <v>-0.005634151685317557</v>
      </c>
      <c r="AR646" s="1">
        <v>-0.03691254396208565</v>
      </c>
      <c r="AS646" s="1">
        <v>0.00487617428590581</v>
      </c>
      <c r="AT646" s="1">
        <v>0</v>
      </c>
      <c r="AU646" s="1">
        <v>-0.004095474504050234</v>
      </c>
      <c r="AV646" s="1">
        <v>-0.03103293333871704</v>
      </c>
      <c r="AW646" s="1">
        <v>-0.01697048085395203</v>
      </c>
      <c r="AX646" s="1">
        <v>-0.02258140643011619</v>
      </c>
      <c r="AY646" s="1">
        <v>-0.03000790932859854</v>
      </c>
      <c r="AZ646" s="1">
        <v>-0.0247225193164734</v>
      </c>
      <c r="BA646" s="1">
        <v>0</v>
      </c>
      <c r="BB646" s="1">
        <v>0</v>
      </c>
      <c r="BC646" s="1">
        <v>-0.02130407249958721</v>
      </c>
      <c r="BD646" s="1">
        <v>0</v>
      </c>
      <c r="BE646" s="1">
        <v>-0.0210175177112959</v>
      </c>
      <c r="BF646" s="1">
        <v>0.02640162137674973</v>
      </c>
      <c r="BG646" s="1">
        <v>-0.0151852877050338</v>
      </c>
      <c r="BH646" s="1">
        <v>0.01088224330620879</v>
      </c>
      <c r="BI646" s="1">
        <v>-0.01394425735604432</v>
      </c>
      <c r="BJ646" s="1">
        <v>-0.00350244840503966</v>
      </c>
      <c r="BK646" s="1">
        <v>-0.01649415353744244</v>
      </c>
      <c r="BL646" s="1">
        <v>0.004388351191221052</v>
      </c>
      <c r="BM646" s="1">
        <v>-0.02700259478754763</v>
      </c>
      <c r="BN646" s="1">
        <v>-0.01851590113991541</v>
      </c>
      <c r="BO646" s="1">
        <v>-0.03274804928955732</v>
      </c>
      <c r="BP646" s="1">
        <v>0</v>
      </c>
      <c r="BQ646" s="1">
        <v>-0.04037060755001087</v>
      </c>
    </row>
    <row r="647" spans="1:69">
      <c r="A647" s="11">
        <v>44367</v>
      </c>
      <c r="B647" s="1">
        <v>-0.02439032199331781</v>
      </c>
      <c r="C647" s="1">
        <v>0.02017176924211594</v>
      </c>
      <c r="D647" s="1">
        <v>-0.01331168325520393</v>
      </c>
      <c r="E647" s="1">
        <v>0.03147432855729781</v>
      </c>
      <c r="F647" s="1">
        <v>-0.004447701798356407</v>
      </c>
      <c r="G647" s="1">
        <v>0</v>
      </c>
      <c r="H647" s="1">
        <v>0</v>
      </c>
      <c r="I647" s="1">
        <v>0</v>
      </c>
      <c r="J647" s="1">
        <v>0</v>
      </c>
      <c r="K647" s="1">
        <v>0</v>
      </c>
      <c r="L647" s="1">
        <v>0</v>
      </c>
      <c r="M647" s="1">
        <v>0</v>
      </c>
      <c r="N647" s="1">
        <v>0</v>
      </c>
      <c r="O647" s="1">
        <v>0</v>
      </c>
      <c r="P647" s="1">
        <v>0</v>
      </c>
      <c r="Q647" s="1">
        <v>-0.0002603600366996028</v>
      </c>
      <c r="R647" s="1">
        <v>0</v>
      </c>
      <c r="S647" s="1">
        <v>0</v>
      </c>
      <c r="T647" s="1">
        <v>0</v>
      </c>
      <c r="U647" s="1">
        <v>0</v>
      </c>
      <c r="V647" s="1">
        <v>-0.0330616886658931</v>
      </c>
      <c r="W647" s="1">
        <v>0</v>
      </c>
      <c r="X647" s="1">
        <v>0</v>
      </c>
      <c r="Y647" s="1">
        <v>0</v>
      </c>
      <c r="Z647" s="1">
        <v>0</v>
      </c>
      <c r="AA647" s="1">
        <v>0</v>
      </c>
      <c r="AB647" s="1">
        <v>0</v>
      </c>
      <c r="AC647" s="1">
        <v>0.006716643151340573</v>
      </c>
      <c r="AD647" s="1">
        <v>0.005845257605770149</v>
      </c>
      <c r="AE647" s="1">
        <v>-0.00663724379975128</v>
      </c>
      <c r="AF647" s="1">
        <v>0.001269336843559676</v>
      </c>
      <c r="AG647" s="1">
        <v>-0.002758373663880431</v>
      </c>
      <c r="AH647" s="1">
        <v>0</v>
      </c>
      <c r="AI647" s="1">
        <v>0</v>
      </c>
      <c r="AJ647" s="1">
        <v>0.01216885804633216</v>
      </c>
      <c r="AK647" s="1">
        <v>0</v>
      </c>
      <c r="AL647" s="1">
        <v>0</v>
      </c>
      <c r="AM647" s="1">
        <v>0</v>
      </c>
      <c r="AN647" s="1">
        <v>0</v>
      </c>
      <c r="AO647" s="1">
        <v>0</v>
      </c>
      <c r="AP647" s="1">
        <v>0</v>
      </c>
      <c r="AQ647" s="1">
        <v>0</v>
      </c>
      <c r="AR647" s="1">
        <v>0</v>
      </c>
      <c r="AS647" s="1">
        <v>0</v>
      </c>
      <c r="AT647" s="1">
        <v>-0.00776232180708103</v>
      </c>
      <c r="AU647" s="1">
        <v>0</v>
      </c>
      <c r="AV647" s="1">
        <v>0</v>
      </c>
      <c r="AW647" s="1">
        <v>0</v>
      </c>
      <c r="AX647" s="1">
        <v>0</v>
      </c>
      <c r="AY647" s="1">
        <v>0</v>
      </c>
      <c r="AZ647" s="1">
        <v>0</v>
      </c>
      <c r="BA647" s="1">
        <v>0.01635171223833543</v>
      </c>
      <c r="BB647" s="1">
        <v>-0.00308993473485919</v>
      </c>
      <c r="BC647" s="1">
        <v>0</v>
      </c>
      <c r="BD647" s="1">
        <v>-0.007446114741396004</v>
      </c>
      <c r="BE647" s="1">
        <v>0</v>
      </c>
      <c r="BF647" s="1">
        <v>0</v>
      </c>
      <c r="BG647" s="1">
        <v>0</v>
      </c>
      <c r="BH647" s="1">
        <v>0</v>
      </c>
      <c r="BI647" s="1">
        <v>0</v>
      </c>
      <c r="BJ647" s="1">
        <v>0</v>
      </c>
      <c r="BK647" s="1">
        <v>0</v>
      </c>
      <c r="BL647" s="1">
        <v>0</v>
      </c>
      <c r="BM647" s="1">
        <v>0</v>
      </c>
      <c r="BN647" s="1">
        <v>0</v>
      </c>
      <c r="BO647" s="1">
        <v>0</v>
      </c>
      <c r="BP647" s="1">
        <v>-0.01086955252028621</v>
      </c>
      <c r="BQ647" s="1">
        <v>0</v>
      </c>
    </row>
    <row r="648" spans="1:69">
      <c r="A648" s="11">
        <v>44368</v>
      </c>
      <c r="B648" s="1">
        <v>-0.009999989060768488</v>
      </c>
      <c r="C648" s="1">
        <v>0.01017289602421356</v>
      </c>
      <c r="D648" s="1">
        <v>0.06041077051038868</v>
      </c>
      <c r="E648" s="1">
        <v>-0.02355466731884259</v>
      </c>
      <c r="F648" s="1">
        <v>-0.003204269071964583</v>
      </c>
      <c r="G648" s="1">
        <v>0.01006073439152488</v>
      </c>
      <c r="H648" s="1">
        <v>0.01900921907143593</v>
      </c>
      <c r="I648" s="1">
        <v>0.0332150740665027</v>
      </c>
      <c r="J648" s="1">
        <v>-0.02433555996284897</v>
      </c>
      <c r="K648" s="1">
        <v>-0.009446804682075038</v>
      </c>
      <c r="L648" s="1">
        <v>0.03213283308258208</v>
      </c>
      <c r="M648" s="1">
        <v>-0.03090948128637649</v>
      </c>
      <c r="N648" s="1">
        <v>-0.00584081712359541</v>
      </c>
      <c r="O648" s="1">
        <v>0.004337430722111124</v>
      </c>
      <c r="P648" s="1">
        <v>0.02445833294594046</v>
      </c>
      <c r="Q648" s="1">
        <v>-0.004531148942883978</v>
      </c>
      <c r="R648" s="1">
        <v>0.0155429731013077</v>
      </c>
      <c r="S648" s="1">
        <v>0.01902807219030511</v>
      </c>
      <c r="T648" s="1">
        <v>0.0163895827445133</v>
      </c>
      <c r="U648" s="1">
        <v>0.0005865460616751861</v>
      </c>
      <c r="V648" s="1">
        <v>0.05000005365818239</v>
      </c>
      <c r="W648" s="1">
        <v>0.003725851027493565</v>
      </c>
      <c r="X648" s="1">
        <v>0.006203239215208045</v>
      </c>
      <c r="Y648" s="1">
        <v>0.01823164466663552</v>
      </c>
      <c r="Z648" s="1">
        <v>0.007067948291153536</v>
      </c>
      <c r="AA648" s="1">
        <v>0.01770099330272301</v>
      </c>
      <c r="AB648" s="1">
        <v>0.00549156482417068</v>
      </c>
      <c r="AC648" s="1">
        <v>-0.00030562744792062</v>
      </c>
      <c r="AD648" s="1">
        <v>-0.002788118957075869</v>
      </c>
      <c r="AE648" s="1">
        <v>-0.006564240167145297</v>
      </c>
      <c r="AF648" s="1">
        <v>-0.0007131517060456893</v>
      </c>
      <c r="AG648" s="1">
        <v>0.007564888472290088</v>
      </c>
      <c r="AH648" s="1">
        <v>0.002544536609465187</v>
      </c>
      <c r="AI648" s="1">
        <v>0.01696864258934516</v>
      </c>
      <c r="AJ648" s="1">
        <v>-0.004894087920724099</v>
      </c>
      <c r="AK648" s="1">
        <v>0.008729146300728852</v>
      </c>
      <c r="AL648" s="1">
        <v>0.01358000149966987</v>
      </c>
      <c r="AM648" s="1">
        <v>0.01065964734709057</v>
      </c>
      <c r="AN648" s="1">
        <v>0.02367073837588141</v>
      </c>
      <c r="AO648" s="1">
        <v>0.007977931364425261</v>
      </c>
      <c r="AP648" s="1">
        <v>0.01947618796378348</v>
      </c>
      <c r="AQ648" s="1">
        <v>0.01233473055956003</v>
      </c>
      <c r="AR648" s="1">
        <v>0.03266198688812416</v>
      </c>
      <c r="AS648" s="1">
        <v>-0.007528384480662176</v>
      </c>
      <c r="AT648" s="1">
        <v>0.009349402652409911</v>
      </c>
      <c r="AU648" s="1">
        <v>0.01661262900264804</v>
      </c>
      <c r="AV648" s="1">
        <v>0.004934408298905568</v>
      </c>
      <c r="AW648" s="1">
        <v>0.01571756562095938</v>
      </c>
      <c r="AX648" s="1">
        <v>0.03263603596491493</v>
      </c>
      <c r="AY648" s="1">
        <v>0.03226802488651859</v>
      </c>
      <c r="AZ648" s="1">
        <v>0.02741864652589343</v>
      </c>
      <c r="BA648" s="1">
        <v>-0.001906742693085106</v>
      </c>
      <c r="BB648" s="1">
        <v>-0.00112708562366115</v>
      </c>
      <c r="BC648" s="1">
        <v>0.01715042531179667</v>
      </c>
      <c r="BD648" s="1">
        <v>0.008617360021869969</v>
      </c>
      <c r="BE648" s="1">
        <v>0.02489122405676092</v>
      </c>
      <c r="BF648" s="1">
        <v>0.03474071865173478</v>
      </c>
      <c r="BG648" s="1">
        <v>0.02604977705861478</v>
      </c>
      <c r="BH648" s="1">
        <v>-0.003978800587379316</v>
      </c>
      <c r="BI648" s="1">
        <v>0.0181818497082431</v>
      </c>
      <c r="BJ648" s="1">
        <v>0.02356426357024421</v>
      </c>
      <c r="BK648" s="1">
        <v>0.0223437684244745</v>
      </c>
      <c r="BL648" s="1">
        <v>0.00508639548909029</v>
      </c>
      <c r="BM648" s="1">
        <v>0.01488440010893788</v>
      </c>
      <c r="BN648" s="1">
        <v>0.009099700490686979</v>
      </c>
      <c r="BO648" s="1">
        <v>0.02948385783338758</v>
      </c>
      <c r="BP648" s="1">
        <v>-0.04395599204526202</v>
      </c>
      <c r="BQ648" s="1">
        <v>0.02344821984362699</v>
      </c>
    </row>
    <row r="649" spans="1:69">
      <c r="A649" s="11">
        <v>44369</v>
      </c>
      <c r="B649" s="1">
        <v>0.02651514984095016</v>
      </c>
      <c r="C649" s="1">
        <v>-0.02984433731470648</v>
      </c>
      <c r="D649" s="1">
        <v>-0.01815133183414575</v>
      </c>
      <c r="E649" s="1">
        <v>0.003289462909580543</v>
      </c>
      <c r="F649" s="1">
        <v>-0.01781704841854392</v>
      </c>
      <c r="G649" s="1">
        <v>-0.004307215792956232</v>
      </c>
      <c r="H649" s="1">
        <v>-0.004522322836131965</v>
      </c>
      <c r="I649" s="1">
        <v>0.002652945299773446</v>
      </c>
      <c r="J649" s="1">
        <v>0.01198699039910078</v>
      </c>
      <c r="K649" s="1">
        <v>0.01490466106187549</v>
      </c>
      <c r="L649" s="1">
        <v>0.01252455246116324</v>
      </c>
      <c r="M649" s="1">
        <v>0.01652133174332127</v>
      </c>
      <c r="N649" s="1">
        <v>0.001231923474995789</v>
      </c>
      <c r="O649" s="1">
        <v>0.002748367921637129</v>
      </c>
      <c r="P649" s="1">
        <v>-0.015305417781874</v>
      </c>
      <c r="Q649" s="1">
        <v>0.002249719075510193</v>
      </c>
      <c r="R649" s="1">
        <v>0.01390889808595919</v>
      </c>
      <c r="S649" s="1">
        <v>-0.001292873092803237</v>
      </c>
      <c r="T649" s="1">
        <v>0.00184291132232195</v>
      </c>
      <c r="U649" s="1">
        <v>-0.02400352329541178</v>
      </c>
      <c r="V649" s="1">
        <v>-0.007081516961367607</v>
      </c>
      <c r="W649" s="1">
        <v>-0.01077222311750425</v>
      </c>
      <c r="X649" s="1">
        <v>0.01234813443098504</v>
      </c>
      <c r="Y649" s="1">
        <v>0.01672834230943754</v>
      </c>
      <c r="Z649" s="1">
        <v>0.00430583702520293</v>
      </c>
      <c r="AA649" s="1">
        <v>0.002464610493804198</v>
      </c>
      <c r="AB649" s="1">
        <v>0.01010382505133278</v>
      </c>
      <c r="AC649" s="1">
        <v>-0.008915344154087013</v>
      </c>
      <c r="AD649" s="1">
        <v>0.0005390127051920768</v>
      </c>
      <c r="AE649" s="1">
        <v>-0.006725740525288515</v>
      </c>
      <c r="AF649" s="1">
        <v>-0.009593989781996548</v>
      </c>
      <c r="AG649" s="1">
        <v>-0.005854280456332406</v>
      </c>
      <c r="AH649" s="1">
        <v>0.006287187091991608</v>
      </c>
      <c r="AI649" s="1">
        <v>-0.001462214909912496</v>
      </c>
      <c r="AJ649" s="1">
        <v>0.005025142196817045</v>
      </c>
      <c r="AK649" s="1">
        <v>-5.231037921393789E-05</v>
      </c>
      <c r="AL649" s="1">
        <v>0.01935898447648143</v>
      </c>
      <c r="AM649" s="1">
        <v>0.01748425812983867</v>
      </c>
      <c r="AN649" s="1">
        <v>-0.006869964492139391</v>
      </c>
      <c r="AO649" s="1">
        <v>0.0202834574048405</v>
      </c>
      <c r="AP649" s="1">
        <v>0.01778658314451831</v>
      </c>
      <c r="AQ649" s="1">
        <v>0.01096608882895889</v>
      </c>
      <c r="AR649" s="1">
        <v>-0.003521692554900868</v>
      </c>
      <c r="AS649" s="1">
        <v>0.02378271091392103</v>
      </c>
      <c r="AT649" s="1">
        <v>0.03119089238177075</v>
      </c>
      <c r="AU649" s="1">
        <v>-0.001928743642292563</v>
      </c>
      <c r="AV649" s="1">
        <v>-0.01862145588528041</v>
      </c>
      <c r="AW649" s="1">
        <v>0.004819901581155195</v>
      </c>
      <c r="AX649" s="1">
        <v>-0.001303160639137158</v>
      </c>
      <c r="AY649" s="1">
        <v>-0.003473340895654653</v>
      </c>
      <c r="AZ649" s="1">
        <v>0.001006851855501978</v>
      </c>
      <c r="BA649" s="1">
        <v>0.0003581556118410489</v>
      </c>
      <c r="BB649" s="1">
        <v>-0.00423136676103153</v>
      </c>
      <c r="BC649" s="1">
        <v>-0.0003242390884234947</v>
      </c>
      <c r="BD649" s="1">
        <v>-0.01167940759508079</v>
      </c>
      <c r="BE649" s="1">
        <v>0.01244680977739643</v>
      </c>
      <c r="BF649" s="1">
        <v>0.0130731868759606</v>
      </c>
      <c r="BG649" s="1">
        <v>0.005334212003604177</v>
      </c>
      <c r="BH649" s="1">
        <v>0.004638983624974058</v>
      </c>
      <c r="BI649" s="1">
        <v>0.006944414221630613</v>
      </c>
      <c r="BJ649" s="1">
        <v>0.002299252150742115</v>
      </c>
      <c r="BK649" s="1">
        <v>0.001557706931951675</v>
      </c>
      <c r="BL649" s="1">
        <v>0.01284627045230091</v>
      </c>
      <c r="BM649" s="1">
        <v>0.004809192333423917</v>
      </c>
      <c r="BN649" s="1">
        <v>0.004618731363204009</v>
      </c>
      <c r="BO649" s="1">
        <v>-0.002381267868808434</v>
      </c>
      <c r="BP649" s="1">
        <v>0.03448271602525144</v>
      </c>
      <c r="BQ649" s="1">
        <v>-0.008086229768359599</v>
      </c>
    </row>
    <row r="650" spans="1:69">
      <c r="A650" s="11">
        <v>44370</v>
      </c>
      <c r="B650" s="1">
        <v>0.0004100126179256147</v>
      </c>
      <c r="C650" s="1">
        <v>0.006049423844425306</v>
      </c>
      <c r="D650" s="1">
        <v>-0.01391857641039085</v>
      </c>
      <c r="E650" s="1">
        <v>-0.04644800834034346</v>
      </c>
      <c r="F650" s="1">
        <v>0.01474489984871918</v>
      </c>
      <c r="G650" s="1">
        <v>-0.001081532487574699</v>
      </c>
      <c r="H650" s="1">
        <v>-0.002650036880573969</v>
      </c>
      <c r="I650" s="1">
        <v>-0.005291790227702542</v>
      </c>
      <c r="J650" s="1">
        <v>0.002871474736919177</v>
      </c>
      <c r="K650" s="1">
        <v>-0.0004621896804161141</v>
      </c>
      <c r="L650" s="1">
        <v>0.01060267422071282</v>
      </c>
      <c r="M650" s="1">
        <v>-0.0099322991575026</v>
      </c>
      <c r="N650" s="1">
        <v>0.01675181319060615</v>
      </c>
      <c r="O650" s="1">
        <v>-0.03288952690587965</v>
      </c>
      <c r="P650" s="1">
        <v>-0.002665975608282634</v>
      </c>
      <c r="Q650" s="1">
        <v>-0.007621586194698549</v>
      </c>
      <c r="R650" s="1">
        <v>-0.0005353873542809362</v>
      </c>
      <c r="S650" s="1">
        <v>-0.006040399903355365</v>
      </c>
      <c r="T650" s="1">
        <v>0.001839521247786635</v>
      </c>
      <c r="U650" s="1">
        <v>0.01138097329269816</v>
      </c>
      <c r="V650" s="1">
        <v>0.01474138887028431</v>
      </c>
      <c r="W650" s="1">
        <v>-0.009270912601529679</v>
      </c>
      <c r="X650" s="1">
        <v>-0.01294066995638876</v>
      </c>
      <c r="Y650" s="1">
        <v>-0.007606449408702254</v>
      </c>
      <c r="Z650" s="1">
        <v>-0.004236193054003468</v>
      </c>
      <c r="AA650" s="1">
        <v>-0.003441927355512742</v>
      </c>
      <c r="AB650" s="1">
        <v>-0.002973790211333704</v>
      </c>
      <c r="AC650" s="1">
        <v>0.01850515938383657</v>
      </c>
      <c r="AD650" s="1">
        <v>0.01420728775814273</v>
      </c>
      <c r="AE650" s="1">
        <v>0.008790805182915307</v>
      </c>
      <c r="AF650" s="1">
        <v>0.01481061223435365</v>
      </c>
      <c r="AG650" s="1">
        <v>0.03746215028452915</v>
      </c>
      <c r="AH650" s="1">
        <v>-0.002865952542824068</v>
      </c>
      <c r="AI650" s="1">
        <v>0.00605792386726578</v>
      </c>
      <c r="AJ650" s="1">
        <v>0.004148938760223819</v>
      </c>
      <c r="AK650" s="1">
        <v>-0.01346488360207787</v>
      </c>
      <c r="AL650" s="1">
        <v>0.0008075758312260373</v>
      </c>
      <c r="AM650" s="1">
        <v>-0.01384447903933539</v>
      </c>
      <c r="AN650" s="1">
        <v>-0.0003374155851109117</v>
      </c>
      <c r="AO650" s="1">
        <v>0.004601355526680839</v>
      </c>
      <c r="AP650" s="1">
        <v>0.02038832051916128</v>
      </c>
      <c r="AQ650" s="1">
        <v>-0.0009040249489983276</v>
      </c>
      <c r="AR650" s="1">
        <v>-0.00346641224451405</v>
      </c>
      <c r="AS650" s="1">
        <v>0.007704065983510811</v>
      </c>
      <c r="AT650" s="1">
        <v>-0.004949472805913069</v>
      </c>
      <c r="AU650" s="1">
        <v>-0.006146575856939118</v>
      </c>
      <c r="AV650" s="1">
        <v>0.005664091433907448</v>
      </c>
      <c r="AW650" s="1">
        <v>-0.01413785081947105</v>
      </c>
      <c r="AX650" s="1">
        <v>0.006633710416483085</v>
      </c>
      <c r="AY650" s="1">
        <v>0.006074505427582366</v>
      </c>
      <c r="AZ650" s="1">
        <v>0.007042373184606765</v>
      </c>
      <c r="BA650" s="1">
        <v>-0.004296920490989509</v>
      </c>
      <c r="BB650" s="1">
        <v>0.0008498908236891367</v>
      </c>
      <c r="BC650" s="1">
        <v>-0.00454107044392138</v>
      </c>
      <c r="BD650" s="1">
        <v>0.03418047305578975</v>
      </c>
      <c r="BE650" s="1">
        <v>-0.003598310957421691</v>
      </c>
      <c r="BF650" s="1">
        <v>-0.02209406702515149</v>
      </c>
      <c r="BG650" s="1">
        <v>0.002703900862569553</v>
      </c>
      <c r="BH650" s="1">
        <v>0.05268476618207507</v>
      </c>
      <c r="BI650" s="1">
        <v>0.03743843632734456</v>
      </c>
      <c r="BJ650" s="1">
        <v>0.01641486885224297</v>
      </c>
      <c r="BK650" s="1">
        <v>-0.007850808494148986</v>
      </c>
      <c r="BL650" s="1">
        <v>-0.003523176283437568</v>
      </c>
      <c r="BM650" s="1">
        <v>0.004825749160225712</v>
      </c>
      <c r="BN650" s="1">
        <v>-0.007808443274584076</v>
      </c>
      <c r="BO650" s="1">
        <v>0.01799898338384831</v>
      </c>
      <c r="BP650" s="1">
        <v>0.01111109784342035</v>
      </c>
      <c r="BQ650" s="1">
        <v>0.01019020765334977</v>
      </c>
    </row>
    <row r="651" spans="1:69">
      <c r="A651" s="11">
        <v>44371</v>
      </c>
      <c r="B651" s="1">
        <v>-0.000409844576477969</v>
      </c>
      <c r="C651" s="1">
        <v>0.02466690196110277</v>
      </c>
      <c r="D651" s="1">
        <v>0.01463454642511519</v>
      </c>
      <c r="E651" s="1">
        <v>0.02578787928588255</v>
      </c>
      <c r="F651" s="1">
        <v>0.02110692850538687</v>
      </c>
      <c r="G651" s="1">
        <v>0.007758904675336797</v>
      </c>
      <c r="H651" s="1">
        <v>0.008920127188346783</v>
      </c>
      <c r="I651" s="1">
        <v>0.008684066021708237</v>
      </c>
      <c r="J651" s="1">
        <v>0.02720113084702946</v>
      </c>
      <c r="K651" s="1">
        <v>-0.01562294639195139</v>
      </c>
      <c r="L651" s="1">
        <v>0.0194089436561562</v>
      </c>
      <c r="M651" s="1">
        <v>-0.002280066114447421</v>
      </c>
      <c r="N651" s="1">
        <v>0.01638278070586274</v>
      </c>
      <c r="O651" s="1">
        <v>-0.01214582416754018</v>
      </c>
      <c r="P651" s="1">
        <v>-0.01684585453298992</v>
      </c>
      <c r="Q651" s="1">
        <v>0.006365032147623184</v>
      </c>
      <c r="R651" s="1">
        <v>0.0002550791887807602</v>
      </c>
      <c r="S651" s="1">
        <v>0.01027335084930292</v>
      </c>
      <c r="T651" s="1">
        <v>0.01790213400652685</v>
      </c>
      <c r="U651" s="1">
        <v>0.004750612118487263</v>
      </c>
      <c r="V651" s="1">
        <v>-0.0001106368244796485</v>
      </c>
      <c r="W651" s="1">
        <v>0.006535498868934342</v>
      </c>
      <c r="X651" s="1">
        <v>0.01090689227369168</v>
      </c>
      <c r="Y651" s="1">
        <v>-0.0002915924906750078</v>
      </c>
      <c r="Z651" s="1">
        <v>0.006488105802988864</v>
      </c>
      <c r="AA651" s="1">
        <v>0.008247027702399379</v>
      </c>
      <c r="AB651" s="1">
        <v>-0.0002711810977256146</v>
      </c>
      <c r="AC651" s="1">
        <v>0.004845085284592043</v>
      </c>
      <c r="AD651" s="1">
        <v>0.005244815128438995</v>
      </c>
      <c r="AE651" s="1">
        <v>0.00694767588133538</v>
      </c>
      <c r="AF651" s="1">
        <v>0.02343014683556599</v>
      </c>
      <c r="AG651" s="1">
        <v>0.009813008840049431</v>
      </c>
      <c r="AH651" s="1">
        <v>0.01080687125303359</v>
      </c>
      <c r="AI651" s="1">
        <v>0.009198000460342692</v>
      </c>
      <c r="AJ651" s="1">
        <v>0.0005297042331373625</v>
      </c>
      <c r="AK651" s="1">
        <v>0.001060123538947799</v>
      </c>
      <c r="AL651" s="1">
        <v>0.006983889282835998</v>
      </c>
      <c r="AM651" s="1">
        <v>0.005925900090939074</v>
      </c>
      <c r="AN651" s="1">
        <v>0.01282692233498994</v>
      </c>
      <c r="AO651" s="1">
        <v>0.007604440429075821</v>
      </c>
      <c r="AP651" s="1">
        <v>0.001902958934615562</v>
      </c>
      <c r="AQ651" s="1">
        <v>0.005352927687066744</v>
      </c>
      <c r="AR651" s="1">
        <v>0.008389321113110526</v>
      </c>
      <c r="AS651" s="1">
        <v>0.0103756434558322</v>
      </c>
      <c r="AT651" s="1">
        <v>-0.0191598247966569</v>
      </c>
      <c r="AU651" s="1">
        <v>-0.001620422076445416</v>
      </c>
      <c r="AV651" s="1">
        <v>0.01004412591063075</v>
      </c>
      <c r="AW651" s="1">
        <v>0.003585098109473828</v>
      </c>
      <c r="AX651" s="1">
        <v>0.02187641942873908</v>
      </c>
      <c r="AY651" s="1">
        <v>0.01464916316336007</v>
      </c>
      <c r="AZ651" s="1">
        <v>0.01498505514321624</v>
      </c>
      <c r="BA651" s="1">
        <v>0.02793095376978894</v>
      </c>
      <c r="BB651" s="1">
        <v>0.01471846900687446</v>
      </c>
      <c r="BC651" s="1">
        <v>-0.0001629434261810614</v>
      </c>
      <c r="BD651" s="1">
        <v>0.00210444192207615</v>
      </c>
      <c r="BE651" s="1">
        <v>0.0315981447121414</v>
      </c>
      <c r="BF651" s="1">
        <v>0.007297844305129475</v>
      </c>
      <c r="BG651" s="1">
        <v>0.008267022994375095</v>
      </c>
      <c r="BH651" s="1">
        <v>0.03541130298415451</v>
      </c>
      <c r="BI651" s="1">
        <v>0.008547023254529051</v>
      </c>
      <c r="BJ651" s="1">
        <v>0.03127385443692754</v>
      </c>
      <c r="BK651" s="1">
        <v>0.008367805750458812</v>
      </c>
      <c r="BL651" s="1">
        <v>0.002828506353251381</v>
      </c>
      <c r="BM651" s="1">
        <v>0.007479428224097973</v>
      </c>
      <c r="BN651" s="1">
        <v>0.006987425700808236</v>
      </c>
      <c r="BO651" s="1">
        <v>0.003168469692593101</v>
      </c>
      <c r="BP651" s="1">
        <v>0.02197806549147163</v>
      </c>
      <c r="BQ651" s="1">
        <v>0</v>
      </c>
    </row>
    <row r="652" spans="1:69">
      <c r="A652" s="11">
        <v>44372</v>
      </c>
      <c r="B652" s="1">
        <v>0</v>
      </c>
      <c r="C652" s="1">
        <v>0</v>
      </c>
      <c r="D652" s="1">
        <v>0</v>
      </c>
      <c r="E652" s="1">
        <v>0</v>
      </c>
      <c r="F652" s="1">
        <v>0</v>
      </c>
      <c r="G652" s="1">
        <v>0.009131634308855663</v>
      </c>
      <c r="H652" s="1">
        <v>0.0199398202426293</v>
      </c>
      <c r="I652" s="1">
        <v>0.01434885751205273</v>
      </c>
      <c r="J652" s="1">
        <v>-0.005574863368706495</v>
      </c>
      <c r="K652" s="1">
        <v>-0.01380656161395233</v>
      </c>
      <c r="L652" s="1">
        <v>-0.002744414549793017</v>
      </c>
      <c r="M652" s="1">
        <v>0.007769676523025293</v>
      </c>
      <c r="N652" s="1">
        <v>0.04634121664489443</v>
      </c>
      <c r="O652" s="1">
        <v>-0.01967213369197263</v>
      </c>
      <c r="P652" s="1">
        <v>0.01036275200633918</v>
      </c>
      <c r="Q652" s="1">
        <v>0</v>
      </c>
      <c r="R652" s="1">
        <v>0.006223475272105317</v>
      </c>
      <c r="S652" s="1">
        <v>0.009596090881579755</v>
      </c>
      <c r="T652" s="1">
        <v>-0.004284014937322222</v>
      </c>
      <c r="U652" s="1">
        <v>0.06382980642169578</v>
      </c>
      <c r="V652" s="1">
        <v>0</v>
      </c>
      <c r="W652" s="1">
        <v>0.01970042199508359</v>
      </c>
      <c r="X652" s="1">
        <v>0.0174552457808359</v>
      </c>
      <c r="Y652" s="1">
        <v>0.008500294220779026</v>
      </c>
      <c r="Z652" s="1">
        <v>-0.002254795959457434</v>
      </c>
      <c r="AA652" s="1">
        <v>0.009297991979182463</v>
      </c>
      <c r="AB652" s="1">
        <v>0.001084797195071818</v>
      </c>
      <c r="AC652" s="1">
        <v>0</v>
      </c>
      <c r="AD652" s="1">
        <v>0</v>
      </c>
      <c r="AE652" s="1">
        <v>0</v>
      </c>
      <c r="AF652" s="1">
        <v>0</v>
      </c>
      <c r="AG652" s="1">
        <v>0</v>
      </c>
      <c r="AH652" s="1">
        <v>-0.004208307960607893</v>
      </c>
      <c r="AI652" s="1">
        <v>0.01009778756163948</v>
      </c>
      <c r="AJ652" s="1">
        <v>0</v>
      </c>
      <c r="AK652" s="1">
        <v>0.0113309327082145</v>
      </c>
      <c r="AL652" s="1">
        <v>0.004918346443274269</v>
      </c>
      <c r="AM652" s="1">
        <v>0.02117963637017373</v>
      </c>
      <c r="AN652" s="1">
        <v>0.01683055767305741</v>
      </c>
      <c r="AO652" s="1">
        <v>-0.005274193126706406</v>
      </c>
      <c r="AP652" s="1">
        <v>-0.002848953880957517</v>
      </c>
      <c r="AQ652" s="1">
        <v>-0.006261909292722412</v>
      </c>
      <c r="AR652" s="1">
        <v>0.02353715073567164</v>
      </c>
      <c r="AS652" s="1">
        <v>0.01739182683103402</v>
      </c>
      <c r="AT652" s="1">
        <v>0</v>
      </c>
      <c r="AU652" s="1">
        <v>0.009819233676895411</v>
      </c>
      <c r="AV652" s="1">
        <v>-0.007434933785898878</v>
      </c>
      <c r="AW652" s="1">
        <v>-0.005358487358528174</v>
      </c>
      <c r="AX652" s="1">
        <v>0.02209539615003275</v>
      </c>
      <c r="AY652" s="1">
        <v>0.01775421766855501</v>
      </c>
      <c r="AZ652" s="1">
        <v>0.01377946615166636</v>
      </c>
      <c r="BA652" s="1">
        <v>0</v>
      </c>
      <c r="BB652" s="1">
        <v>0</v>
      </c>
      <c r="BC652" s="1">
        <v>0.01873883795849407</v>
      </c>
      <c r="BD652" s="1">
        <v>0</v>
      </c>
      <c r="BE652" s="1">
        <v>0.003208888612162619</v>
      </c>
      <c r="BF652" s="1">
        <v>-0.005657003600035293</v>
      </c>
      <c r="BG652" s="1">
        <v>0.008045577783844848</v>
      </c>
      <c r="BH652" s="1">
        <v>-0.01169431202631221</v>
      </c>
      <c r="BI652" s="1">
        <v>0.02118647682620778</v>
      </c>
      <c r="BJ652" s="1">
        <v>-0.008497998294970777</v>
      </c>
      <c r="BK652" s="1">
        <v>0.01524304548250943</v>
      </c>
      <c r="BL652" s="1">
        <v>0.001410264235276459</v>
      </c>
      <c r="BM652" s="1">
        <v>0.009416744688827583</v>
      </c>
      <c r="BN652" s="1">
        <v>0.01183254351214313</v>
      </c>
      <c r="BO652" s="1">
        <v>0.006001344618550508</v>
      </c>
      <c r="BP652" s="1">
        <v>0</v>
      </c>
      <c r="BQ652" s="1">
        <v>0.03295226978657761</v>
      </c>
    </row>
    <row r="653" spans="1:69">
      <c r="A653" s="11">
        <v>44374</v>
      </c>
      <c r="B653" s="1">
        <v>0.0005467193716053309</v>
      </c>
      <c r="C653" s="1">
        <v>0.02130553514765499</v>
      </c>
      <c r="D653" s="1">
        <v>0.002731101585371043</v>
      </c>
      <c r="E653" s="1">
        <v>-0.005586536861152402</v>
      </c>
      <c r="F653" s="1">
        <v>0.005262853678158486</v>
      </c>
      <c r="G653" s="1">
        <v>0</v>
      </c>
      <c r="H653" s="1">
        <v>0</v>
      </c>
      <c r="I653" s="1">
        <v>0</v>
      </c>
      <c r="J653" s="1">
        <v>0</v>
      </c>
      <c r="K653" s="1">
        <v>0</v>
      </c>
      <c r="L653" s="1">
        <v>0</v>
      </c>
      <c r="M653" s="1">
        <v>0</v>
      </c>
      <c r="N653" s="1">
        <v>0</v>
      </c>
      <c r="O653" s="1">
        <v>0</v>
      </c>
      <c r="P653" s="1">
        <v>0</v>
      </c>
      <c r="Q653" s="1">
        <v>0.006377061070547807</v>
      </c>
      <c r="R653" s="1">
        <v>0</v>
      </c>
      <c r="S653" s="1">
        <v>0</v>
      </c>
      <c r="T653" s="1">
        <v>0</v>
      </c>
      <c r="U653" s="1">
        <v>0</v>
      </c>
      <c r="V653" s="1">
        <v>-0.004953642369772915</v>
      </c>
      <c r="W653" s="1">
        <v>0</v>
      </c>
      <c r="X653" s="1">
        <v>0</v>
      </c>
      <c r="Y653" s="1">
        <v>0</v>
      </c>
      <c r="Z653" s="1">
        <v>0</v>
      </c>
      <c r="AA653" s="1">
        <v>0</v>
      </c>
      <c r="AB653" s="1">
        <v>0</v>
      </c>
      <c r="AC653" s="1">
        <v>-0.009995076926568314</v>
      </c>
      <c r="AD653" s="1">
        <v>-0.003995592234331435</v>
      </c>
      <c r="AE653" s="1">
        <v>-0.01672321967477042</v>
      </c>
      <c r="AF653" s="1">
        <v>0.002235487912539247</v>
      </c>
      <c r="AG653" s="1">
        <v>-0.001841875381846658</v>
      </c>
      <c r="AH653" s="1">
        <v>0</v>
      </c>
      <c r="AI653" s="1">
        <v>0</v>
      </c>
      <c r="AJ653" s="1">
        <v>-0.01514189863867366</v>
      </c>
      <c r="AK653" s="1">
        <v>0</v>
      </c>
      <c r="AL653" s="1">
        <v>0</v>
      </c>
      <c r="AM653" s="1">
        <v>0</v>
      </c>
      <c r="AN653" s="1">
        <v>0</v>
      </c>
      <c r="AO653" s="1">
        <v>0</v>
      </c>
      <c r="AP653" s="1">
        <v>0</v>
      </c>
      <c r="AQ653" s="1">
        <v>0</v>
      </c>
      <c r="AR653" s="1">
        <v>0</v>
      </c>
      <c r="AS653" s="1">
        <v>0</v>
      </c>
      <c r="AT653" s="1">
        <v>0.01878281464506903</v>
      </c>
      <c r="AU653" s="1">
        <v>0</v>
      </c>
      <c r="AV653" s="1">
        <v>0</v>
      </c>
      <c r="AW653" s="1">
        <v>0</v>
      </c>
      <c r="AX653" s="1">
        <v>0</v>
      </c>
      <c r="AY653" s="1">
        <v>0</v>
      </c>
      <c r="AZ653" s="1">
        <v>0</v>
      </c>
      <c r="BA653" s="1">
        <v>-0.004897952692496932</v>
      </c>
      <c r="BB653" s="1">
        <v>-0.01199442210887747</v>
      </c>
      <c r="BC653" s="1">
        <v>0</v>
      </c>
      <c r="BD653" s="1">
        <v>-0.01334032338778124</v>
      </c>
      <c r="BE653" s="1">
        <v>0</v>
      </c>
      <c r="BF653" s="1">
        <v>0</v>
      </c>
      <c r="BG653" s="1">
        <v>0</v>
      </c>
      <c r="BH653" s="1">
        <v>0</v>
      </c>
      <c r="BI653" s="1">
        <v>0</v>
      </c>
      <c r="BJ653" s="1">
        <v>0</v>
      </c>
      <c r="BK653" s="1">
        <v>0</v>
      </c>
      <c r="BL653" s="1">
        <v>0</v>
      </c>
      <c r="BM653" s="1">
        <v>0</v>
      </c>
      <c r="BN653" s="1">
        <v>0</v>
      </c>
      <c r="BO653" s="1">
        <v>0</v>
      </c>
      <c r="BP653" s="1">
        <v>-0.01075274299049789</v>
      </c>
      <c r="BQ653" s="1">
        <v>0</v>
      </c>
    </row>
    <row r="654" spans="1:69">
      <c r="A654" s="11">
        <v>44375</v>
      </c>
      <c r="B654" s="1">
        <v>-0.02390383168996535</v>
      </c>
      <c r="C654" s="1">
        <v>-0.02533370280061442</v>
      </c>
      <c r="D654" s="1">
        <v>0.01676738600163641</v>
      </c>
      <c r="E654" s="1">
        <v>-0.005617921587182328</v>
      </c>
      <c r="F654" s="1">
        <v>-0.01950063101717858</v>
      </c>
      <c r="G654" s="1">
        <v>0.02643721954404143</v>
      </c>
      <c r="H654" s="1">
        <v>-0.01567691985588793</v>
      </c>
      <c r="I654" s="1">
        <v>-0.007875863005625483</v>
      </c>
      <c r="J654" s="1">
        <v>0.01705207939310593</v>
      </c>
      <c r="K654" s="1">
        <v>0.01247408913624226</v>
      </c>
      <c r="L654" s="1">
        <v>-0.006019895011637355</v>
      </c>
      <c r="M654" s="1">
        <v>0.006802710980663873</v>
      </c>
      <c r="N654" s="1">
        <v>0.0003938570586023982</v>
      </c>
      <c r="O654" s="1">
        <v>0.007525095599666631</v>
      </c>
      <c r="P654" s="1">
        <v>-0.0001014740949456527</v>
      </c>
      <c r="Q654" s="1">
        <v>0.0170363062930956</v>
      </c>
      <c r="R654" s="1">
        <v>0.005145650152577064</v>
      </c>
      <c r="S654" s="1">
        <v>-0.004823331463824965</v>
      </c>
      <c r="T654" s="1">
        <v>0.004076038998876985</v>
      </c>
      <c r="U654" s="1">
        <v>0.009638892279730804</v>
      </c>
      <c r="V654" s="1">
        <v>0.0146289736125873</v>
      </c>
      <c r="W654" s="1">
        <v>-0.0147611673746767</v>
      </c>
      <c r="X654" s="1">
        <v>-0.01051477059350958</v>
      </c>
      <c r="Y654" s="1">
        <v>0.02069997010089253</v>
      </c>
      <c r="Z654" s="1">
        <v>-0.001381935970760639</v>
      </c>
      <c r="AA654" s="1">
        <v>-0.0006926010931630477</v>
      </c>
      <c r="AB654" s="1">
        <v>-0.007314944058776973</v>
      </c>
      <c r="AC654" s="1">
        <v>-0.001877034354749618</v>
      </c>
      <c r="AD654" s="1">
        <v>0</v>
      </c>
      <c r="AE654" s="1">
        <v>0.002140838738656337</v>
      </c>
      <c r="AF654" s="1">
        <v>-0.0152284523613081</v>
      </c>
      <c r="AG654" s="1">
        <v>-0.005695079395650393</v>
      </c>
      <c r="AH654" s="1">
        <v>-0.006853164177934024</v>
      </c>
      <c r="AI654" s="1">
        <v>0.001817616958497581</v>
      </c>
      <c r="AJ654" s="1">
        <v>0.006128363818388438</v>
      </c>
      <c r="AK654" s="1">
        <v>-0.005078298537890547</v>
      </c>
      <c r="AL654" s="1">
        <v>0.0002749762238287712</v>
      </c>
      <c r="AM654" s="1">
        <v>-0.002884404691881115</v>
      </c>
      <c r="AN654" s="1">
        <v>-0.02081284289462193</v>
      </c>
      <c r="AO654" s="1">
        <v>0.04180220797188494</v>
      </c>
      <c r="AP654" s="1">
        <v>-0.01650807990315517</v>
      </c>
      <c r="AQ654" s="1">
        <v>0.013961222458855</v>
      </c>
      <c r="AR654" s="1">
        <v>-0.02854688160590912</v>
      </c>
      <c r="AS654" s="1">
        <v>0.01130783745960717</v>
      </c>
      <c r="AT654" s="1">
        <v>0.02728601558270216</v>
      </c>
      <c r="AU654" s="1">
        <v>-0.008304019592432987</v>
      </c>
      <c r="AV654" s="1">
        <v>0.04213478086299771</v>
      </c>
      <c r="AW654" s="1">
        <v>0.003591638274504261</v>
      </c>
      <c r="AX654" s="1">
        <v>-0.009102138917566727</v>
      </c>
      <c r="AY654" s="1">
        <v>-0.02041599117052695</v>
      </c>
      <c r="AZ654" s="1">
        <v>-0.01262139331230616</v>
      </c>
      <c r="BA654" s="1">
        <v>-0.0120708025314078</v>
      </c>
      <c r="BB654" s="1">
        <v>0.002258519532303271</v>
      </c>
      <c r="BC654" s="1">
        <v>0.0007997377097856972</v>
      </c>
      <c r="BD654" s="1">
        <v>0.001199124526139128</v>
      </c>
      <c r="BE654" s="1">
        <v>-0.0002909840564359056</v>
      </c>
      <c r="BF654" s="1">
        <v>0.01616922924155939</v>
      </c>
      <c r="BG654" s="1">
        <v>0.002745131763738362</v>
      </c>
      <c r="BH654" s="1">
        <v>0.02507926567040197</v>
      </c>
      <c r="BI654" s="1">
        <v>-0.0322729712173272</v>
      </c>
      <c r="BJ654" s="1">
        <v>-0.01645356439658896</v>
      </c>
      <c r="BK654" s="1">
        <v>-0.008618329994881768</v>
      </c>
      <c r="BL654" s="1">
        <v>0.02019586963668996</v>
      </c>
      <c r="BM654" s="1">
        <v>-0.009445018706082609</v>
      </c>
      <c r="BN654" s="1">
        <v>-0.003103956542137354</v>
      </c>
      <c r="BO654" s="1">
        <v>0.001506982410691249</v>
      </c>
      <c r="BP654" s="1">
        <v>0</v>
      </c>
      <c r="BQ654" s="1">
        <v>-0.03776039584934365</v>
      </c>
    </row>
    <row r="655" spans="1:69">
      <c r="A655" s="11">
        <v>44376</v>
      </c>
      <c r="B655" s="1">
        <v>-0.001259471941010837</v>
      </c>
      <c r="C655" s="1">
        <v>-0.00221070921785893</v>
      </c>
      <c r="D655" s="1">
        <v>0.004624935948756459</v>
      </c>
      <c r="E655" s="1">
        <v>0.01468914094504936</v>
      </c>
      <c r="F655" s="1">
        <v>-0.002570319209901806</v>
      </c>
      <c r="G655" s="1">
        <v>0.01305097303284453</v>
      </c>
      <c r="H655" s="1">
        <v>0.003372695211237398</v>
      </c>
      <c r="I655" s="1">
        <v>-0.00138723563286236</v>
      </c>
      <c r="J655" s="1">
        <v>0.0280201511335012</v>
      </c>
      <c r="K655" s="1">
        <v>0.001234034140547902</v>
      </c>
      <c r="L655" s="1">
        <v>0.01522748685788455</v>
      </c>
      <c r="M655" s="1">
        <v>0.004729861648681943</v>
      </c>
      <c r="N655" s="1">
        <v>0.003718474636392965</v>
      </c>
      <c r="O655" s="1">
        <v>-0.01493787025589244</v>
      </c>
      <c r="P655" s="1">
        <v>-0.01833130260300431</v>
      </c>
      <c r="Q655" s="1">
        <v>-0.007251886134150287</v>
      </c>
      <c r="R655" s="1">
        <v>0.005673952713258101</v>
      </c>
      <c r="S655" s="1">
        <v>0.003848873212391135</v>
      </c>
      <c r="T655" s="1">
        <v>-0.001353105963497025</v>
      </c>
      <c r="U655" s="1">
        <v>-0.01903874708915099</v>
      </c>
      <c r="V655" s="1">
        <v>0.04999729692921107</v>
      </c>
      <c r="W655" s="1">
        <v>0.002570437979680706</v>
      </c>
      <c r="X655" s="1">
        <v>-0.01050031053301559</v>
      </c>
      <c r="Y655" s="1">
        <v>-0.01538216729432984</v>
      </c>
      <c r="Z655" s="1">
        <v>-0.006316082925261646</v>
      </c>
      <c r="AA655" s="1">
        <v>0.007694029445367123</v>
      </c>
      <c r="AB655" s="1">
        <v>-0.001091829549809686</v>
      </c>
      <c r="AC655" s="1">
        <v>0.0007116300922378471</v>
      </c>
      <c r="AD655" s="1">
        <v>-0.002364126074771877</v>
      </c>
      <c r="AE655" s="1">
        <v>-0.009494418990523279</v>
      </c>
      <c r="AF655" s="1">
        <v>-0.01460477215682032</v>
      </c>
      <c r="AG655" s="1">
        <v>0.01193526841431281</v>
      </c>
      <c r="AH655" s="1">
        <v>-0.009833243586721441</v>
      </c>
      <c r="AI655" s="1">
        <v>-0.001231148871388421</v>
      </c>
      <c r="AJ655" s="1">
        <v>-0.002137330277972582</v>
      </c>
      <c r="AK655" s="1">
        <v>-0.01749696065543727</v>
      </c>
      <c r="AL655" s="1">
        <v>0.007889153219646783</v>
      </c>
      <c r="AM655" s="1">
        <v>0.007851776089806917</v>
      </c>
      <c r="AN655" s="1">
        <v>-0.004518914975057298</v>
      </c>
      <c r="AO655" s="1">
        <v>-0.01054437027764443</v>
      </c>
      <c r="AP655" s="1">
        <v>-0.01000637748796818</v>
      </c>
      <c r="AQ655" s="1">
        <v>0.00997315273453947</v>
      </c>
      <c r="AR655" s="1">
        <v>-0.00789054819077617</v>
      </c>
      <c r="AS655" s="1">
        <v>0.0008816964848019637</v>
      </c>
      <c r="AT655" s="1">
        <v>0.03104811043017008</v>
      </c>
      <c r="AU655" s="1">
        <v>-0.02674155791739541</v>
      </c>
      <c r="AV655" s="1">
        <v>0.03090746383498333</v>
      </c>
      <c r="AW655" s="1">
        <v>-0.0005113130034253288</v>
      </c>
      <c r="AX655" s="1">
        <v>-0.005897870957664475</v>
      </c>
      <c r="AY655" s="1">
        <v>-0.004598794748529089</v>
      </c>
      <c r="AZ655" s="1">
        <v>-0.01376601602352157</v>
      </c>
      <c r="BA655" s="1">
        <v>-0.005338092291583219</v>
      </c>
      <c r="BB655" s="1">
        <v>-0.01042247274259767</v>
      </c>
      <c r="BC655" s="1">
        <v>-0.008790146856627268</v>
      </c>
      <c r="BD655" s="1">
        <v>0.001691801594641662</v>
      </c>
      <c r="BE655" s="1">
        <v>-0.004072066908980765</v>
      </c>
      <c r="BF655" s="1">
        <v>0.01247425894230103</v>
      </c>
      <c r="BG655" s="1">
        <v>0.002737616645328345</v>
      </c>
      <c r="BH655" s="1">
        <v>-0.01155768193134898</v>
      </c>
      <c r="BI655" s="1">
        <v>0.003811335139514149</v>
      </c>
      <c r="BJ655" s="1">
        <v>0.001894363213261308</v>
      </c>
      <c r="BK655" s="1">
        <v>-0.008369395836073323</v>
      </c>
      <c r="BL655" s="1">
        <v>0.004329427083333393</v>
      </c>
      <c r="BM655" s="1">
        <v>0.007776641372664539</v>
      </c>
      <c r="BN655" s="1">
        <v>-0.005792901326998612</v>
      </c>
      <c r="BO655" s="1">
        <v>0.01097257683418884</v>
      </c>
      <c r="BP655" s="1">
        <v>0.06413046981168113</v>
      </c>
      <c r="BQ655" s="1">
        <v>0.00135316251024431</v>
      </c>
    </row>
    <row r="656" spans="1:69">
      <c r="A656" s="11">
        <v>44377</v>
      </c>
      <c r="B656" s="1">
        <v>0.02620140346610023</v>
      </c>
      <c r="C656" s="1">
        <v>0.00104069266924478</v>
      </c>
      <c r="D656" s="1">
        <v>0.03320489867640797</v>
      </c>
      <c r="E656" s="1">
        <v>0.01336309637334754</v>
      </c>
      <c r="F656" s="1">
        <v>0.02348423132875843</v>
      </c>
      <c r="G656" s="1">
        <v>-0.01092054866511805</v>
      </c>
      <c r="H656" s="1">
        <v>0.002054081779137018</v>
      </c>
      <c r="I656" s="1">
        <v>0.006714621319694247</v>
      </c>
      <c r="J656" s="1">
        <v>0.04926277734004958</v>
      </c>
      <c r="K656" s="1">
        <v>-0.002314303250813277</v>
      </c>
      <c r="L656" s="1">
        <v>-0.008181386356984177</v>
      </c>
      <c r="M656" s="1">
        <v>0.0338488238399044</v>
      </c>
      <c r="N656" s="1">
        <v>-0.01159346074705814</v>
      </c>
      <c r="O656" s="1">
        <v>-0.02695854848211154</v>
      </c>
      <c r="P656" s="1">
        <v>0.00682798324647238</v>
      </c>
      <c r="Q656" s="1">
        <v>0.006481788038500857</v>
      </c>
      <c r="R656" s="1">
        <v>-0.007823540364997217</v>
      </c>
      <c r="S656" s="1">
        <v>-0.01647261751704943</v>
      </c>
      <c r="T656" s="1">
        <v>0.001580733447392069</v>
      </c>
      <c r="U656" s="1">
        <v>-0.05062400339626294</v>
      </c>
      <c r="V656" s="1">
        <v>0.04999215250928302</v>
      </c>
      <c r="W656" s="1">
        <v>0.0007325918067531134</v>
      </c>
      <c r="X656" s="1">
        <v>-0.008843169866250111</v>
      </c>
      <c r="Y656" s="1">
        <v>-0.02076135393527101</v>
      </c>
      <c r="Z656" s="1">
        <v>-0.00557457343567247</v>
      </c>
      <c r="AA656" s="1">
        <v>-0.005090224981990743</v>
      </c>
      <c r="AB656" s="1">
        <v>0.006010956997354544</v>
      </c>
      <c r="AC656" s="1">
        <v>0.001269813120489571</v>
      </c>
      <c r="AD656" s="1">
        <v>-0.007743431952350499</v>
      </c>
      <c r="AE656" s="1">
        <v>0.01449797678278886</v>
      </c>
      <c r="AF656" s="1">
        <v>-0.0003170567760050202</v>
      </c>
      <c r="AG656" s="1">
        <v>-0.01315416339802555</v>
      </c>
      <c r="AH656" s="1">
        <v>0.01289262995803986</v>
      </c>
      <c r="AI656" s="1">
        <v>0.009082571708021181</v>
      </c>
      <c r="AJ656" s="1">
        <v>0.019918721161021</v>
      </c>
      <c r="AK656" s="1">
        <v>0.01320233619057909</v>
      </c>
      <c r="AL656" s="1">
        <v>-0.004609181324733869</v>
      </c>
      <c r="AM656" s="1">
        <v>-0.01018250170518242</v>
      </c>
      <c r="AN656" s="1">
        <v>0.006220616586690264</v>
      </c>
      <c r="AO656" s="1">
        <v>-0.01187877751386468</v>
      </c>
      <c r="AP656" s="1">
        <v>0.02608412014940864</v>
      </c>
      <c r="AQ656" s="1">
        <v>-0.00184231312825045</v>
      </c>
      <c r="AR656" s="1">
        <v>-0.003702555383524375</v>
      </c>
      <c r="AS656" s="1">
        <v>-0.009915610173090394</v>
      </c>
      <c r="AT656" s="1">
        <v>0.0102698650593771</v>
      </c>
      <c r="AU656" s="1">
        <v>0.008659180037128955</v>
      </c>
      <c r="AV656" s="1">
        <v>0.004444892446948234</v>
      </c>
      <c r="AW656" s="1">
        <v>0.001534520405949369</v>
      </c>
      <c r="AX656" s="1">
        <v>0.001522601041736849</v>
      </c>
      <c r="AY656" s="1">
        <v>0.007274261244646363</v>
      </c>
      <c r="AZ656" s="1">
        <v>0.005982169487636968</v>
      </c>
      <c r="BA656" s="1">
        <v>0.002743028600758146</v>
      </c>
      <c r="BB656" s="1">
        <v>0.002277271121265745</v>
      </c>
      <c r="BC656" s="1">
        <v>-0.0008061851261214059</v>
      </c>
      <c r="BD656" s="1">
        <v>-0.001270357565196445</v>
      </c>
      <c r="BE656" s="1">
        <v>-0.009637796733446224</v>
      </c>
      <c r="BF656" s="1">
        <v>-0.008440073060999143</v>
      </c>
      <c r="BG656" s="1">
        <v>0.0009101814929066698</v>
      </c>
      <c r="BH656" s="1">
        <v>-0.00155707968615526</v>
      </c>
      <c r="BI656" s="1">
        <v>0.003796864018261292</v>
      </c>
      <c r="BJ656" s="1">
        <v>0.005817843511408016</v>
      </c>
      <c r="BK656" s="1">
        <v>0.005877897394536591</v>
      </c>
      <c r="BL656" s="1">
        <v>-0.02867582711949068</v>
      </c>
      <c r="BM656" s="1">
        <v>-0.006204233006054549</v>
      </c>
      <c r="BN656" s="1">
        <v>0.02709397204452402</v>
      </c>
      <c r="BO656" s="1">
        <v>-0.009861230503538265</v>
      </c>
      <c r="BP656" s="1">
        <v>0.06230842903218226</v>
      </c>
      <c r="BQ656" s="1">
        <v>-0.02500004027340808</v>
      </c>
    </row>
    <row r="657" spans="1:69">
      <c r="A657" s="11">
        <v>44378</v>
      </c>
      <c r="B657" s="1">
        <v>-0.02921900515601672</v>
      </c>
      <c r="C657" s="1">
        <v>-0.04081162030716834</v>
      </c>
      <c r="D657" s="1">
        <v>-0.0905461668678551</v>
      </c>
      <c r="E657" s="1">
        <v>-0.08351646163190862</v>
      </c>
      <c r="F657" s="1">
        <v>-0.04370547123048607</v>
      </c>
      <c r="G657" s="1">
        <v>0.01060991681649903</v>
      </c>
      <c r="H657" s="1">
        <v>0.006336152172107923</v>
      </c>
      <c r="I657" s="1">
        <v>0.01801587936961413</v>
      </c>
      <c r="J657" s="1">
        <v>-0.006600689285294004</v>
      </c>
      <c r="K657" s="1">
        <v>-0.002090002090002097</v>
      </c>
      <c r="L657" s="1">
        <v>0.03402652933950012</v>
      </c>
      <c r="M657" s="1">
        <v>0</v>
      </c>
      <c r="N657" s="1">
        <v>-0.02165095550109697</v>
      </c>
      <c r="O657" s="1">
        <v>0.005627597789837901</v>
      </c>
      <c r="P657" s="1">
        <v>0.003133984853276761</v>
      </c>
      <c r="Q657" s="1">
        <v>0.0008688349252727878</v>
      </c>
      <c r="R657" s="1">
        <v>-0.002881285604343975</v>
      </c>
      <c r="S657" s="1">
        <v>0.008374422703268491</v>
      </c>
      <c r="T657" s="1">
        <v>0.006088040200303846</v>
      </c>
      <c r="U657" s="1">
        <v>-0.003958630244876304</v>
      </c>
      <c r="V657" s="1">
        <v>0.04074983562072831</v>
      </c>
      <c r="W657" s="1">
        <v>0.003294026398006578</v>
      </c>
      <c r="X657" s="1">
        <v>0</v>
      </c>
      <c r="Y657" s="1">
        <v>0.01742302380137883</v>
      </c>
      <c r="Z657" s="1">
        <v>0.008398750741153149</v>
      </c>
      <c r="AA657" s="1">
        <v>0.01002483878724059</v>
      </c>
      <c r="AB657" s="1">
        <v>0</v>
      </c>
      <c r="AC657" s="1">
        <v>-0.0007610128066597444</v>
      </c>
      <c r="AD657" s="1">
        <v>-0.003901888769377693</v>
      </c>
      <c r="AE657" s="1">
        <v>-0.01582620614578423</v>
      </c>
      <c r="AF657" s="1">
        <v>0.01530157190126635</v>
      </c>
      <c r="AG657" s="1">
        <v>0.004453907788859457</v>
      </c>
      <c r="AH657" s="1">
        <v>-0.001032028122699202</v>
      </c>
      <c r="AI657" s="1">
        <v>0.009901077286768034</v>
      </c>
      <c r="AJ657" s="1">
        <v>-0.01669461827689356</v>
      </c>
      <c r="AK657" s="1">
        <v>0.00494253839615455</v>
      </c>
      <c r="AL657" s="1">
        <v>-0.002027537145244729</v>
      </c>
      <c r="AM657" s="1">
        <v>0.01498203689458144</v>
      </c>
      <c r="AN657" s="1">
        <v>0.01102760409288828</v>
      </c>
      <c r="AO657" s="1">
        <v>0.01921147898398079</v>
      </c>
      <c r="AP657" s="1">
        <v>0.01334604644190329</v>
      </c>
      <c r="AQ657" s="1">
        <v>0.00258402167737426</v>
      </c>
      <c r="AR657" s="1">
        <v>0.01355733397539605</v>
      </c>
      <c r="AS657" s="1">
        <v>0.01009060001319595</v>
      </c>
      <c r="AT657" s="1">
        <v>0.08080623480272187</v>
      </c>
      <c r="AU657" s="1">
        <v>0.0115289975259949</v>
      </c>
      <c r="AV657" s="1">
        <v>-0.01336229232558661</v>
      </c>
      <c r="AW657" s="1">
        <v>0.01021449557585363</v>
      </c>
      <c r="AX657" s="1">
        <v>0.005137496184565826</v>
      </c>
      <c r="AY657" s="1">
        <v>0.008099947884758096</v>
      </c>
      <c r="AZ657" s="1">
        <v>0.0123884871712614</v>
      </c>
      <c r="BA657" s="1">
        <v>0.0098714815641614</v>
      </c>
      <c r="BB657" s="1">
        <v>-0.01249642608938684</v>
      </c>
      <c r="BC657" s="1">
        <v>0.007745696507621469</v>
      </c>
      <c r="BD657" s="1">
        <v>-0.004624406887857813</v>
      </c>
      <c r="BE657" s="1">
        <v>-0.00796226157633384</v>
      </c>
      <c r="BF657" s="1">
        <v>-0.009392418482258802</v>
      </c>
      <c r="BG657" s="1">
        <v>0.009951011504534479</v>
      </c>
      <c r="BH657" s="1">
        <v>-0.002618823077943144</v>
      </c>
      <c r="BI657" s="1">
        <v>0.007092180673083925</v>
      </c>
      <c r="BJ657" s="1">
        <v>0.009283691687103968</v>
      </c>
      <c r="BK657" s="1">
        <v>0.01111280772297718</v>
      </c>
      <c r="BL657" s="1">
        <v>0.008650916018023036</v>
      </c>
      <c r="BM657" s="1">
        <v>0.003199344952609096</v>
      </c>
      <c r="BN657" s="1">
        <v>-0.01205514663005258</v>
      </c>
      <c r="BO657" s="1">
        <v>0.003820883255138074</v>
      </c>
      <c r="BP657" s="1">
        <v>0.02884618131640515</v>
      </c>
      <c r="BQ657" s="1">
        <v>0.02564106800621668</v>
      </c>
    </row>
    <row r="658" spans="1:69">
      <c r="A658" s="11">
        <v>44379</v>
      </c>
      <c r="B658" s="1">
        <v>0</v>
      </c>
      <c r="C658" s="1">
        <v>0</v>
      </c>
      <c r="D658" s="1">
        <v>0</v>
      </c>
      <c r="E658" s="1">
        <v>0</v>
      </c>
      <c r="F658" s="1">
        <v>0</v>
      </c>
      <c r="G658" s="1">
        <v>0.007511034797266891</v>
      </c>
      <c r="H658" s="1">
        <v>0.002777838116087894</v>
      </c>
      <c r="I658" s="1">
        <v>0.003313348940237937</v>
      </c>
      <c r="J658" s="1">
        <v>0.01489657513682374</v>
      </c>
      <c r="K658" s="1">
        <v>0.02272374923060894</v>
      </c>
      <c r="L658" s="1">
        <v>-0.02742235359702283</v>
      </c>
      <c r="M658" s="1">
        <v>0.02450133054573822</v>
      </c>
      <c r="N658" s="1">
        <v>-0.01856941095172149</v>
      </c>
      <c r="O658" s="1">
        <v>-0.003443777923013314</v>
      </c>
      <c r="P658" s="1">
        <v>-0.0007682340049295355</v>
      </c>
      <c r="Q658" s="1">
        <v>0</v>
      </c>
      <c r="R658" s="1">
        <v>0.01117788051847635</v>
      </c>
      <c r="S658" s="1">
        <v>-0.003293329413602497</v>
      </c>
      <c r="T658" s="1">
        <v>-0.002689403070579521</v>
      </c>
      <c r="U658" s="1">
        <v>-0.02058370615146066</v>
      </c>
      <c r="V658" s="1">
        <v>0</v>
      </c>
      <c r="W658" s="1">
        <v>0.002772544065237081</v>
      </c>
      <c r="X658" s="1">
        <v>-0.01214123598667105</v>
      </c>
      <c r="Y658" s="1">
        <v>0.02352074027229745</v>
      </c>
      <c r="Z658" s="1">
        <v>0.01860031882396895</v>
      </c>
      <c r="AA658" s="1">
        <v>0.006229175892352501</v>
      </c>
      <c r="AB658" s="1">
        <v>0.002987631507117561</v>
      </c>
      <c r="AC658" s="1">
        <v>0</v>
      </c>
      <c r="AD658" s="1">
        <v>0</v>
      </c>
      <c r="AE658" s="1">
        <v>0</v>
      </c>
      <c r="AF658" s="1">
        <v>0</v>
      </c>
      <c r="AG658" s="1">
        <v>0</v>
      </c>
      <c r="AH658" s="1">
        <v>-0.009470255034129238</v>
      </c>
      <c r="AI658" s="1">
        <v>-0.0009603759742158324</v>
      </c>
      <c r="AJ658" s="1">
        <v>0</v>
      </c>
      <c r="AK658" s="1">
        <v>0.003340089941421764</v>
      </c>
      <c r="AL658" s="1">
        <v>0.01164096891108235</v>
      </c>
      <c r="AM658" s="1">
        <v>0.004217470914521515</v>
      </c>
      <c r="AN658" s="1">
        <v>-0.001487385961402077</v>
      </c>
      <c r="AO658" s="1">
        <v>0.0008747355901133069</v>
      </c>
      <c r="AP658" s="1">
        <v>-0.02790838565010956</v>
      </c>
      <c r="AQ658" s="1">
        <v>0.02227537992927231</v>
      </c>
      <c r="AR658" s="1">
        <v>-0.009166299830673741</v>
      </c>
      <c r="AS658" s="1">
        <v>0.0008246850461572919</v>
      </c>
      <c r="AT658" s="1">
        <v>0</v>
      </c>
      <c r="AU658" s="1">
        <v>0.004298029814226556</v>
      </c>
      <c r="AV658" s="1">
        <v>-0.003517681491456037</v>
      </c>
      <c r="AW658" s="1">
        <v>0.004297318966131503</v>
      </c>
      <c r="AX658" s="1">
        <v>0.005475960248242595</v>
      </c>
      <c r="AY658" s="1">
        <v>-0.001645790464443797</v>
      </c>
      <c r="AZ658" s="1">
        <v>-0.008321167315250788</v>
      </c>
      <c r="BA658" s="1">
        <v>0</v>
      </c>
      <c r="BB658" s="1">
        <v>0</v>
      </c>
      <c r="BC658" s="1">
        <v>0.004003232510699561</v>
      </c>
      <c r="BD658" s="1">
        <v>0</v>
      </c>
      <c r="BE658" s="1">
        <v>0</v>
      </c>
      <c r="BF658" s="1">
        <v>0.0006913550106095734</v>
      </c>
      <c r="BG658" s="1">
        <v>0.01810529051244125</v>
      </c>
      <c r="BH658" s="1">
        <v>0.001445637051308291</v>
      </c>
      <c r="BI658" s="1">
        <v>-0.002347382105702178</v>
      </c>
      <c r="BJ658" s="1">
        <v>0.008367192441490978</v>
      </c>
      <c r="BK658" s="1">
        <v>0.01104001341146055</v>
      </c>
      <c r="BL658" s="1">
        <v>0.007907092057529264</v>
      </c>
      <c r="BM658" s="1">
        <v>-0.00540613309790805</v>
      </c>
      <c r="BN658" s="1">
        <v>0.005670362438818799</v>
      </c>
      <c r="BO658" s="1">
        <v>0.008236704616344293</v>
      </c>
      <c r="BP658" s="1">
        <v>0</v>
      </c>
      <c r="BQ658" s="1">
        <v>-0.03310812443516542</v>
      </c>
    </row>
    <row r="659" spans="1:69">
      <c r="A659" s="11">
        <v>44381</v>
      </c>
      <c r="B659" s="1">
        <v>-0.04078754937055384</v>
      </c>
      <c r="C659" s="1">
        <v>-0.01723595558218594</v>
      </c>
      <c r="D659" s="1">
        <v>0.006429027060944836</v>
      </c>
      <c r="E659" s="1">
        <v>0.03237399249153383</v>
      </c>
      <c r="F659" s="1">
        <v>-0.009438643271495795</v>
      </c>
      <c r="G659" s="1">
        <v>0</v>
      </c>
      <c r="H659" s="1">
        <v>0</v>
      </c>
      <c r="I659" s="1">
        <v>0</v>
      </c>
      <c r="J659" s="1">
        <v>0</v>
      </c>
      <c r="K659" s="1">
        <v>0</v>
      </c>
      <c r="L659" s="1">
        <v>0</v>
      </c>
      <c r="M659" s="1">
        <v>0</v>
      </c>
      <c r="N659" s="1">
        <v>0</v>
      </c>
      <c r="O659" s="1">
        <v>0</v>
      </c>
      <c r="P659" s="1">
        <v>0</v>
      </c>
      <c r="Q659" s="1">
        <v>-0.004391737574831134</v>
      </c>
      <c r="R659" s="1">
        <v>0</v>
      </c>
      <c r="S659" s="1">
        <v>0</v>
      </c>
      <c r="T659" s="1">
        <v>0</v>
      </c>
      <c r="U659" s="1">
        <v>0</v>
      </c>
      <c r="V659" s="1">
        <v>0.01036793433349659</v>
      </c>
      <c r="W659" s="1">
        <v>0</v>
      </c>
      <c r="X659" s="1">
        <v>0</v>
      </c>
      <c r="Y659" s="1">
        <v>0</v>
      </c>
      <c r="Z659" s="1">
        <v>0</v>
      </c>
      <c r="AA659" s="1">
        <v>0</v>
      </c>
      <c r="AB659" s="1">
        <v>0</v>
      </c>
      <c r="AC659" s="1">
        <v>-0.004416675426032635</v>
      </c>
      <c r="AD659" s="1">
        <v>0.009691640316983552</v>
      </c>
      <c r="AE659" s="1">
        <v>0.01548070303287186</v>
      </c>
      <c r="AF659" s="1">
        <v>0.0114791024956824</v>
      </c>
      <c r="AG659" s="1">
        <v>0.007464558453688541</v>
      </c>
      <c r="AH659" s="1">
        <v>0</v>
      </c>
      <c r="AI659" s="1">
        <v>0</v>
      </c>
      <c r="AJ659" s="1">
        <v>0.01890009856294284</v>
      </c>
      <c r="AK659" s="1">
        <v>0</v>
      </c>
      <c r="AL659" s="1">
        <v>0</v>
      </c>
      <c r="AM659" s="1">
        <v>0</v>
      </c>
      <c r="AN659" s="1">
        <v>0</v>
      </c>
      <c r="AO659" s="1">
        <v>0</v>
      </c>
      <c r="AP659" s="1">
        <v>0</v>
      </c>
      <c r="AQ659" s="1">
        <v>0</v>
      </c>
      <c r="AR659" s="1">
        <v>0</v>
      </c>
      <c r="AS659" s="1">
        <v>0</v>
      </c>
      <c r="AT659" s="1">
        <v>-0.02263673931811783</v>
      </c>
      <c r="AU659" s="1">
        <v>0</v>
      </c>
      <c r="AV659" s="1">
        <v>0</v>
      </c>
      <c r="AW659" s="1">
        <v>0</v>
      </c>
      <c r="AX659" s="1">
        <v>0</v>
      </c>
      <c r="AY659" s="1">
        <v>0</v>
      </c>
      <c r="AZ659" s="1">
        <v>0</v>
      </c>
      <c r="BA659" s="1">
        <v>0.0191968592253684</v>
      </c>
      <c r="BB659" s="1">
        <v>0.01610572846204206</v>
      </c>
      <c r="BC659" s="1">
        <v>0</v>
      </c>
      <c r="BD659" s="1">
        <v>-0.001202822910656987</v>
      </c>
      <c r="BE659" s="1">
        <v>0</v>
      </c>
      <c r="BF659" s="1">
        <v>0</v>
      </c>
      <c r="BG659" s="1">
        <v>0</v>
      </c>
      <c r="BH659" s="1">
        <v>0</v>
      </c>
      <c r="BI659" s="1">
        <v>0</v>
      </c>
      <c r="BJ659" s="1">
        <v>0</v>
      </c>
      <c r="BK659" s="1">
        <v>0</v>
      </c>
      <c r="BL659" s="1">
        <v>0</v>
      </c>
      <c r="BM659" s="1">
        <v>0</v>
      </c>
      <c r="BN659" s="1">
        <v>0</v>
      </c>
      <c r="BO659" s="1">
        <v>0</v>
      </c>
      <c r="BP659" s="1">
        <v>0.01869156669870042</v>
      </c>
      <c r="BQ659" s="1">
        <v>0</v>
      </c>
    </row>
    <row r="660" spans="1:69">
      <c r="A660" s="11">
        <v>44382</v>
      </c>
      <c r="B660" s="1">
        <v>0.006011700960867339</v>
      </c>
      <c r="C660" s="1">
        <v>-0.01369612211806082</v>
      </c>
      <c r="D660" s="1">
        <v>-0.04312965428046212</v>
      </c>
      <c r="E660" s="1">
        <v>0.009872248161277408</v>
      </c>
      <c r="F660" s="1">
        <v>0.00947845772715894</v>
      </c>
      <c r="G660" s="1">
        <v>0</v>
      </c>
      <c r="H660" s="1">
        <v>0</v>
      </c>
      <c r="I660" s="1">
        <v>0</v>
      </c>
      <c r="J660" s="1">
        <v>0</v>
      </c>
      <c r="K660" s="1">
        <v>0</v>
      </c>
      <c r="L660" s="1">
        <v>0</v>
      </c>
      <c r="M660" s="1">
        <v>-0.009523876338156878</v>
      </c>
      <c r="N660" s="1">
        <v>0</v>
      </c>
      <c r="O660" s="1">
        <v>-0.01036712642104931</v>
      </c>
      <c r="P660" s="1">
        <v>0</v>
      </c>
      <c r="Q660" s="1">
        <v>-0.006155119617473059</v>
      </c>
      <c r="R660" s="1">
        <v>0</v>
      </c>
      <c r="S660" s="1">
        <v>0</v>
      </c>
      <c r="T660" s="1">
        <v>0</v>
      </c>
      <c r="U660" s="1">
        <v>0</v>
      </c>
      <c r="V660" s="1">
        <v>-0.0170237537201865</v>
      </c>
      <c r="W660" s="1">
        <v>0</v>
      </c>
      <c r="X660" s="1">
        <v>0.04135944501425737</v>
      </c>
      <c r="Y660" s="1">
        <v>0</v>
      </c>
      <c r="Z660" s="1">
        <v>0</v>
      </c>
      <c r="AA660" s="1">
        <v>0</v>
      </c>
      <c r="AB660" s="1">
        <v>-0.00297873215308575</v>
      </c>
      <c r="AC660" s="1">
        <v>-0.00861765672496706</v>
      </c>
      <c r="AD660" s="1">
        <v>0.02632108253050269</v>
      </c>
      <c r="AE660" s="1">
        <v>-0.01559917021259716</v>
      </c>
      <c r="AF660" s="1">
        <v>0.004477688716960415</v>
      </c>
      <c r="AG660" s="1">
        <v>-0.01051232749918507</v>
      </c>
      <c r="AH660" s="1">
        <v>0</v>
      </c>
      <c r="AI660" s="1">
        <v>0</v>
      </c>
      <c r="AJ660" s="1">
        <v>-0.02661920823191954</v>
      </c>
      <c r="AK660" s="1">
        <v>0</v>
      </c>
      <c r="AL660" s="1">
        <v>0</v>
      </c>
      <c r="AM660" s="1">
        <v>0</v>
      </c>
      <c r="AN660" s="1">
        <v>0</v>
      </c>
      <c r="AO660" s="1">
        <v>0</v>
      </c>
      <c r="AP660" s="1">
        <v>0</v>
      </c>
      <c r="AQ660" s="1">
        <v>0</v>
      </c>
      <c r="AR660" s="1">
        <v>0</v>
      </c>
      <c r="AS660" s="1">
        <v>0</v>
      </c>
      <c r="AT660" s="1">
        <v>-0.05741302695040396</v>
      </c>
      <c r="AU660" s="1">
        <v>0</v>
      </c>
      <c r="AV660" s="1">
        <v>0</v>
      </c>
      <c r="AW660" s="1">
        <v>0</v>
      </c>
      <c r="AX660" s="1">
        <v>0</v>
      </c>
      <c r="AY660" s="1">
        <v>0</v>
      </c>
      <c r="AZ660" s="1">
        <v>0</v>
      </c>
      <c r="BA660" s="1">
        <v>-0.007048788333713807</v>
      </c>
      <c r="BB660" s="1">
        <v>-0.004528652974663872</v>
      </c>
      <c r="BC660" s="1">
        <v>0</v>
      </c>
      <c r="BD660" s="1">
        <v>-0.01782309784703551</v>
      </c>
      <c r="BE660" s="1">
        <v>0</v>
      </c>
      <c r="BF660" s="1">
        <v>0</v>
      </c>
      <c r="BG660" s="1">
        <v>0</v>
      </c>
      <c r="BH660" s="1">
        <v>0</v>
      </c>
      <c r="BI660" s="1">
        <v>0</v>
      </c>
      <c r="BJ660" s="1">
        <v>0</v>
      </c>
      <c r="BK660" s="1">
        <v>0</v>
      </c>
      <c r="BL660" s="1">
        <v>0</v>
      </c>
      <c r="BM660" s="1">
        <v>0</v>
      </c>
      <c r="BN660" s="1">
        <v>0</v>
      </c>
      <c r="BO660" s="1">
        <v>0</v>
      </c>
      <c r="BP660" s="1">
        <v>-0.02752296185182779</v>
      </c>
      <c r="BQ660" s="1">
        <v>0</v>
      </c>
    </row>
    <row r="661" spans="1:69">
      <c r="A661" s="11">
        <v>44383</v>
      </c>
      <c r="B661" s="1">
        <v>0.0259437433259686</v>
      </c>
      <c r="C661" s="1">
        <v>0.02647424270925813</v>
      </c>
      <c r="D661" s="1">
        <v>0.05352210403716939</v>
      </c>
      <c r="E661" s="1">
        <v>-0.00747549823771454</v>
      </c>
      <c r="F661" s="1">
        <v>-0.004421461318404596</v>
      </c>
      <c r="G661" s="1">
        <v>0.006607975463413629</v>
      </c>
      <c r="H661" s="1">
        <v>-0.01625115731561944</v>
      </c>
      <c r="I661" s="1">
        <v>-0.0114838323312173</v>
      </c>
      <c r="J661" s="1">
        <v>-0.002428677243408672</v>
      </c>
      <c r="K661" s="1">
        <v>0.04692710742205475</v>
      </c>
      <c r="L661" s="1">
        <v>-0.009911036944272644</v>
      </c>
      <c r="M661" s="1">
        <v>-0.01217940323559663</v>
      </c>
      <c r="N661" s="1">
        <v>-0.02824337036272961</v>
      </c>
      <c r="O661" s="1">
        <v>-0.01353129618488569</v>
      </c>
      <c r="P661" s="1">
        <v>-0.009072162344954671</v>
      </c>
      <c r="Q661" s="1">
        <v>-0.003303056955691552</v>
      </c>
      <c r="R661" s="1">
        <v>-0.0002006369470971547</v>
      </c>
      <c r="S661" s="1">
        <v>-0.01264176829812047</v>
      </c>
      <c r="T661" s="1">
        <v>-0.009213442461572074</v>
      </c>
      <c r="U661" s="1">
        <v>-0.02689117815391662</v>
      </c>
      <c r="V661" s="1">
        <v>0.01144954746282068</v>
      </c>
      <c r="W661" s="1">
        <v>-0.002255511882182204</v>
      </c>
      <c r="X661" s="1">
        <v>0.002467775663147931</v>
      </c>
      <c r="Y661" s="1">
        <v>0.01253825616481752</v>
      </c>
      <c r="Z661" s="1">
        <v>0.008172857161824032</v>
      </c>
      <c r="AA661" s="1">
        <v>-0.002449139776854015</v>
      </c>
      <c r="AB661" s="1">
        <v>-0.0002714012887570227</v>
      </c>
      <c r="AC661" s="1">
        <v>0.00339481362956473</v>
      </c>
      <c r="AD661" s="1">
        <v>0.003128401442396678</v>
      </c>
      <c r="AE661" s="1">
        <v>0.003481421403089824</v>
      </c>
      <c r="AF661" s="1">
        <v>0.004765278714517374</v>
      </c>
      <c r="AG661" s="1">
        <v>0.000832040654178634</v>
      </c>
      <c r="AH661" s="1">
        <v>0.0002896992390242215</v>
      </c>
      <c r="AI661" s="1">
        <v>-0.01679168021538302</v>
      </c>
      <c r="AJ661" s="1">
        <v>0.007536685827663314</v>
      </c>
      <c r="AK661" s="1">
        <v>-0.007391977475982636</v>
      </c>
      <c r="AL661" s="1">
        <v>0.007870366344280288</v>
      </c>
      <c r="AM661" s="1">
        <v>0.005215667467349139</v>
      </c>
      <c r="AN661" s="1">
        <v>-0.02515713991776836</v>
      </c>
      <c r="AO661" s="1">
        <v>-0.005413062761931098</v>
      </c>
      <c r="AP661" s="1">
        <v>-0.01774202199256236</v>
      </c>
      <c r="AQ661" s="1">
        <v>3.609013071503853E-05</v>
      </c>
      <c r="AR661" s="1">
        <v>-0.02974023265775416</v>
      </c>
      <c r="AS661" s="1">
        <v>0.0143451710923006</v>
      </c>
      <c r="AT661" s="1">
        <v>0.006402410309078954</v>
      </c>
      <c r="AU661" s="1">
        <v>-0.004198356625918831</v>
      </c>
      <c r="AV661" s="1">
        <v>-0.0325654993777742</v>
      </c>
      <c r="AW661" s="1">
        <v>-0.01107477438736559</v>
      </c>
      <c r="AX661" s="1">
        <v>-0.02505311823919842</v>
      </c>
      <c r="AY661" s="1">
        <v>-0.028992446079805</v>
      </c>
      <c r="AZ661" s="1">
        <v>-0.03356356827510731</v>
      </c>
      <c r="BA661" s="1">
        <v>0.006749684925013488</v>
      </c>
      <c r="BB661" s="1">
        <v>0.01620707595417237</v>
      </c>
      <c r="BC661" s="1">
        <v>-0.01945781361550403</v>
      </c>
      <c r="BD661" s="1">
        <v>0.003969538127754468</v>
      </c>
      <c r="BE661" s="1">
        <v>-0.007134404459729349</v>
      </c>
      <c r="BF661" s="1">
        <v>-0.007599651059866153</v>
      </c>
      <c r="BG661" s="1">
        <v>0.0003439740610442499</v>
      </c>
      <c r="BH661" s="1">
        <v>-0.02845780978594747</v>
      </c>
      <c r="BI661" s="1">
        <v>-0.008470602596507337</v>
      </c>
      <c r="BJ661" s="1">
        <v>0.0001989409645721807</v>
      </c>
      <c r="BK661" s="1">
        <v>0.002198533709650397</v>
      </c>
      <c r="BL661" s="1">
        <v>0.01404530719342922</v>
      </c>
      <c r="BM661" s="1">
        <v>-0.0008994293954303068</v>
      </c>
      <c r="BN661" s="1">
        <v>-0.001213255704217486</v>
      </c>
      <c r="BO661" s="1">
        <v>-0.001547125004181304</v>
      </c>
      <c r="BP661" s="1">
        <v>-0.01886790314851705</v>
      </c>
      <c r="BQ661" s="1">
        <v>-0.04262752603319298</v>
      </c>
    </row>
    <row r="662" spans="1:69">
      <c r="A662" s="11">
        <v>44384</v>
      </c>
      <c r="B662" s="1">
        <v>-0.005540562949661654</v>
      </c>
      <c r="C662" s="1">
        <v>-0.05182900854192152</v>
      </c>
      <c r="D662" s="1">
        <v>-0.02270295229528174</v>
      </c>
      <c r="E662" s="1">
        <v>0.02549253765785719</v>
      </c>
      <c r="F662" s="1">
        <v>-0.009481031932986883</v>
      </c>
      <c r="G662" s="1">
        <v>0.008836807899279098</v>
      </c>
      <c r="H662" s="1">
        <v>0.009198371180574982</v>
      </c>
      <c r="I662" s="1">
        <v>0.01055435707091501</v>
      </c>
      <c r="J662" s="1">
        <v>-0.04160051079066274</v>
      </c>
      <c r="K662" s="1">
        <v>0.005669564076709488</v>
      </c>
      <c r="L662" s="1">
        <v>0.02916808644507052</v>
      </c>
      <c r="M662" s="1">
        <v>-0.01022942438383412</v>
      </c>
      <c r="N662" s="1">
        <v>-0.0170132608680289</v>
      </c>
      <c r="O662" s="1">
        <v>0.0110620941668389</v>
      </c>
      <c r="P662" s="1">
        <v>0.002017149273028318</v>
      </c>
      <c r="Q662" s="1">
        <v>-0.01543075400680238</v>
      </c>
      <c r="R662" s="1">
        <v>0.01459172526310049</v>
      </c>
      <c r="S662" s="1">
        <v>0.002909941296520779</v>
      </c>
      <c r="T662" s="1">
        <v>-0.01610344932552787</v>
      </c>
      <c r="U662" s="1">
        <v>-0.02190828600595141</v>
      </c>
      <c r="V662" s="1">
        <v>0.02596911520139833</v>
      </c>
      <c r="W662" s="1">
        <v>0.007583995107573793</v>
      </c>
      <c r="X662" s="1">
        <v>-0.01409233849267044</v>
      </c>
      <c r="Y662" s="1">
        <v>0.008680088153454779</v>
      </c>
      <c r="Z662" s="1">
        <v>0.002361878271143203</v>
      </c>
      <c r="AA662" s="1">
        <v>0.008115161024562223</v>
      </c>
      <c r="AB662" s="1">
        <v>-0.003260250231607587</v>
      </c>
      <c r="AC662" s="1">
        <v>0.001537822464183769</v>
      </c>
      <c r="AD662" s="1">
        <v>-0.01237701731084695</v>
      </c>
      <c r="AE662" s="1">
        <v>-0.01758586101160664</v>
      </c>
      <c r="AF662" s="1">
        <v>-0.01828193712241388</v>
      </c>
      <c r="AG662" s="1">
        <v>-0.002110286084789803</v>
      </c>
      <c r="AH662" s="1">
        <v>-0.00283839301452149</v>
      </c>
      <c r="AI662" s="1">
        <v>0.00117321873789078</v>
      </c>
      <c r="AJ662" s="1">
        <v>-0.02511219986665747</v>
      </c>
      <c r="AK662" s="1">
        <v>0.01270225703820849</v>
      </c>
      <c r="AL662" s="1">
        <v>0.01736815653347534</v>
      </c>
      <c r="AM662" s="1">
        <v>-0.005188605426823534</v>
      </c>
      <c r="AN662" s="1">
        <v>-0.001018740013795316</v>
      </c>
      <c r="AO662" s="1">
        <v>-0.006491321936747729</v>
      </c>
      <c r="AP662" s="1">
        <v>-0.02134644495454785</v>
      </c>
      <c r="AQ662" s="1">
        <v>0.008175396591238115</v>
      </c>
      <c r="AR662" s="1">
        <v>-0.0006356217391570995</v>
      </c>
      <c r="AS662" s="1">
        <v>-0.01048665630708245</v>
      </c>
      <c r="AT662" s="1">
        <v>0.0003438630832282019</v>
      </c>
      <c r="AU662" s="1">
        <v>0.009819177937440804</v>
      </c>
      <c r="AV662" s="1">
        <v>-0.02016063918271926</v>
      </c>
      <c r="AW662" s="1">
        <v>0.001526998523688983</v>
      </c>
      <c r="AX662" s="1">
        <v>-0.007341937035616697</v>
      </c>
      <c r="AY662" s="1">
        <v>0.002596297458262953</v>
      </c>
      <c r="AZ662" s="1">
        <v>-0.007660847918767644</v>
      </c>
      <c r="BA662" s="1">
        <v>-0.01884174142407991</v>
      </c>
      <c r="BB662" s="1">
        <v>-0.02210415167971491</v>
      </c>
      <c r="BC662" s="1">
        <v>0.002602476850883439</v>
      </c>
      <c r="BD662" s="1">
        <v>-0.005556707600418376</v>
      </c>
      <c r="BE662" s="1">
        <v>0.008383152432285046</v>
      </c>
      <c r="BF662" s="1">
        <v>0.02138233546723689</v>
      </c>
      <c r="BG662" s="1">
        <v>0.006187608308911186</v>
      </c>
      <c r="BH662" s="1">
        <v>-0.02263562857139878</v>
      </c>
      <c r="BI662" s="1">
        <v>-0.01850970077347647</v>
      </c>
      <c r="BJ662" s="1">
        <v>-0.03173569732930226</v>
      </c>
      <c r="BK662" s="1">
        <v>0.003412497776874357</v>
      </c>
      <c r="BL662" s="1">
        <v>0.01372596060018405</v>
      </c>
      <c r="BM662" s="1">
        <v>0.01976597918316414</v>
      </c>
      <c r="BN662" s="1">
        <v>-0.00164358180305213</v>
      </c>
      <c r="BO662" s="1">
        <v>0.0137605675765724</v>
      </c>
      <c r="BP662" s="1">
        <v>0</v>
      </c>
      <c r="BQ662" s="1">
        <v>-0.03576644133210549</v>
      </c>
    </row>
    <row r="663" spans="1:69">
      <c r="A663" s="11">
        <v>44385</v>
      </c>
      <c r="B663" s="1">
        <v>-0.01142854635317403</v>
      </c>
      <c r="C663" s="1">
        <v>7.489879387434506E-05</v>
      </c>
      <c r="D663" s="1">
        <v>-0.006372100633116329</v>
      </c>
      <c r="E663" s="1">
        <v>-0.0197740945724415</v>
      </c>
      <c r="F663" s="1">
        <v>-0.006493739391993603</v>
      </c>
      <c r="G663" s="1">
        <v>-0.005088723833256203</v>
      </c>
      <c r="H663" s="1">
        <v>-0.02659956249717654</v>
      </c>
      <c r="I663" s="1">
        <v>-0.02021195230059858</v>
      </c>
      <c r="J663" s="1">
        <v>-0.008835907263842424</v>
      </c>
      <c r="K663" s="1">
        <v>0.009422227593882448</v>
      </c>
      <c r="L663" s="1">
        <v>-0.02163341552023845</v>
      </c>
      <c r="M663" s="1">
        <v>0.007225867493696247</v>
      </c>
      <c r="N663" s="1">
        <v>-0.03918266296386719</v>
      </c>
      <c r="O663" s="1">
        <v>-0.01094106309657916</v>
      </c>
      <c r="P663" s="1">
        <v>-0.0004129820050801092</v>
      </c>
      <c r="Q663" s="1">
        <v>0.009414116900541059</v>
      </c>
      <c r="R663" s="1">
        <v>0.006103463678756249</v>
      </c>
      <c r="S663" s="1">
        <v>-0.008124082130351429</v>
      </c>
      <c r="T663" s="1">
        <v>-0.01106502529023812</v>
      </c>
      <c r="U663" s="1">
        <v>0.03592112307798967</v>
      </c>
      <c r="V663" s="1">
        <v>-0.01430171843591677</v>
      </c>
      <c r="W663" s="1">
        <v>-0.01078385693645434</v>
      </c>
      <c r="X663" s="1">
        <v>-0.008974329100845391</v>
      </c>
      <c r="Y663" s="1">
        <v>-0.001579004272617479</v>
      </c>
      <c r="Z663" s="1">
        <v>-0.006922776350627657</v>
      </c>
      <c r="AA663" s="1">
        <v>-0.007373231859847285</v>
      </c>
      <c r="AB663" s="1">
        <v>-0.006541160904747878</v>
      </c>
      <c r="AC663" s="1">
        <v>-5.131124877910676E-05</v>
      </c>
      <c r="AD663" s="1">
        <v>-0.0120386056862507</v>
      </c>
      <c r="AE663" s="1">
        <v>0.008524078667260682</v>
      </c>
      <c r="AF663" s="1">
        <v>-0.004752978600752189</v>
      </c>
      <c r="AG663" s="1">
        <v>0.001441866938148184</v>
      </c>
      <c r="AH663" s="1">
        <v>-0.00888805370850454</v>
      </c>
      <c r="AI663" s="1">
        <v>-0.01725371585661728</v>
      </c>
      <c r="AJ663" s="1">
        <v>0.02400522913306014</v>
      </c>
      <c r="AK663" s="1">
        <v>-0.009283249522269887</v>
      </c>
      <c r="AL663" s="1">
        <v>-0.01135463570419259</v>
      </c>
      <c r="AM663" s="1">
        <v>-0.0109056462582221</v>
      </c>
      <c r="AN663" s="1">
        <v>-0.03653987792682301</v>
      </c>
      <c r="AO663" s="1">
        <v>-0.01380922843090071</v>
      </c>
      <c r="AP663" s="1">
        <v>-0.01342288508469991</v>
      </c>
      <c r="AQ663" s="1">
        <v>-0.008966557666379771</v>
      </c>
      <c r="AR663" s="1">
        <v>-0.02791517044994085</v>
      </c>
      <c r="AS663" s="1">
        <v>-0.009702238961577847</v>
      </c>
      <c r="AT663" s="1">
        <v>-0.01340658317267573</v>
      </c>
      <c r="AU663" s="1">
        <v>-0.003555518364895871</v>
      </c>
      <c r="AV663" s="1">
        <v>-0.01908570632091744</v>
      </c>
      <c r="AW663" s="1">
        <v>-0.002541218275557755</v>
      </c>
      <c r="AX663" s="1">
        <v>-0.01795483597813985</v>
      </c>
      <c r="AY663" s="1">
        <v>-0.03237052068963275</v>
      </c>
      <c r="AZ663" s="1">
        <v>-0.02367489380885202</v>
      </c>
      <c r="BA663" s="1">
        <v>-0.001885025563450049</v>
      </c>
      <c r="BB663" s="1">
        <v>0.02832607228483108</v>
      </c>
      <c r="BC663" s="1">
        <v>-0.01395195624982548</v>
      </c>
      <c r="BD663" s="1">
        <v>-0.01515137447318449</v>
      </c>
      <c r="BE663" s="1">
        <v>-0.001484527325955498</v>
      </c>
      <c r="BF663" s="1">
        <v>-0.02366115265222868</v>
      </c>
      <c r="BG663" s="1">
        <v>-0.02679487083982057</v>
      </c>
      <c r="BH663" s="1">
        <v>0.01265803729057313</v>
      </c>
      <c r="BI663" s="1">
        <v>-0.01160540462168647</v>
      </c>
      <c r="BJ663" s="1">
        <v>-0.01605047364035139</v>
      </c>
      <c r="BK663" s="1">
        <v>-0.004153807535076215</v>
      </c>
      <c r="BL663" s="1">
        <v>-0.01403248916328248</v>
      </c>
      <c r="BM663" s="1">
        <v>0.004835995168953833</v>
      </c>
      <c r="BN663" s="1">
        <v>-0.0008588939290499198</v>
      </c>
      <c r="BO663" s="1">
        <v>-0.02555804716301546</v>
      </c>
      <c r="BP663" s="1">
        <v>0.04807692833718402</v>
      </c>
      <c r="BQ663" s="1">
        <v>-0.02498106954648405</v>
      </c>
    </row>
    <row r="664" spans="1:69">
      <c r="A664" s="11">
        <v>44386</v>
      </c>
      <c r="B664" s="1">
        <v>0</v>
      </c>
      <c r="C664" s="1">
        <v>0</v>
      </c>
      <c r="D664" s="1">
        <v>0</v>
      </c>
      <c r="E664" s="1">
        <v>0</v>
      </c>
      <c r="F664" s="1">
        <v>0</v>
      </c>
      <c r="G664" s="1">
        <v>0.004024721331160608</v>
      </c>
      <c r="H664" s="1">
        <v>0.01949156628372872</v>
      </c>
      <c r="I664" s="1">
        <v>0.0235430542606796</v>
      </c>
      <c r="J664" s="1">
        <v>0.01292627245066713</v>
      </c>
      <c r="K664" s="1">
        <v>-0.003234704202571881</v>
      </c>
      <c r="L664" s="1">
        <v>0.03599580754975107</v>
      </c>
      <c r="M664" s="1">
        <v>0.01847826786927409</v>
      </c>
      <c r="N664" s="1">
        <v>0.03047283538603551</v>
      </c>
      <c r="O664" s="1">
        <v>0</v>
      </c>
      <c r="P664" s="1">
        <v>0.01879780854176372</v>
      </c>
      <c r="Q664" s="1">
        <v>0</v>
      </c>
      <c r="R664" s="1">
        <v>0.01282090623937115</v>
      </c>
      <c r="S664" s="1">
        <v>0.01126217814586083</v>
      </c>
      <c r="T664" s="1">
        <v>0.01282050241771149</v>
      </c>
      <c r="U664" s="1">
        <v>-0.01812093111841639</v>
      </c>
      <c r="V664" s="1">
        <v>0</v>
      </c>
      <c r="W664" s="1">
        <v>-0.001975336758411439</v>
      </c>
      <c r="X664" s="1">
        <v>0.001387562837028788</v>
      </c>
      <c r="Y664" s="1">
        <v>0.01534023245628324</v>
      </c>
      <c r="Z664" s="1">
        <v>0.003077106985517108</v>
      </c>
      <c r="AA664" s="1">
        <v>0.01410648709231599</v>
      </c>
      <c r="AB664" s="1">
        <v>0.009053427428950878</v>
      </c>
      <c r="AC664" s="1">
        <v>0</v>
      </c>
      <c r="AD664" s="1">
        <v>0</v>
      </c>
      <c r="AE664" s="1">
        <v>0</v>
      </c>
      <c r="AF664" s="1">
        <v>0</v>
      </c>
      <c r="AG664" s="1">
        <v>0</v>
      </c>
      <c r="AH664" s="1">
        <v>-0.0004689257785704948</v>
      </c>
      <c r="AI664" s="1">
        <v>0.03199961476709356</v>
      </c>
      <c r="AJ664" s="1">
        <v>0</v>
      </c>
      <c r="AK664" s="1">
        <v>0.008396379534525877</v>
      </c>
      <c r="AL664" s="1">
        <v>0.0104141960783608</v>
      </c>
      <c r="AM664" s="1">
        <v>0.01136822596048503</v>
      </c>
      <c r="AN664" s="1">
        <v>0.03827851908586855</v>
      </c>
      <c r="AO664" s="1">
        <v>0.01380014354254122</v>
      </c>
      <c r="AP664" s="1">
        <v>0.0377552233943339</v>
      </c>
      <c r="AQ664" s="1">
        <v>0.001874352895361309</v>
      </c>
      <c r="AR664" s="1">
        <v>0.03475099756325606</v>
      </c>
      <c r="AS664" s="1">
        <v>0.009834898272441439</v>
      </c>
      <c r="AT664" s="1">
        <v>0</v>
      </c>
      <c r="AU664" s="1">
        <v>0.005081905055533742</v>
      </c>
      <c r="AV664" s="1">
        <v>0.0281890379677423</v>
      </c>
      <c r="AW664" s="1">
        <v>0.009172037403561539</v>
      </c>
      <c r="AX664" s="1">
        <v>0.03514704276371594</v>
      </c>
      <c r="AY664" s="1">
        <v>0.03530629728929791</v>
      </c>
      <c r="AZ664" s="1">
        <v>0.04744346327173599</v>
      </c>
      <c r="BA664" s="1">
        <v>0</v>
      </c>
      <c r="BB664" s="1">
        <v>0</v>
      </c>
      <c r="BC664" s="1">
        <v>0.02204671569966843</v>
      </c>
      <c r="BD664" s="1">
        <v>0</v>
      </c>
      <c r="BE664" s="1">
        <v>-0.002973350439383515</v>
      </c>
      <c r="BF664" s="1">
        <v>0.02094351424974183</v>
      </c>
      <c r="BG664" s="1">
        <v>0.02908726450448262</v>
      </c>
      <c r="BH664" s="1">
        <v>0.006341837079579804</v>
      </c>
      <c r="BI664" s="1">
        <v>0.04403129134124395</v>
      </c>
      <c r="BJ664" s="1">
        <v>0.02481140267014492</v>
      </c>
      <c r="BK664" s="1">
        <v>0.005268780449672716</v>
      </c>
      <c r="BL664" s="1">
        <v>0.003152340152513533</v>
      </c>
      <c r="BM664" s="1">
        <v>-0.02585943648268274</v>
      </c>
      <c r="BN664" s="1">
        <v>0.00508634332811897</v>
      </c>
      <c r="BO664" s="1">
        <v>0.03382065835436299</v>
      </c>
      <c r="BP664" s="1">
        <v>0</v>
      </c>
      <c r="BQ664" s="1">
        <v>0.05279499972557788</v>
      </c>
    </row>
    <row r="665" spans="1:69">
      <c r="A665" s="11">
        <v>44388</v>
      </c>
      <c r="B665" s="1">
        <v>0.02167629515026959</v>
      </c>
      <c r="C665" s="1">
        <v>0.01373095817598236</v>
      </c>
      <c r="D665" s="1">
        <v>0.03195240915024589</v>
      </c>
      <c r="E665" s="1">
        <v>0.005763746318027341</v>
      </c>
      <c r="F665" s="1">
        <v>-0.005633538628196044</v>
      </c>
      <c r="G665" s="1">
        <v>0</v>
      </c>
      <c r="H665" s="1">
        <v>0</v>
      </c>
      <c r="I665" s="1">
        <v>0</v>
      </c>
      <c r="J665" s="1">
        <v>0</v>
      </c>
      <c r="K665" s="1">
        <v>0</v>
      </c>
      <c r="L665" s="1">
        <v>0</v>
      </c>
      <c r="M665" s="1">
        <v>0</v>
      </c>
      <c r="N665" s="1">
        <v>0</v>
      </c>
      <c r="O665" s="1">
        <v>0</v>
      </c>
      <c r="P665" s="1">
        <v>0</v>
      </c>
      <c r="Q665" s="1">
        <v>-0.0001042348257678238</v>
      </c>
      <c r="R665" s="1">
        <v>0</v>
      </c>
      <c r="S665" s="1">
        <v>0</v>
      </c>
      <c r="T665" s="1">
        <v>0</v>
      </c>
      <c r="U665" s="1">
        <v>0</v>
      </c>
      <c r="V665" s="1">
        <v>-0.01269831636619145</v>
      </c>
      <c r="W665" s="1">
        <v>0</v>
      </c>
      <c r="X665" s="1">
        <v>0</v>
      </c>
      <c r="Y665" s="1">
        <v>0</v>
      </c>
      <c r="Z665" s="1">
        <v>0</v>
      </c>
      <c r="AA665" s="1">
        <v>0</v>
      </c>
      <c r="AB665" s="1">
        <v>0</v>
      </c>
      <c r="AC665" s="1">
        <v>0.00225222605992248</v>
      </c>
      <c r="AD665" s="1">
        <v>-0.009655058882307999</v>
      </c>
      <c r="AE665" s="1">
        <v>-0.003018627704349686</v>
      </c>
      <c r="AF665" s="1">
        <v>0.01197824486531274</v>
      </c>
      <c r="AG665" s="1">
        <v>-0.009470493961622362</v>
      </c>
      <c r="AH665" s="1">
        <v>0</v>
      </c>
      <c r="AI665" s="1">
        <v>0</v>
      </c>
      <c r="AJ665" s="1">
        <v>0.009847984952775946</v>
      </c>
      <c r="AK665" s="1">
        <v>0</v>
      </c>
      <c r="AL665" s="1">
        <v>0</v>
      </c>
      <c r="AM665" s="1">
        <v>0</v>
      </c>
      <c r="AN665" s="1">
        <v>0</v>
      </c>
      <c r="AO665" s="1">
        <v>0</v>
      </c>
      <c r="AP665" s="1">
        <v>0</v>
      </c>
      <c r="AQ665" s="1">
        <v>0</v>
      </c>
      <c r="AR665" s="1">
        <v>0</v>
      </c>
      <c r="AS665" s="1">
        <v>0</v>
      </c>
      <c r="AT665" s="1">
        <v>0.01376307801838816</v>
      </c>
      <c r="AU665" s="1">
        <v>0</v>
      </c>
      <c r="AV665" s="1">
        <v>0</v>
      </c>
      <c r="AW665" s="1">
        <v>0</v>
      </c>
      <c r="AX665" s="1">
        <v>0</v>
      </c>
      <c r="AY665" s="1">
        <v>0</v>
      </c>
      <c r="AZ665" s="1">
        <v>0</v>
      </c>
      <c r="BA665" s="1">
        <v>0.009206818194954947</v>
      </c>
      <c r="BB665" s="1">
        <v>0.01196438736306571</v>
      </c>
      <c r="BC665" s="1">
        <v>0</v>
      </c>
      <c r="BD665" s="1">
        <v>-0.004613965599419845</v>
      </c>
      <c r="BE665" s="1">
        <v>0</v>
      </c>
      <c r="BF665" s="1">
        <v>0</v>
      </c>
      <c r="BG665" s="1">
        <v>0</v>
      </c>
      <c r="BH665" s="1">
        <v>0</v>
      </c>
      <c r="BI665" s="1">
        <v>0</v>
      </c>
      <c r="BJ665" s="1">
        <v>0</v>
      </c>
      <c r="BK665" s="1">
        <v>0</v>
      </c>
      <c r="BL665" s="1">
        <v>0</v>
      </c>
      <c r="BM665" s="1">
        <v>0</v>
      </c>
      <c r="BN665" s="1">
        <v>0</v>
      </c>
      <c r="BO665" s="1">
        <v>0</v>
      </c>
      <c r="BP665" s="1">
        <v>0.009174301284968323</v>
      </c>
      <c r="BQ665" s="1">
        <v>0</v>
      </c>
    </row>
    <row r="666" spans="1:69">
      <c r="A666" s="11">
        <v>44389</v>
      </c>
      <c r="B666" s="1">
        <v>0.02970302985944073</v>
      </c>
      <c r="C666" s="1">
        <v>0.01863814687371623</v>
      </c>
      <c r="D666" s="1">
        <v>-0.02311324705360851</v>
      </c>
      <c r="E666" s="1">
        <v>-0.02292274957499529</v>
      </c>
      <c r="F666" s="1">
        <v>0.01116775664434622</v>
      </c>
      <c r="G666" s="1">
        <v>-0.007766814470138605</v>
      </c>
      <c r="H666" s="1">
        <v>0.005998240937029831</v>
      </c>
      <c r="I666" s="1">
        <v>0.008241642977094177</v>
      </c>
      <c r="J666" s="1">
        <v>-0.0009901426377812994</v>
      </c>
      <c r="K666" s="1">
        <v>-0.0002123481429753271</v>
      </c>
      <c r="L666" s="1">
        <v>0.009927288414160129</v>
      </c>
      <c r="M666" s="1">
        <v>0.01387407615920044</v>
      </c>
      <c r="N666" s="1">
        <v>-0.002233692864008097</v>
      </c>
      <c r="O666" s="1">
        <v>0.02522129541335283</v>
      </c>
      <c r="P666" s="1">
        <v>-0.007654175377955763</v>
      </c>
      <c r="Q666" s="1">
        <v>0.006513427642049763</v>
      </c>
      <c r="R666" s="1">
        <v>-0.01088832964045794</v>
      </c>
      <c r="S666" s="1">
        <v>0.001590836601609302</v>
      </c>
      <c r="T666" s="1">
        <v>0.00805535892827125</v>
      </c>
      <c r="U666" s="1">
        <v>0</v>
      </c>
      <c r="V666" s="1">
        <v>0.0008335685991449626</v>
      </c>
      <c r="W666" s="1">
        <v>-0.004911649812757934</v>
      </c>
      <c r="X666" s="1">
        <v>-0.005341925519058655</v>
      </c>
      <c r="Y666" s="1">
        <v>-0.003971780063338093</v>
      </c>
      <c r="Z666" s="1">
        <v>0.007636548884723204</v>
      </c>
      <c r="AA666" s="1">
        <v>0.007257629235079888</v>
      </c>
      <c r="AB666" s="1">
        <v>0.006797183812973451</v>
      </c>
      <c r="AC666" s="1">
        <v>-0.01006081420018912</v>
      </c>
      <c r="AD666" s="1">
        <v>0.009547425558634526</v>
      </c>
      <c r="AE666" s="1">
        <v>-0.001574389021364753</v>
      </c>
      <c r="AF666" s="1">
        <v>0.02831499622205014</v>
      </c>
      <c r="AG666" s="1">
        <v>-0.001970289519838242</v>
      </c>
      <c r="AH666" s="1">
        <v>-0.0009382915462347041</v>
      </c>
      <c r="AI666" s="1">
        <v>0.01431587328260409</v>
      </c>
      <c r="AJ666" s="1">
        <v>-0.008903937484994406</v>
      </c>
      <c r="AK666" s="1">
        <v>-0.01054517000042743</v>
      </c>
      <c r="AL666" s="1">
        <v>-0.02254784977706126</v>
      </c>
      <c r="AM666" s="1">
        <v>-0.0239707032888643</v>
      </c>
      <c r="AN666" s="1">
        <v>0.01189268189456927</v>
      </c>
      <c r="AO666" s="1">
        <v>0.00781916023452256</v>
      </c>
      <c r="AP666" s="1">
        <v>0.007538418444477779</v>
      </c>
      <c r="AQ666" s="1">
        <v>-0.002230594531981711</v>
      </c>
      <c r="AR666" s="1">
        <v>0.005971895120724158</v>
      </c>
      <c r="AS666" s="1">
        <v>0.002481467850124819</v>
      </c>
      <c r="AT666" s="1">
        <v>-0.008248991288641649</v>
      </c>
      <c r="AU666" s="1">
        <v>-0.004007276977224694</v>
      </c>
      <c r="AV666" s="1">
        <v>0.005538677943804249</v>
      </c>
      <c r="AW666" s="1">
        <v>0.003786806050781077</v>
      </c>
      <c r="AX666" s="1">
        <v>0.01181002349995364</v>
      </c>
      <c r="AY666" s="1">
        <v>0.01034007939073556</v>
      </c>
      <c r="AZ666" s="1">
        <v>0.008052361551033727</v>
      </c>
      <c r="BA666" s="1">
        <v>0.003859654363119747</v>
      </c>
      <c r="BB666" s="1">
        <v>0.005774002692053415</v>
      </c>
      <c r="BC666" s="1">
        <v>0.003219549398809196</v>
      </c>
      <c r="BD666" s="1">
        <v>-0.001581709003428577</v>
      </c>
      <c r="BE666" s="1">
        <v>-0.00566681915630951</v>
      </c>
      <c r="BF666" s="1">
        <v>0.001660624835247315</v>
      </c>
      <c r="BG666" s="1">
        <v>0.02875246330475889</v>
      </c>
      <c r="BH666" s="1">
        <v>0.0437628194032984</v>
      </c>
      <c r="BI666" s="1">
        <v>-0.006091896306733124</v>
      </c>
      <c r="BJ666" s="1">
        <v>-0.002357042260963227</v>
      </c>
      <c r="BK666" s="1">
        <v>0.009536324874148017</v>
      </c>
      <c r="BL666" s="1">
        <v>0.001431167200264483</v>
      </c>
      <c r="BM666" s="1">
        <v>0.01054780635013852</v>
      </c>
      <c r="BN666" s="1">
        <v>-0.001781874476053824</v>
      </c>
      <c r="BO666" s="1">
        <v>0.005280607156049388</v>
      </c>
      <c r="BP666" s="1">
        <v>0</v>
      </c>
      <c r="BQ666" s="1">
        <v>0.005162307498088881</v>
      </c>
    </row>
    <row r="667" spans="1:69">
      <c r="A667" s="11">
        <v>44390</v>
      </c>
      <c r="B667" s="1">
        <v>-0.01098909421223582</v>
      </c>
      <c r="C667" s="1">
        <v>-0.002536311490621612</v>
      </c>
      <c r="D667" s="1">
        <v>0.02002187352104068</v>
      </c>
      <c r="E667" s="1">
        <v>-0.002932463974062216</v>
      </c>
      <c r="F667" s="1">
        <v>-0.01054013649254304</v>
      </c>
      <c r="G667" s="1">
        <v>-0.00134667711304215</v>
      </c>
      <c r="H667" s="1">
        <v>-0.01080681000939776</v>
      </c>
      <c r="I667" s="1">
        <v>-0.01701729158820198</v>
      </c>
      <c r="J667" s="1">
        <v>-0.006056551449727832</v>
      </c>
      <c r="K667" s="1">
        <v>-0.01107694782372837</v>
      </c>
      <c r="L667" s="1">
        <v>-0.000819100271902018</v>
      </c>
      <c r="M667" s="1">
        <v>-0.0004211575970107795</v>
      </c>
      <c r="N667" s="1">
        <v>0.0196126088334192</v>
      </c>
      <c r="O667" s="1">
        <v>-0.01596904623858864</v>
      </c>
      <c r="P667" s="1">
        <v>-0.01052245870246993</v>
      </c>
      <c r="Q667" s="1">
        <v>0.01159664156376761</v>
      </c>
      <c r="R667" s="1">
        <v>-0.002010302830298127</v>
      </c>
      <c r="S667" s="1">
        <v>-0.007942333651294153</v>
      </c>
      <c r="T667" s="1">
        <v>-0.01712340833463655</v>
      </c>
      <c r="U667" s="1">
        <v>-0.02561857542888701</v>
      </c>
      <c r="V667" s="1">
        <v>0.01399333584203766</v>
      </c>
      <c r="W667" s="1">
        <v>-0.00191549841684735</v>
      </c>
      <c r="X667" s="1">
        <v>-0.004949065582362966</v>
      </c>
      <c r="Y667" s="1">
        <v>0.004886821130162478</v>
      </c>
      <c r="Z667" s="1">
        <v>0.003297321542726772</v>
      </c>
      <c r="AA667" s="1">
        <v>-0.005337281727046395</v>
      </c>
      <c r="AB667" s="1">
        <v>0.004050798463461458</v>
      </c>
      <c r="AC667" s="1">
        <v>0.02094516332545537</v>
      </c>
      <c r="AD667" s="1">
        <v>-0.002097893528366868</v>
      </c>
      <c r="AE667" s="1">
        <v>-0.002789904012832967</v>
      </c>
      <c r="AF667" s="1">
        <v>-0.0007522970820157404</v>
      </c>
      <c r="AG667" s="1">
        <v>0.02071325340804919</v>
      </c>
      <c r="AH667" s="1">
        <v>-0.01690437702684866</v>
      </c>
      <c r="AI667" s="1">
        <v>-0.0148734126786465</v>
      </c>
      <c r="AJ667" s="1">
        <v>0.003957261952809432</v>
      </c>
      <c r="AK667" s="1">
        <v>-0.003244822089305877</v>
      </c>
      <c r="AL667" s="1">
        <v>0.005041840375969109</v>
      </c>
      <c r="AM667" s="1">
        <v>-0.01803806101377259</v>
      </c>
      <c r="AN667" s="1">
        <v>-0.01477512842406814</v>
      </c>
      <c r="AO667" s="1">
        <v>-0.003029808905661069</v>
      </c>
      <c r="AP667" s="1">
        <v>-0.008132637206469062</v>
      </c>
      <c r="AQ667" s="1">
        <v>0.01319768939540911</v>
      </c>
      <c r="AR667" s="1">
        <v>-0.01403817113491579</v>
      </c>
      <c r="AS667" s="1">
        <v>0.006271975456440204</v>
      </c>
      <c r="AT667" s="1">
        <v>0.01091679367566112</v>
      </c>
      <c r="AU667" s="1">
        <v>-0.007938786154595534</v>
      </c>
      <c r="AV667" s="1">
        <v>0.02974379023250329</v>
      </c>
      <c r="AW667" s="1">
        <v>-0.002766554839411461</v>
      </c>
      <c r="AX667" s="1">
        <v>-0.0137043580954993</v>
      </c>
      <c r="AY667" s="1">
        <v>-0.01456410963224031</v>
      </c>
      <c r="AZ667" s="1">
        <v>-0.01547687511328044</v>
      </c>
      <c r="BA667" s="1">
        <v>0.004194363013571456</v>
      </c>
      <c r="BB667" s="1">
        <v>-0.007381055085800559</v>
      </c>
      <c r="BC667" s="1">
        <v>-0.01508341997346707</v>
      </c>
      <c r="BD667" s="1">
        <v>0.008140269955670965</v>
      </c>
      <c r="BE667" s="1">
        <v>-0.007798301779343153</v>
      </c>
      <c r="BF667" s="1">
        <v>-0.02311295811801717</v>
      </c>
      <c r="BG667" s="1">
        <v>-0.02685935505794979</v>
      </c>
      <c r="BH667" s="1">
        <v>-0.0250255268170938</v>
      </c>
      <c r="BI667" s="1">
        <v>-0.0264026162241725</v>
      </c>
      <c r="BJ667" s="1">
        <v>-0.01029634470016105</v>
      </c>
      <c r="BK667" s="1">
        <v>0.006009048880313506</v>
      </c>
      <c r="BL667" s="1">
        <v>-0.005654479609247587</v>
      </c>
      <c r="BM667" s="1">
        <v>-0.02448392092842722</v>
      </c>
      <c r="BN667" s="1">
        <v>0.003784423723913743</v>
      </c>
      <c r="BO667" s="1">
        <v>-0.01279981227897697</v>
      </c>
      <c r="BP667" s="1">
        <v>0</v>
      </c>
      <c r="BQ667" s="1">
        <v>0.03815108233373476</v>
      </c>
    </row>
    <row r="668" spans="1:69">
      <c r="A668" s="11">
        <v>44391</v>
      </c>
      <c r="B668" s="1">
        <v>-0.01152776212859941</v>
      </c>
      <c r="C668" s="1">
        <v>0.02008714563599856</v>
      </c>
      <c r="D668" s="1">
        <v>0</v>
      </c>
      <c r="E668" s="1">
        <v>-0.01470591163965163</v>
      </c>
      <c r="F668" s="1">
        <v>0.01834352236230341</v>
      </c>
      <c r="G668" s="1">
        <v>-0.008714079933463403</v>
      </c>
      <c r="H668" s="1">
        <v>0.00357872778521906</v>
      </c>
      <c r="I668" s="1">
        <v>-0.004460072566063955</v>
      </c>
      <c r="J668" s="1">
        <v>-0.01340570635757787</v>
      </c>
      <c r="K668" s="1">
        <v>0.00117477441650693</v>
      </c>
      <c r="L668" s="1">
        <v>0.008033976997577241</v>
      </c>
      <c r="M668" s="1">
        <v>-0.004844056607335667</v>
      </c>
      <c r="N668" s="1">
        <v>0.009498379768699383</v>
      </c>
      <c r="O668" s="1">
        <v>0.01315807079557008</v>
      </c>
      <c r="P668" s="1">
        <v>-0.0003098319666310356</v>
      </c>
      <c r="Q668" s="1">
        <v>-0.003735934933402851</v>
      </c>
      <c r="R668" s="1">
        <v>0.007099637371228207</v>
      </c>
      <c r="S668" s="1">
        <v>0.007714967495506597</v>
      </c>
      <c r="T668" s="1">
        <v>-0.008827031457524392</v>
      </c>
      <c r="U668" s="1">
        <v>0.0244943976976324</v>
      </c>
      <c r="V668" s="1">
        <v>0.04689268090331655</v>
      </c>
      <c r="W668" s="1">
        <v>0.001476210175296977</v>
      </c>
      <c r="X668" s="1">
        <v>0.00141844960400106</v>
      </c>
      <c r="Y668" s="1">
        <v>-0.004668566644299044</v>
      </c>
      <c r="Z668" s="1">
        <v>0.008305672220943583</v>
      </c>
      <c r="AA668" s="1">
        <v>0.001877972132084071</v>
      </c>
      <c r="AB668" s="1">
        <v>-0.001613738361386896</v>
      </c>
      <c r="AC668" s="1">
        <v>0.05103588853738272</v>
      </c>
      <c r="AD668" s="1">
        <v>0.01478296810733726</v>
      </c>
      <c r="AE668" s="1">
        <v>-0.005595418706769384</v>
      </c>
      <c r="AF668" s="1">
        <v>0.004818548686221336</v>
      </c>
      <c r="AG668" s="1">
        <v>0.002156131241220161</v>
      </c>
      <c r="AH668" s="1">
        <v>0.00495558088629533</v>
      </c>
      <c r="AI668" s="1">
        <v>-0.003405113713706331</v>
      </c>
      <c r="AJ668" s="1">
        <v>-0.007989837937301125</v>
      </c>
      <c r="AK668" s="1">
        <v>-0.002699477572283837</v>
      </c>
      <c r="AL668" s="1">
        <v>0.01677590259462391</v>
      </c>
      <c r="AM668" s="1">
        <v>-0.005228135293740332</v>
      </c>
      <c r="AN668" s="1">
        <v>-0.007498319588934543</v>
      </c>
      <c r="AO668" s="1">
        <v>-0.0126671916313067</v>
      </c>
      <c r="AP668" s="1">
        <v>-0.01443096634070429</v>
      </c>
      <c r="AQ668" s="1">
        <v>0.005445266642935653</v>
      </c>
      <c r="AR668" s="1">
        <v>-0.007933729144004031</v>
      </c>
      <c r="AS668" s="1">
        <v>0.0134460672296588</v>
      </c>
      <c r="AT668" s="1">
        <v>0.005827848517168333</v>
      </c>
      <c r="AU668" s="1">
        <v>-0.009390698860637148</v>
      </c>
      <c r="AV668" s="1">
        <v>0.005883982151100087</v>
      </c>
      <c r="AW668" s="1">
        <v>0.007566172681575001</v>
      </c>
      <c r="AX668" s="1">
        <v>-0.00496606762807339</v>
      </c>
      <c r="AY668" s="1">
        <v>-0.004493749791530832</v>
      </c>
      <c r="AZ668" s="1">
        <v>-0.01115621696476532</v>
      </c>
      <c r="BA668" s="1">
        <v>0.001624292190495202</v>
      </c>
      <c r="BB668" s="1">
        <v>-0.009914586893078114</v>
      </c>
      <c r="BC668" s="1">
        <v>0.009123445649829476</v>
      </c>
      <c r="BD668" s="1">
        <v>-0.001668373913514931</v>
      </c>
      <c r="BE668" s="1">
        <v>0.003627680516860243</v>
      </c>
      <c r="BF668" s="1">
        <v>-0.0327443230433615</v>
      </c>
      <c r="BG668" s="1">
        <v>-0.008469915581784226</v>
      </c>
      <c r="BH668" s="1">
        <v>-0.02267626253562349</v>
      </c>
      <c r="BI668" s="1">
        <v>-0.004842633574675292</v>
      </c>
      <c r="BJ668" s="1">
        <v>0.008753061336456147</v>
      </c>
      <c r="BK668" s="1">
        <v>-0.009079179170810026</v>
      </c>
      <c r="BL668" s="1">
        <v>-0.01527881367713901</v>
      </c>
      <c r="BM668" s="1">
        <v>-0.0001192609160041158</v>
      </c>
      <c r="BN668" s="1">
        <v>0.006899906529177713</v>
      </c>
      <c r="BO668" s="1">
        <v>-0.01651264343306147</v>
      </c>
      <c r="BP668" s="1">
        <v>-0.005454447233639526</v>
      </c>
      <c r="BQ668" s="1">
        <v>-0.04169612498188691</v>
      </c>
    </row>
    <row r="669" spans="1:69">
      <c r="A669" s="11">
        <v>44392</v>
      </c>
      <c r="B669" s="1">
        <v>-0.02065475656897997</v>
      </c>
      <c r="C669" s="1">
        <v>-0.01178640260993691</v>
      </c>
      <c r="D669" s="1">
        <v>-0.05028670376412792</v>
      </c>
      <c r="E669" s="1">
        <v>-0.01432831107672661</v>
      </c>
      <c r="F669" s="1">
        <v>-0.02106612752899872</v>
      </c>
      <c r="G669" s="1">
        <v>-0.004352606160323402</v>
      </c>
      <c r="H669" s="1">
        <v>0.005818400279018476</v>
      </c>
      <c r="I669" s="1">
        <v>-0.00911247353814304</v>
      </c>
      <c r="J669" s="1">
        <v>-0.02380688011150134</v>
      </c>
      <c r="K669" s="1">
        <v>-0.01371114317494448</v>
      </c>
      <c r="L669" s="1">
        <v>-0.009921793217710695</v>
      </c>
      <c r="M669" s="1">
        <v>0.04761903211040464</v>
      </c>
      <c r="N669" s="1">
        <v>0.01541368561151746</v>
      </c>
      <c r="O669" s="1">
        <v>-0.01688324877257485</v>
      </c>
      <c r="P669" s="1">
        <v>0.004647568222124088</v>
      </c>
      <c r="Q669" s="1">
        <v>0.003955416552330782</v>
      </c>
      <c r="R669" s="1">
        <v>0.004561502438766629</v>
      </c>
      <c r="S669" s="1">
        <v>-0.005778185508750533</v>
      </c>
      <c r="T669" s="1">
        <v>-0.005858748284570114</v>
      </c>
      <c r="U669" s="1">
        <v>0.009619926917702637</v>
      </c>
      <c r="V669" s="1">
        <v>0.003497119210519317</v>
      </c>
      <c r="W669" s="1">
        <v>-0.01002347748361321</v>
      </c>
      <c r="X669" s="1">
        <v>-0.008461592525469741</v>
      </c>
      <c r="Y669" s="1">
        <v>0.001797980285959122</v>
      </c>
      <c r="Z669" s="1">
        <v>-0.006178028846281602</v>
      </c>
      <c r="AA669" s="1">
        <v>-0.001740442133406961</v>
      </c>
      <c r="AB669" s="1">
        <v>-0.002424630053667776</v>
      </c>
      <c r="AC669" s="1">
        <v>-0.03375004373925683</v>
      </c>
      <c r="AD669" s="1">
        <v>0.0007891837401998725</v>
      </c>
      <c r="AE669" s="1">
        <v>-0.01345566304585988</v>
      </c>
      <c r="AF669" s="1">
        <v>-0.01056494000991504</v>
      </c>
      <c r="AG669" s="1">
        <v>-0.01600959481001984</v>
      </c>
      <c r="AH669" s="1">
        <v>-0.0002376064106821563</v>
      </c>
      <c r="AI669" s="1">
        <v>0.002192047582530776</v>
      </c>
      <c r="AJ669" s="1">
        <v>-0.01804118253261033</v>
      </c>
      <c r="AK669" s="1">
        <v>0.0037948500967524</v>
      </c>
      <c r="AL669" s="1">
        <v>-0.002175062542458583</v>
      </c>
      <c r="AM669" s="1">
        <v>-0.008380737990016596</v>
      </c>
      <c r="AN669" s="1">
        <v>0.006868203255498972</v>
      </c>
      <c r="AO669" s="1">
        <v>-0.009118929273101761</v>
      </c>
      <c r="AP669" s="1">
        <v>-0.0193012592571904</v>
      </c>
      <c r="AQ669" s="1">
        <v>-0.005238648194995865</v>
      </c>
      <c r="AR669" s="1">
        <v>0.008139928849737466</v>
      </c>
      <c r="AS669" s="1">
        <v>-0.009124919953666932</v>
      </c>
      <c r="AT669" s="1">
        <v>-0.00835030633812972</v>
      </c>
      <c r="AU669" s="1">
        <v>0.0004946379721331162</v>
      </c>
      <c r="AV669" s="1">
        <v>0.01400336698461691</v>
      </c>
      <c r="AW669" s="1">
        <v>0.003504332779775021</v>
      </c>
      <c r="AX669" s="1">
        <v>0.01288144549951897</v>
      </c>
      <c r="AY669" s="1">
        <v>0.006118987093855388</v>
      </c>
      <c r="AZ669" s="1">
        <v>0.01179485329573549</v>
      </c>
      <c r="BA669" s="1">
        <v>-0.003359205428436929</v>
      </c>
      <c r="BB669" s="1">
        <v>-0.009735730523268815</v>
      </c>
      <c r="BC669" s="1">
        <v>-0.003067435438276589</v>
      </c>
      <c r="BD669" s="1">
        <v>-0.002139575675804251</v>
      </c>
      <c r="BE669" s="1">
        <v>0.02198792245398651</v>
      </c>
      <c r="BF669" s="1">
        <v>-0.008772819480602712</v>
      </c>
      <c r="BG669" s="1">
        <v>0.003632838669788807</v>
      </c>
      <c r="BH669" s="1">
        <v>-0.004254796226577984</v>
      </c>
      <c r="BI669" s="1">
        <v>-0.02287101366441313</v>
      </c>
      <c r="BJ669" s="1">
        <v>-0.003827268795330463</v>
      </c>
      <c r="BK669" s="1">
        <v>0.01280324175954051</v>
      </c>
      <c r="BL669" s="1">
        <v>-0.007107469883064654</v>
      </c>
      <c r="BM669" s="1">
        <v>0.02054566831931748</v>
      </c>
      <c r="BN669" s="1">
        <v>0.0007770484360924979</v>
      </c>
      <c r="BO669" s="1">
        <v>-0.01784725885213434</v>
      </c>
      <c r="BP669" s="1">
        <v>-0.003656395021949588</v>
      </c>
      <c r="BQ669" s="1">
        <v>-0.04351024953775628</v>
      </c>
    </row>
    <row r="670" spans="1:69">
      <c r="A670" s="11">
        <v>44393</v>
      </c>
      <c r="B670" s="1">
        <v>0</v>
      </c>
      <c r="C670" s="1">
        <v>0</v>
      </c>
      <c r="D670" s="1">
        <v>0</v>
      </c>
      <c r="E670" s="1">
        <v>0</v>
      </c>
      <c r="F670" s="1">
        <v>0</v>
      </c>
      <c r="G670" s="1">
        <v>0.00728612368954451</v>
      </c>
      <c r="H670" s="1">
        <v>-0.008770321020955096</v>
      </c>
      <c r="I670" s="1">
        <v>-0.0003066270982922115</v>
      </c>
      <c r="J670" s="1">
        <v>-0.0119636594026955</v>
      </c>
      <c r="K670" s="1">
        <v>-0.01585423166667732</v>
      </c>
      <c r="L670" s="1">
        <v>-0.06111391588085846</v>
      </c>
      <c r="M670" s="1">
        <v>0.001212190264675117</v>
      </c>
      <c r="N670" s="1">
        <v>-0.01238586548406551</v>
      </c>
      <c r="O670" s="1">
        <v>-0.009246965814733277</v>
      </c>
      <c r="P670" s="1">
        <v>0.003083992741758745</v>
      </c>
      <c r="Q670" s="1">
        <v>0</v>
      </c>
      <c r="R670" s="1">
        <v>-0.003520931526183824</v>
      </c>
      <c r="S670" s="1">
        <v>-0.008571603792005167</v>
      </c>
      <c r="T670" s="1">
        <v>-0.01437992046562664</v>
      </c>
      <c r="U670" s="1">
        <v>-0.01818750976761363</v>
      </c>
      <c r="V670" s="1">
        <v>0</v>
      </c>
      <c r="W670" s="1">
        <v>0.002456719433234555</v>
      </c>
      <c r="X670" s="1">
        <v>0.00263432987584844</v>
      </c>
      <c r="Y670" s="1">
        <v>0.008349617983284263</v>
      </c>
      <c r="Z670" s="1">
        <v>0.004410950493224153</v>
      </c>
      <c r="AA670" s="1">
        <v>0.001877614489261159</v>
      </c>
      <c r="AB670" s="1">
        <v>-0.002700385325231314</v>
      </c>
      <c r="AC670" s="1">
        <v>0</v>
      </c>
      <c r="AD670" s="1">
        <v>0</v>
      </c>
      <c r="AE670" s="1">
        <v>0</v>
      </c>
      <c r="AF670" s="1">
        <v>0</v>
      </c>
      <c r="AG670" s="1">
        <v>0</v>
      </c>
      <c r="AH670" s="1">
        <v>-0.004456897662066805</v>
      </c>
      <c r="AI670" s="1">
        <v>-0.02283541860689919</v>
      </c>
      <c r="AJ670" s="1">
        <v>0</v>
      </c>
      <c r="AK670" s="1">
        <v>-0.002934467732345403</v>
      </c>
      <c r="AL670" s="1">
        <v>-0.01190953777922221</v>
      </c>
      <c r="AM670" s="1">
        <v>0.001289270454559288</v>
      </c>
      <c r="AN670" s="1">
        <v>-0.01807643633633738</v>
      </c>
      <c r="AO670" s="1">
        <v>-0.009580177306017013</v>
      </c>
      <c r="AP670" s="1">
        <v>-0.009501032634377737</v>
      </c>
      <c r="AQ670" s="1">
        <v>-0.0009963950073171857</v>
      </c>
      <c r="AR670" s="1">
        <v>-0.03095117668310632</v>
      </c>
      <c r="AS670" s="1">
        <v>-0.02328025483793117</v>
      </c>
      <c r="AT670" s="1">
        <v>0</v>
      </c>
      <c r="AU670" s="1">
        <v>-0.003597710282203459</v>
      </c>
      <c r="AV670" s="1">
        <v>-0.02019053032796769</v>
      </c>
      <c r="AW670" s="1">
        <v>0.006485447355366603</v>
      </c>
      <c r="AX670" s="1">
        <v>-0.03203162333000031</v>
      </c>
      <c r="AY670" s="1">
        <v>-0.01565300166823025</v>
      </c>
      <c r="AZ670" s="1">
        <v>-0.0364925504288155</v>
      </c>
      <c r="BA670" s="1">
        <v>0</v>
      </c>
      <c r="BB670" s="1">
        <v>0</v>
      </c>
      <c r="BC670" s="1">
        <v>-0.003076936181523937</v>
      </c>
      <c r="BD670" s="1">
        <v>0</v>
      </c>
      <c r="BE670" s="1">
        <v>-0.01178894582999934</v>
      </c>
      <c r="BF670" s="1">
        <v>-0.0004165026566641528</v>
      </c>
      <c r="BG670" s="1">
        <v>-0.004989418658920108</v>
      </c>
      <c r="BH670" s="1">
        <v>-0.009806316575730722</v>
      </c>
      <c r="BI670" s="1">
        <v>-0.04083663834361584</v>
      </c>
      <c r="BJ670" s="1">
        <v>-0.02595538044939971</v>
      </c>
      <c r="BK670" s="1">
        <v>-0.0008332223674932804</v>
      </c>
      <c r="BL670" s="1">
        <v>0.007925285575646646</v>
      </c>
      <c r="BM670" s="1">
        <v>-0.01376017453813316</v>
      </c>
      <c r="BN670" s="1">
        <v>-0.0007060389173747517</v>
      </c>
      <c r="BO670" s="1">
        <v>-0.02380640358321984</v>
      </c>
      <c r="BP670" s="1">
        <v>0</v>
      </c>
      <c r="BQ670" s="1">
        <v>0.002312954244130916</v>
      </c>
    </row>
    <row r="671" spans="1:69">
      <c r="A671" s="11">
        <v>44395</v>
      </c>
      <c r="B671" s="1">
        <v>0.006312749360323444</v>
      </c>
      <c r="C671" s="1">
        <v>0.01214336804866245</v>
      </c>
      <c r="D671" s="1">
        <v>0.05748854086600241</v>
      </c>
      <c r="E671" s="1">
        <v>0.003634148986357388</v>
      </c>
      <c r="F671" s="1">
        <v>0.009765290723938946</v>
      </c>
      <c r="G671" s="1">
        <v>0</v>
      </c>
      <c r="H671" s="1">
        <v>0</v>
      </c>
      <c r="I671" s="1">
        <v>0</v>
      </c>
      <c r="J671" s="1">
        <v>0</v>
      </c>
      <c r="K671" s="1">
        <v>0</v>
      </c>
      <c r="L671" s="1">
        <v>0</v>
      </c>
      <c r="M671" s="1">
        <v>0</v>
      </c>
      <c r="N671" s="1">
        <v>0</v>
      </c>
      <c r="O671" s="1">
        <v>0</v>
      </c>
      <c r="P671" s="1">
        <v>0</v>
      </c>
      <c r="Q671" s="1">
        <v>-0.00363280750058248</v>
      </c>
      <c r="R671" s="1">
        <v>0</v>
      </c>
      <c r="S671" s="1">
        <v>0</v>
      </c>
      <c r="T671" s="1">
        <v>0</v>
      </c>
      <c r="U671" s="1">
        <v>0</v>
      </c>
      <c r="V671" s="1">
        <v>0.005049078312255206</v>
      </c>
      <c r="W671" s="1">
        <v>0</v>
      </c>
      <c r="X671" s="1">
        <v>0</v>
      </c>
      <c r="Y671" s="1">
        <v>0</v>
      </c>
      <c r="Z671" s="1">
        <v>0</v>
      </c>
      <c r="AA671" s="1">
        <v>0</v>
      </c>
      <c r="AB671" s="1">
        <v>0</v>
      </c>
      <c r="AC671" s="1">
        <v>-0.004677049265974897</v>
      </c>
      <c r="AD671" s="1">
        <v>-0.03335086503572871</v>
      </c>
      <c r="AE671" s="1">
        <v>-0.02839435842381222</v>
      </c>
      <c r="AF671" s="1">
        <v>-0.006361246380101715</v>
      </c>
      <c r="AG671" s="1">
        <v>-0.008488754133547549</v>
      </c>
      <c r="AH671" s="1">
        <v>0</v>
      </c>
      <c r="AI671" s="1">
        <v>0</v>
      </c>
      <c r="AJ671" s="1">
        <v>-0.04855642031323515</v>
      </c>
      <c r="AK671" s="1">
        <v>0</v>
      </c>
      <c r="AL671" s="1">
        <v>0</v>
      </c>
      <c r="AM671" s="1">
        <v>0</v>
      </c>
      <c r="AN671" s="1">
        <v>0</v>
      </c>
      <c r="AO671" s="1">
        <v>0</v>
      </c>
      <c r="AP671" s="1">
        <v>0</v>
      </c>
      <c r="AQ671" s="1">
        <v>0</v>
      </c>
      <c r="AR671" s="1">
        <v>0</v>
      </c>
      <c r="AS671" s="1">
        <v>0</v>
      </c>
      <c r="AT671" s="1">
        <v>-0.01612073789953872</v>
      </c>
      <c r="AU671" s="1">
        <v>0</v>
      </c>
      <c r="AV671" s="1">
        <v>0</v>
      </c>
      <c r="AW671" s="1">
        <v>0</v>
      </c>
      <c r="AX671" s="1">
        <v>0</v>
      </c>
      <c r="AY671" s="1">
        <v>0</v>
      </c>
      <c r="AZ671" s="1">
        <v>0</v>
      </c>
      <c r="BA671" s="1">
        <v>-0.005811249727041612</v>
      </c>
      <c r="BB671" s="1">
        <v>-0.02500003442086685</v>
      </c>
      <c r="BC671" s="1">
        <v>0</v>
      </c>
      <c r="BD671" s="1">
        <v>-0.003208579997791894</v>
      </c>
      <c r="BE671" s="1">
        <v>0</v>
      </c>
      <c r="BF671" s="1">
        <v>0</v>
      </c>
      <c r="BG671" s="1">
        <v>0</v>
      </c>
      <c r="BH671" s="1">
        <v>0</v>
      </c>
      <c r="BI671" s="1">
        <v>0</v>
      </c>
      <c r="BJ671" s="1">
        <v>0</v>
      </c>
      <c r="BK671" s="1">
        <v>0</v>
      </c>
      <c r="BL671" s="1">
        <v>0</v>
      </c>
      <c r="BM671" s="1">
        <v>0</v>
      </c>
      <c r="BN671" s="1">
        <v>0</v>
      </c>
      <c r="BO671" s="1">
        <v>0</v>
      </c>
      <c r="BP671" s="1">
        <v>-0.01834860256993642</v>
      </c>
      <c r="BQ671" s="1">
        <v>0</v>
      </c>
    </row>
    <row r="672" spans="1:69">
      <c r="A672" s="11">
        <v>44396</v>
      </c>
      <c r="B672" s="1">
        <v>-0.007556323192020153</v>
      </c>
      <c r="C672" s="1">
        <v>0.005019614799556926</v>
      </c>
      <c r="D672" s="1">
        <v>-0.01873844068697883</v>
      </c>
      <c r="E672" s="1">
        <v>-0.01146654772974831</v>
      </c>
      <c r="F672" s="1">
        <v>0.002531667079937572</v>
      </c>
      <c r="G672" s="1">
        <v>0.01089264225104358</v>
      </c>
      <c r="H672" s="1">
        <v>-0.02654368626288639</v>
      </c>
      <c r="I672" s="1">
        <v>-0.02269059321369338</v>
      </c>
      <c r="J672" s="1">
        <v>0.008033559742805174</v>
      </c>
      <c r="K672" s="1">
        <v>-0.006727030092302577</v>
      </c>
      <c r="L672" s="1">
        <v>-0.06001749304369897</v>
      </c>
      <c r="M672" s="1">
        <v>-0.01916880479234095</v>
      </c>
      <c r="N672" s="1">
        <v>-0.01504008651395028</v>
      </c>
      <c r="O672" s="1">
        <v>-0.01644447578049524</v>
      </c>
      <c r="P672" s="1">
        <v>-0.01106833417807174</v>
      </c>
      <c r="Q672" s="1">
        <v>-0.0189493535356402</v>
      </c>
      <c r="R672" s="1">
        <v>0.009211229641752361</v>
      </c>
      <c r="S672" s="1">
        <v>-0.02608450041833354</v>
      </c>
      <c r="T672" s="1">
        <v>-0.0210477052827267</v>
      </c>
      <c r="U672" s="1">
        <v>0.02478344954368827</v>
      </c>
      <c r="V672" s="1">
        <v>-0.01651551958838537</v>
      </c>
      <c r="W672" s="1">
        <v>0.006832628811269448</v>
      </c>
      <c r="X672" s="1">
        <v>-0.02068645096356947</v>
      </c>
      <c r="Y672" s="1">
        <v>-0.007003550410972226</v>
      </c>
      <c r="Z672" s="1">
        <v>-0.01965563378676105</v>
      </c>
      <c r="AA672" s="1">
        <v>-0.01178117354983277</v>
      </c>
      <c r="AB672" s="1">
        <v>-0.009748306639185911</v>
      </c>
      <c r="AC672" s="1">
        <v>-0.02289547554473814</v>
      </c>
      <c r="AD672" s="1">
        <v>-0.01900134114372909</v>
      </c>
      <c r="AE672" s="1">
        <v>0.01020928788938136</v>
      </c>
      <c r="AF672" s="1">
        <v>-0.02141599735221622</v>
      </c>
      <c r="AG672" s="1">
        <v>0.005123845780604652</v>
      </c>
      <c r="AH672" s="1">
        <v>-0.009849089787473453</v>
      </c>
      <c r="AI672" s="1">
        <v>-0.03251944042595378</v>
      </c>
      <c r="AJ672" s="1">
        <v>0.0134482842572774</v>
      </c>
      <c r="AK672" s="1">
        <v>-0.01357599519917396</v>
      </c>
      <c r="AL672" s="1">
        <v>0.003632075371003296</v>
      </c>
      <c r="AM672" s="1">
        <v>0.009370511659493763</v>
      </c>
      <c r="AN672" s="1">
        <v>-0.02987142113772678</v>
      </c>
      <c r="AO672" s="1">
        <v>-0.0123402257295312</v>
      </c>
      <c r="AP672" s="1">
        <v>-0.03734166783575632</v>
      </c>
      <c r="AQ672" s="1">
        <v>-0.01332143319565149</v>
      </c>
      <c r="AR672" s="1">
        <v>-0.04107592037119689</v>
      </c>
      <c r="AS672" s="1">
        <v>0.003714868185308084</v>
      </c>
      <c r="AT672" s="1">
        <v>-0.00739943546210986</v>
      </c>
      <c r="AU672" s="1">
        <v>-0.02152640921610227</v>
      </c>
      <c r="AV672" s="1">
        <v>0.001338015557406314</v>
      </c>
      <c r="AW672" s="1">
        <v>-0.004956477630190581</v>
      </c>
      <c r="AX672" s="1">
        <v>-0.03069295251693616</v>
      </c>
      <c r="AY672" s="1">
        <v>-0.03058851236763349</v>
      </c>
      <c r="AZ672" s="1">
        <v>-0.04576545636102181</v>
      </c>
      <c r="BA672" s="1">
        <v>-0.01613286475163844</v>
      </c>
      <c r="BB672" s="1">
        <v>0.01008353557686603</v>
      </c>
      <c r="BC672" s="1">
        <v>-0.02582841827772431</v>
      </c>
      <c r="BD672" s="1">
        <v>0.006563335174691876</v>
      </c>
      <c r="BE672" s="1">
        <v>0.0184907943285253</v>
      </c>
      <c r="BF672" s="1">
        <v>-0.003125031789143917</v>
      </c>
      <c r="BG672" s="1">
        <v>-0.02934947608059091</v>
      </c>
      <c r="BH672" s="1">
        <v>0.003104482057777691</v>
      </c>
      <c r="BI672" s="1">
        <v>-0.01869162025303173</v>
      </c>
      <c r="BJ672" s="1">
        <v>-0.02544255634615311</v>
      </c>
      <c r="BK672" s="1">
        <v>-0.02535146742301175</v>
      </c>
      <c r="BL672" s="1">
        <v>0.007260648665939673</v>
      </c>
      <c r="BM672" s="1">
        <v>0.001149493958018777</v>
      </c>
      <c r="BN672" s="1">
        <v>-0.002331090980915773</v>
      </c>
      <c r="BO672" s="1">
        <v>0.002659173510311641</v>
      </c>
      <c r="BP672" s="1">
        <v>0</v>
      </c>
      <c r="BQ672" s="1">
        <v>-0.09153843261786365</v>
      </c>
    </row>
    <row r="673" spans="1:69">
      <c r="A673" s="11">
        <v>44397</v>
      </c>
      <c r="B673" s="1">
        <v>-0.02327254936260226</v>
      </c>
      <c r="C673" s="1">
        <v>-0.003825652629248499</v>
      </c>
      <c r="D673" s="1">
        <v>0.01212383447280452</v>
      </c>
      <c r="E673" s="1">
        <v>0.01343105039519288</v>
      </c>
      <c r="F673" s="1">
        <v>-0.005555565249319327</v>
      </c>
      <c r="G673" s="1">
        <v>-0.0005050416649540201</v>
      </c>
      <c r="H673" s="1">
        <v>0.02456010653141272</v>
      </c>
      <c r="I673" s="1">
        <v>0.002666949102158922</v>
      </c>
      <c r="J673" s="1">
        <v>0.006121491892909336</v>
      </c>
      <c r="K673" s="1">
        <v>0.006648613649879342</v>
      </c>
      <c r="L673" s="1">
        <v>0.05156370717861392</v>
      </c>
      <c r="M673" s="1">
        <v>0.01542889374172618</v>
      </c>
      <c r="N673" s="1">
        <v>0.00804170526222614</v>
      </c>
      <c r="O673" s="1">
        <v>0.002259406484862669</v>
      </c>
      <c r="P673" s="1">
        <v>0.01803195245028633</v>
      </c>
      <c r="Q673" s="1">
        <v>0</v>
      </c>
      <c r="R673" s="1">
        <v>0.005046378097616433</v>
      </c>
      <c r="S673" s="1">
        <v>0.01730363735286078</v>
      </c>
      <c r="T673" s="1">
        <v>0.01954566042000683</v>
      </c>
      <c r="U673" s="1">
        <v>0.03334566537980344</v>
      </c>
      <c r="V673" s="1">
        <v>0</v>
      </c>
      <c r="W673" s="1">
        <v>0.008777658171628566</v>
      </c>
      <c r="X673" s="1">
        <v>-0.002399568243776184</v>
      </c>
      <c r="Y673" s="1">
        <v>0.02809494869601581</v>
      </c>
      <c r="Z673" s="1">
        <v>0.01429359009018039</v>
      </c>
      <c r="AA673" s="1">
        <v>0.01476665424475487</v>
      </c>
      <c r="AB673" s="1">
        <v>-0.0002733682710410745</v>
      </c>
      <c r="AC673" s="1">
        <v>0</v>
      </c>
      <c r="AD673" s="1">
        <v>0</v>
      </c>
      <c r="AE673" s="1">
        <v>0.01528567636975486</v>
      </c>
      <c r="AF673" s="1">
        <v>0</v>
      </c>
      <c r="AG673" s="1">
        <v>0</v>
      </c>
      <c r="AH673" s="1">
        <v>0.0139258453462332</v>
      </c>
      <c r="AI673" s="1">
        <v>0.01864329897351524</v>
      </c>
      <c r="AJ673" s="1">
        <v>0.03527271944076582</v>
      </c>
      <c r="AK673" s="1">
        <v>0.02139676774347099</v>
      </c>
      <c r="AL673" s="1">
        <v>0.0275036966894433</v>
      </c>
      <c r="AM673" s="1">
        <v>0.02451992558217997</v>
      </c>
      <c r="AN673" s="1">
        <v>0.03293949036725863</v>
      </c>
      <c r="AO673" s="1">
        <v>0.01397830919852927</v>
      </c>
      <c r="AP673" s="1">
        <v>0.006049852037815384</v>
      </c>
      <c r="AQ673" s="1">
        <v>0.008338940227447855</v>
      </c>
      <c r="AR673" s="1">
        <v>0.0292682847439385</v>
      </c>
      <c r="AS673" s="1">
        <v>-0.002310891703998563</v>
      </c>
      <c r="AT673" s="1">
        <v>0</v>
      </c>
      <c r="AU673" s="1">
        <v>0.01399994580937691</v>
      </c>
      <c r="AV673" s="1">
        <v>0.008641459490104975</v>
      </c>
      <c r="AW673" s="1">
        <v>0.02241584405439556</v>
      </c>
      <c r="AX673" s="1">
        <v>0.02137236842175039</v>
      </c>
      <c r="AY673" s="1">
        <v>0.03500152198122763</v>
      </c>
      <c r="AZ673" s="1">
        <v>0.04244769102183943</v>
      </c>
      <c r="BA673" s="1">
        <v>0</v>
      </c>
      <c r="BB673" s="1">
        <v>0.02994861876777533</v>
      </c>
      <c r="BC673" s="1">
        <v>0.0331832255285982</v>
      </c>
      <c r="BD673" s="1">
        <v>0</v>
      </c>
      <c r="BE673" s="1">
        <v>0.001171416641042589</v>
      </c>
      <c r="BF673" s="1">
        <v>0.02277952324653465</v>
      </c>
      <c r="BG673" s="1">
        <v>0.03464329117748521</v>
      </c>
      <c r="BH673" s="1">
        <v>0.02209778342837665</v>
      </c>
      <c r="BI673" s="1">
        <v>0.04074076578333541</v>
      </c>
      <c r="BJ673" s="1">
        <v>0.03345996268722495</v>
      </c>
      <c r="BK673" s="1">
        <v>0.009558436586598384</v>
      </c>
      <c r="BL673" s="1">
        <v>0.01973618611063555</v>
      </c>
      <c r="BM673" s="1">
        <v>-0.007205695817079083</v>
      </c>
      <c r="BN673" s="1">
        <v>0.004531724051464625</v>
      </c>
      <c r="BO673" s="1">
        <v>0.02846245489443966</v>
      </c>
      <c r="BP673" s="1">
        <v>0</v>
      </c>
      <c r="BQ673" s="1">
        <v>0.02370871911485128</v>
      </c>
    </row>
    <row r="674" spans="1:69">
      <c r="A674" s="11">
        <v>44398</v>
      </c>
      <c r="B674" s="1">
        <v>0.004559627556276036</v>
      </c>
      <c r="C674" s="1">
        <v>-0.00398259575683424</v>
      </c>
      <c r="D674" s="1">
        <v>-0.008358735706931131</v>
      </c>
      <c r="E674" s="1">
        <v>-0.007228951653547755</v>
      </c>
      <c r="F674" s="1">
        <v>-0.0147231871617568</v>
      </c>
      <c r="G674" s="1">
        <v>0.002105534764968331</v>
      </c>
      <c r="H674" s="1">
        <v>0.01698746371419269</v>
      </c>
      <c r="I674" s="1">
        <v>0.007509838793351431</v>
      </c>
      <c r="J674" s="1">
        <v>0.02640343285090618</v>
      </c>
      <c r="K674" s="1">
        <v>0.003361110852517335</v>
      </c>
      <c r="L674" s="1">
        <v>0.02442900377868296</v>
      </c>
      <c r="M674" s="1">
        <v>-0.001620682129941375</v>
      </c>
      <c r="N674" s="1">
        <v>0.002326822269268058</v>
      </c>
      <c r="O674" s="1">
        <v>-0.001352587845168896</v>
      </c>
      <c r="P674" s="1">
        <v>-0.00529338453497874</v>
      </c>
      <c r="Q674" s="1">
        <v>-0.005862665545602774</v>
      </c>
      <c r="R674" s="1">
        <v>-0.002955001163325144</v>
      </c>
      <c r="S674" s="1">
        <v>0.002070760014717843</v>
      </c>
      <c r="T674" s="1">
        <v>0.01150225577680164</v>
      </c>
      <c r="U674" s="1">
        <v>0.01644828181812219</v>
      </c>
      <c r="V674" s="1">
        <v>-0.004656017974487447</v>
      </c>
      <c r="W674" s="1">
        <v>-0.005264706417249299</v>
      </c>
      <c r="X674" s="1">
        <v>0.00613634514086181</v>
      </c>
      <c r="Y674" s="1">
        <v>0.003070018647686634</v>
      </c>
      <c r="Z674" s="1">
        <v>0.0114338348773515</v>
      </c>
      <c r="AA674" s="1">
        <v>0.01441826206049246</v>
      </c>
      <c r="AB674" s="1">
        <v>0.01477027771494077</v>
      </c>
      <c r="AC674" s="1">
        <v>0.001330197250750453</v>
      </c>
      <c r="AD674" s="1">
        <v>0.004227334526814897</v>
      </c>
      <c r="AE674" s="1">
        <v>-0.00286184042505</v>
      </c>
      <c r="AF674" s="1">
        <v>0.02149533768096878</v>
      </c>
      <c r="AG674" s="1">
        <v>0.0261340765495699</v>
      </c>
      <c r="AH674" s="1">
        <v>-0.0100482306535794</v>
      </c>
      <c r="AI674" s="1">
        <v>0.02104065252540077</v>
      </c>
      <c r="AJ674" s="1">
        <v>-0.00898336073870476</v>
      </c>
      <c r="AK674" s="1">
        <v>0.002394867169681181</v>
      </c>
      <c r="AL674" s="1">
        <v>0.0008348743397079694</v>
      </c>
      <c r="AM674" s="1">
        <v>0.006778693213602027</v>
      </c>
      <c r="AN674" s="1">
        <v>0.0223570570711602</v>
      </c>
      <c r="AO674" s="1">
        <v>0.01337589204248313</v>
      </c>
      <c r="AP674" s="1">
        <v>0.04386275698627395</v>
      </c>
      <c r="AQ674" s="1">
        <v>0.007446743690197488</v>
      </c>
      <c r="AR674" s="1">
        <v>-0.01473632156863847</v>
      </c>
      <c r="AS674" s="1">
        <v>-0.0328029061492936</v>
      </c>
      <c r="AT674" s="1">
        <v>0.04898825973518206</v>
      </c>
      <c r="AU674" s="1">
        <v>0.004139194186708606</v>
      </c>
      <c r="AV674" s="1">
        <v>-0.001589790372258593</v>
      </c>
      <c r="AW674" s="1">
        <v>-0.0007308130113184985</v>
      </c>
      <c r="AX674" s="1">
        <v>0.0180065334197903</v>
      </c>
      <c r="AY674" s="1">
        <v>0.02170410856973626</v>
      </c>
      <c r="AZ674" s="1">
        <v>0.01745107830329684</v>
      </c>
      <c r="BA674" s="1">
        <v>0.002851802113702506</v>
      </c>
      <c r="BB674" s="1">
        <v>0.002492479542580694</v>
      </c>
      <c r="BC674" s="1">
        <v>0.01339576998353054</v>
      </c>
      <c r="BD674" s="1">
        <v>0.0035098246384071</v>
      </c>
      <c r="BE674" s="1">
        <v>-0.01345436465254368</v>
      </c>
      <c r="BF674" s="1">
        <v>0.02125053013303035</v>
      </c>
      <c r="BG674" s="1">
        <v>0.01507738950391158</v>
      </c>
      <c r="BH674" s="1">
        <v>-0.007888019850240235</v>
      </c>
      <c r="BI674" s="1">
        <v>0.04067103375483438</v>
      </c>
      <c r="BJ674" s="1">
        <v>0.02137516859935529</v>
      </c>
      <c r="BK674" s="1">
        <v>0.004043951388148059</v>
      </c>
      <c r="BL674" s="1">
        <v>-0.0002778007786899961</v>
      </c>
      <c r="BM674" s="1">
        <v>-0.03768543055583096</v>
      </c>
      <c r="BN674" s="1">
        <v>-0.004934079024011329</v>
      </c>
      <c r="BO674" s="1">
        <v>-0.000377386260683843</v>
      </c>
      <c r="BP674" s="1">
        <v>-0.009345842430326656</v>
      </c>
      <c r="BQ674" s="1">
        <v>0.05872620386839578</v>
      </c>
    </row>
    <row r="675" spans="1:69">
      <c r="A675" s="11">
        <v>44399</v>
      </c>
      <c r="B675" s="1">
        <v>-0.01961946316061869</v>
      </c>
      <c r="C675" s="1">
        <v>-0.03173880759488745</v>
      </c>
      <c r="D675" s="1">
        <v>-0.03761061629530149</v>
      </c>
      <c r="E675" s="1">
        <v>-0.02123789505841234</v>
      </c>
      <c r="F675" s="1">
        <v>-0.02062364941977524</v>
      </c>
      <c r="G675" s="1">
        <v>-0.00613545037056773</v>
      </c>
      <c r="H675" s="1">
        <v>-0.01447657792814616</v>
      </c>
      <c r="I675" s="1">
        <v>-0.004192789435914723</v>
      </c>
      <c r="J675" s="1">
        <v>0.02013192426616683</v>
      </c>
      <c r="K675" s="1">
        <v>0.01473563589596605</v>
      </c>
      <c r="L675" s="1">
        <v>-0.02730259963040005</v>
      </c>
      <c r="M675" s="1">
        <v>-0.0008115784357457523</v>
      </c>
      <c r="N675" s="1">
        <v>0.01402307859295582</v>
      </c>
      <c r="O675" s="1">
        <v>-0.01309253492316265</v>
      </c>
      <c r="P675" s="1">
        <v>-0.01407144976467611</v>
      </c>
      <c r="Q675" s="1">
        <v>-0.001684888342701529</v>
      </c>
      <c r="R675" s="1">
        <v>0.006096286836769105</v>
      </c>
      <c r="S675" s="1">
        <v>0.005313660591604652</v>
      </c>
      <c r="T675" s="1">
        <v>0.001421569741401507</v>
      </c>
      <c r="U675" s="1">
        <v>-0.001468428781204123</v>
      </c>
      <c r="V675" s="1">
        <v>-0.02293415110998642</v>
      </c>
      <c r="W675" s="1">
        <v>-0.008379884195162224</v>
      </c>
      <c r="X675" s="1">
        <v>-0.00715305297572244</v>
      </c>
      <c r="Y675" s="1">
        <v>0.02304933333967552</v>
      </c>
      <c r="Z675" s="1">
        <v>0.005490266747034012</v>
      </c>
      <c r="AA675" s="1">
        <v>-0.0059221951689028</v>
      </c>
      <c r="AB675" s="1">
        <v>0.00215625397826491</v>
      </c>
      <c r="AC675" s="1">
        <v>0.0159922530648009</v>
      </c>
      <c r="AD675" s="1">
        <v>-0.004313079901398731</v>
      </c>
      <c r="AE675" s="1">
        <v>0.00224609074538451</v>
      </c>
      <c r="AF675" s="1">
        <v>0.03179330926244628</v>
      </c>
      <c r="AG675" s="1">
        <v>9.4386551591219E-05</v>
      </c>
      <c r="AH675" s="1">
        <v>-0.01501493283434441</v>
      </c>
      <c r="AI675" s="1">
        <v>-0.01262593693557901</v>
      </c>
      <c r="AJ675" s="1">
        <v>0.0144814381803775</v>
      </c>
      <c r="AK675" s="1">
        <v>-0.002520432716745291</v>
      </c>
      <c r="AL675" s="1">
        <v>0.03188053579582606</v>
      </c>
      <c r="AM675" s="1">
        <v>0.005633748184382448</v>
      </c>
      <c r="AN675" s="1">
        <v>-0.02000335390561103</v>
      </c>
      <c r="AO675" s="1">
        <v>0.01432571209222533</v>
      </c>
      <c r="AP675" s="1">
        <v>-0.01558794558807031</v>
      </c>
      <c r="AQ675" s="1">
        <v>0.01684434918957334</v>
      </c>
      <c r="AR675" s="1">
        <v>-0.03051480557441433</v>
      </c>
      <c r="AS675" s="1">
        <v>-0.003621314665145037</v>
      </c>
      <c r="AT675" s="1">
        <v>-0.01370563907929123</v>
      </c>
      <c r="AU675" s="1">
        <v>-0.006086269808667333</v>
      </c>
      <c r="AV675" s="1">
        <v>-0.004334760617497491</v>
      </c>
      <c r="AW675" s="1">
        <v>0.01097040615514144</v>
      </c>
      <c r="AX675" s="1">
        <v>-0.01703892098279869</v>
      </c>
      <c r="AY675" s="1">
        <v>-0.01738973359539708</v>
      </c>
      <c r="AZ675" s="1">
        <v>-0.01455305363158121</v>
      </c>
      <c r="BA675" s="1">
        <v>0.01694310147338207</v>
      </c>
      <c r="BB675" s="1">
        <v>0.01464085137913118</v>
      </c>
      <c r="BC675" s="1">
        <v>-0.03806342697235476</v>
      </c>
      <c r="BD675" s="1">
        <v>-0.001398973404356796</v>
      </c>
      <c r="BE675" s="1">
        <v>-0.007411751039021697</v>
      </c>
      <c r="BF675" s="1">
        <v>-0.01140455582322553</v>
      </c>
      <c r="BG675" s="1">
        <v>-0.009596850248805855</v>
      </c>
      <c r="BH675" s="1">
        <v>-0.009202007847976312</v>
      </c>
      <c r="BI675" s="1">
        <v>-0.01172446405318583</v>
      </c>
      <c r="BJ675" s="1">
        <v>-0.003892833590006139</v>
      </c>
      <c r="BK675" s="1">
        <v>0.002725161574533397</v>
      </c>
      <c r="BL675" s="1">
        <v>0.01296820412620048</v>
      </c>
      <c r="BM675" s="1">
        <v>-0.03145332417054214</v>
      </c>
      <c r="BN675" s="1">
        <v>0.0007083792993647364</v>
      </c>
      <c r="BO675" s="1">
        <v>-0.02494638325309662</v>
      </c>
      <c r="BP675" s="1">
        <v>0</v>
      </c>
      <c r="BQ675" s="1">
        <v>-0.01171873908606336</v>
      </c>
    </row>
    <row r="676" spans="1:69">
      <c r="A676" s="11">
        <v>44400</v>
      </c>
      <c r="B676" s="1">
        <v>0</v>
      </c>
      <c r="C676" s="1">
        <v>0</v>
      </c>
      <c r="D676" s="1">
        <v>0</v>
      </c>
      <c r="E676" s="1">
        <v>0</v>
      </c>
      <c r="F676" s="1">
        <v>0</v>
      </c>
      <c r="G676" s="1">
        <v>0.02156446256543698</v>
      </c>
      <c r="H676" s="1">
        <v>0.005084766870166124</v>
      </c>
      <c r="I676" s="1">
        <v>0.01161801570699872</v>
      </c>
      <c r="J676" s="1">
        <v>0.01030591438265094</v>
      </c>
      <c r="K676" s="1">
        <v>0.005115384934792466</v>
      </c>
      <c r="L676" s="1">
        <v>0.02487117338645195</v>
      </c>
      <c r="M676" s="1">
        <v>0.008935785880534786</v>
      </c>
      <c r="N676" s="1">
        <v>-0.03508687508131447</v>
      </c>
      <c r="O676" s="1">
        <v>0.006404476646595825</v>
      </c>
      <c r="P676" s="1">
        <v>0.01281904268595224</v>
      </c>
      <c r="Q676" s="1">
        <v>0</v>
      </c>
      <c r="R676" s="1">
        <v>0.01410636751068384</v>
      </c>
      <c r="S676" s="1">
        <v>0.01732488279341737</v>
      </c>
      <c r="T676" s="1">
        <v>-0.003311982411246861</v>
      </c>
      <c r="U676" s="1">
        <v>0</v>
      </c>
      <c r="V676" s="1">
        <v>0</v>
      </c>
      <c r="W676" s="1">
        <v>0.02223869633605813</v>
      </c>
      <c r="X676" s="1">
        <v>-0.00157367110192963</v>
      </c>
      <c r="Y676" s="1">
        <v>0.01831942266266839</v>
      </c>
      <c r="Z676" s="1">
        <v>0.03365737689402293</v>
      </c>
      <c r="AA676" s="1">
        <v>0.02025548262632726</v>
      </c>
      <c r="AB676" s="1">
        <v>0.001613848154444542</v>
      </c>
      <c r="AC676" s="1">
        <v>0</v>
      </c>
      <c r="AD676" s="1">
        <v>0</v>
      </c>
      <c r="AE676" s="1">
        <v>0</v>
      </c>
      <c r="AF676" s="1">
        <v>0</v>
      </c>
      <c r="AG676" s="1">
        <v>0</v>
      </c>
      <c r="AH676" s="1">
        <v>0.01615847914823165</v>
      </c>
      <c r="AI676" s="1">
        <v>-0.001921465828512825</v>
      </c>
      <c r="AJ676" s="1">
        <v>0</v>
      </c>
      <c r="AK676" s="1">
        <v>0.002210899182198522</v>
      </c>
      <c r="AL676" s="1">
        <v>0.01753189929114574</v>
      </c>
      <c r="AM676" s="1">
        <v>0.01906134206459553</v>
      </c>
      <c r="AN676" s="1">
        <v>-0.003113775934912355</v>
      </c>
      <c r="AO676" s="1">
        <v>0.05296280068968917</v>
      </c>
      <c r="AP676" s="1">
        <v>0.01342512680172647</v>
      </c>
      <c r="AQ676" s="1">
        <v>0.01233670901488537</v>
      </c>
      <c r="AR676" s="1">
        <v>0.002635849850976202</v>
      </c>
      <c r="AS676" s="1">
        <v>0.007112539244191751</v>
      </c>
      <c r="AT676" s="1">
        <v>0</v>
      </c>
      <c r="AU676" s="1">
        <v>0.005706159186028126</v>
      </c>
      <c r="AV676" s="1">
        <v>-0.08014218227348968</v>
      </c>
      <c r="AW676" s="1">
        <v>0.00506387961100474</v>
      </c>
      <c r="AX676" s="1">
        <v>0.007153844271481358</v>
      </c>
      <c r="AY676" s="1">
        <v>0.0005029050697926696</v>
      </c>
      <c r="AZ676" s="1">
        <v>0.007383881561089378</v>
      </c>
      <c r="BA676" s="1">
        <v>0</v>
      </c>
      <c r="BB676" s="1">
        <v>0</v>
      </c>
      <c r="BC676" s="1">
        <v>0.006622528005753692</v>
      </c>
      <c r="BD676" s="1">
        <v>0</v>
      </c>
      <c r="BE676" s="1">
        <v>0.02479088481766745</v>
      </c>
      <c r="BF676" s="1">
        <v>0.0117385515653885</v>
      </c>
      <c r="BG676" s="1">
        <v>0.009641224621404154</v>
      </c>
      <c r="BH676" s="1">
        <v>-0.009056424875986235</v>
      </c>
      <c r="BI676" s="1">
        <v>0.01334653800658581</v>
      </c>
      <c r="BJ676" s="1">
        <v>0.003702336685854846</v>
      </c>
      <c r="BK676" s="1">
        <v>0.004642060873867537</v>
      </c>
      <c r="BL676" s="1">
        <v>0.0152101384551242</v>
      </c>
      <c r="BM676" s="1">
        <v>0.02357516282816596</v>
      </c>
      <c r="BN676" s="1">
        <v>0.008211140788060733</v>
      </c>
      <c r="BO676" s="1">
        <v>0.0172938112270109</v>
      </c>
      <c r="BP676" s="1">
        <v>0</v>
      </c>
      <c r="BQ676" s="1">
        <v>0.01660081256445189</v>
      </c>
    </row>
    <row r="677" spans="1:69">
      <c r="A677" s="11">
        <v>44402</v>
      </c>
      <c r="B677" s="1">
        <v>-0.03405012356038828</v>
      </c>
      <c r="C677" s="1">
        <v>-0.07990114991854846</v>
      </c>
      <c r="D677" s="1">
        <v>-0.05666666879607463</v>
      </c>
      <c r="E677" s="1">
        <v>-0.03161806184800253</v>
      </c>
      <c r="F677" s="1">
        <v>-0.05046838970974588</v>
      </c>
      <c r="G677" s="1">
        <v>0</v>
      </c>
      <c r="H677" s="1">
        <v>0</v>
      </c>
      <c r="I677" s="1">
        <v>0</v>
      </c>
      <c r="J677" s="1">
        <v>0</v>
      </c>
      <c r="K677" s="1">
        <v>0</v>
      </c>
      <c r="L677" s="1">
        <v>0</v>
      </c>
      <c r="M677" s="1">
        <v>0</v>
      </c>
      <c r="N677" s="1">
        <v>0</v>
      </c>
      <c r="O677" s="1">
        <v>0</v>
      </c>
      <c r="P677" s="1">
        <v>0</v>
      </c>
      <c r="Q677" s="1">
        <v>0.002795387412358297</v>
      </c>
      <c r="R677" s="1">
        <v>0</v>
      </c>
      <c r="S677" s="1">
        <v>0</v>
      </c>
      <c r="T677" s="1">
        <v>0</v>
      </c>
      <c r="U677" s="1">
        <v>0</v>
      </c>
      <c r="V677" s="1">
        <v>-0.02558750758108197</v>
      </c>
      <c r="W677" s="1">
        <v>0</v>
      </c>
      <c r="X677" s="1">
        <v>0</v>
      </c>
      <c r="Y677" s="1">
        <v>0</v>
      </c>
      <c r="Z677" s="1">
        <v>0</v>
      </c>
      <c r="AA677" s="1">
        <v>0</v>
      </c>
      <c r="AB677" s="1">
        <v>0</v>
      </c>
      <c r="AC677" s="1">
        <v>0.005783234166016893</v>
      </c>
      <c r="AD677" s="1">
        <v>-0.005821758884813177</v>
      </c>
      <c r="AE677" s="1">
        <v>0.003236984297491974</v>
      </c>
      <c r="AF677" s="1">
        <v>0.0001477071535949115</v>
      </c>
      <c r="AG677" s="1">
        <v>0.008614425067202891</v>
      </c>
      <c r="AH677" s="1">
        <v>0</v>
      </c>
      <c r="AI677" s="1">
        <v>0</v>
      </c>
      <c r="AJ677" s="1">
        <v>0.0146018282528928</v>
      </c>
      <c r="AK677" s="1">
        <v>0</v>
      </c>
      <c r="AL677" s="1">
        <v>0</v>
      </c>
      <c r="AM677" s="1">
        <v>0</v>
      </c>
      <c r="AN677" s="1">
        <v>0</v>
      </c>
      <c r="AO677" s="1">
        <v>0</v>
      </c>
      <c r="AP677" s="1">
        <v>0</v>
      </c>
      <c r="AQ677" s="1">
        <v>0</v>
      </c>
      <c r="AR677" s="1">
        <v>0</v>
      </c>
      <c r="AS677" s="1">
        <v>0</v>
      </c>
      <c r="AT677" s="1">
        <v>0.006176018314434373</v>
      </c>
      <c r="AU677" s="1">
        <v>0</v>
      </c>
      <c r="AV677" s="1">
        <v>0</v>
      </c>
      <c r="AW677" s="1">
        <v>0</v>
      </c>
      <c r="AX677" s="1">
        <v>0</v>
      </c>
      <c r="AY677" s="1">
        <v>0</v>
      </c>
      <c r="AZ677" s="1">
        <v>0</v>
      </c>
      <c r="BA677" s="1">
        <v>-0.01363166173892627</v>
      </c>
      <c r="BB677" s="1">
        <v>-0.004628374518523493</v>
      </c>
      <c r="BC677" s="1">
        <v>0</v>
      </c>
      <c r="BD677" s="1">
        <v>-0.003953845974959957</v>
      </c>
      <c r="BE677" s="1">
        <v>0</v>
      </c>
      <c r="BF677" s="1">
        <v>0</v>
      </c>
      <c r="BG677" s="1">
        <v>0</v>
      </c>
      <c r="BH677" s="1">
        <v>0</v>
      </c>
      <c r="BI677" s="1">
        <v>0</v>
      </c>
      <c r="BJ677" s="1">
        <v>0</v>
      </c>
      <c r="BK677" s="1">
        <v>0</v>
      </c>
      <c r="BL677" s="1">
        <v>0</v>
      </c>
      <c r="BM677" s="1">
        <v>0</v>
      </c>
      <c r="BN677" s="1">
        <v>0</v>
      </c>
      <c r="BO677" s="1">
        <v>0</v>
      </c>
      <c r="BP677" s="1">
        <v>0.02830191436112273</v>
      </c>
      <c r="BQ677" s="1">
        <v>0</v>
      </c>
    </row>
    <row r="678" spans="1:69">
      <c r="A678" s="11">
        <v>44403</v>
      </c>
      <c r="B678" s="1">
        <v>-0.050711191083183</v>
      </c>
      <c r="C678" s="1">
        <v>-0.07369557781705727</v>
      </c>
      <c r="D678" s="1">
        <v>-0.04576579266383596</v>
      </c>
      <c r="E678" s="1">
        <v>0.00192060827081697</v>
      </c>
      <c r="F678" s="1">
        <v>-0.05056230339693712</v>
      </c>
      <c r="G678" s="1">
        <v>-0.01059604518918122</v>
      </c>
      <c r="H678" s="1">
        <v>0.006183323722172229</v>
      </c>
      <c r="I678" s="1">
        <v>0.005857768870752178</v>
      </c>
      <c r="J678" s="1">
        <v>-0.003581137553882896</v>
      </c>
      <c r="K678" s="1">
        <v>0.01180863619816197</v>
      </c>
      <c r="L678" s="1">
        <v>-0.005026681927733145</v>
      </c>
      <c r="M678" s="1">
        <v>0.01167468574363695</v>
      </c>
      <c r="N678" s="1">
        <v>-0.0715150552450472</v>
      </c>
      <c r="O678" s="1">
        <v>-0.002727308720674393</v>
      </c>
      <c r="P678" s="1">
        <v>0.007532662339670759</v>
      </c>
      <c r="Q678" s="1">
        <v>-0.03939415170080207</v>
      </c>
      <c r="R678" s="1">
        <v>-0.000472254674489081</v>
      </c>
      <c r="S678" s="1">
        <v>0.002020552455302083</v>
      </c>
      <c r="T678" s="1">
        <v>0.005221890886349945</v>
      </c>
      <c r="U678" s="1">
        <v>0</v>
      </c>
      <c r="V678" s="1">
        <v>0.02306342149464813</v>
      </c>
      <c r="W678" s="1">
        <v>0.001087811181384346</v>
      </c>
      <c r="X678" s="1">
        <v>-0.01555231132949109</v>
      </c>
      <c r="Y678" s="1">
        <v>-0.01222298442685865</v>
      </c>
      <c r="Z678" s="1">
        <v>0.01326773775067935</v>
      </c>
      <c r="AA678" s="1">
        <v>-0.00544999550760028</v>
      </c>
      <c r="AB678" s="1">
        <v>0.002416707343394497</v>
      </c>
      <c r="AC678" s="1">
        <v>-0.001207259112335324</v>
      </c>
      <c r="AD678" s="1">
        <v>0.003729713698588322</v>
      </c>
      <c r="AE678" s="1">
        <v>0.0009927137708936051</v>
      </c>
      <c r="AF678" s="1">
        <v>0.00132989601696365</v>
      </c>
      <c r="AG678" s="1">
        <v>-0.0009039821379150936</v>
      </c>
      <c r="AH678" s="1">
        <v>0.04524461493574172</v>
      </c>
      <c r="AI678" s="1">
        <v>0.006704754392196532</v>
      </c>
      <c r="AJ678" s="1">
        <v>-0.0007518329741948993</v>
      </c>
      <c r="AK678" s="1">
        <v>-0.03340603171909817</v>
      </c>
      <c r="AL678" s="1">
        <v>-0.01824773690406944</v>
      </c>
      <c r="AM678" s="1">
        <v>-0.01287207107673893</v>
      </c>
      <c r="AN678" s="1">
        <v>0.007287850109309213</v>
      </c>
      <c r="AO678" s="1">
        <v>0.007220267850562845</v>
      </c>
      <c r="AP678" s="1">
        <v>0.02275812929547238</v>
      </c>
      <c r="AQ678" s="1">
        <v>-0.002140480444726034</v>
      </c>
      <c r="AR678" s="1">
        <v>0.02257794533163926</v>
      </c>
      <c r="AS678" s="1">
        <v>0.002095452447795187</v>
      </c>
      <c r="AT678" s="1">
        <v>0.04739979699618901</v>
      </c>
      <c r="AU678" s="1">
        <v>-0.008441449404246293</v>
      </c>
      <c r="AV678" s="1">
        <v>-0.1364821185904066</v>
      </c>
      <c r="AW678" s="1">
        <v>0.003118924853586114</v>
      </c>
      <c r="AX678" s="1">
        <v>0.008195790982560736</v>
      </c>
      <c r="AY678" s="1">
        <v>0.01246219262618253</v>
      </c>
      <c r="AZ678" s="1">
        <v>0.01256558435829702</v>
      </c>
      <c r="BA678" s="1">
        <v>0.0145288101773573</v>
      </c>
      <c r="BB678" s="1">
        <v>0.001641097292122362</v>
      </c>
      <c r="BC678" s="1">
        <v>-0.003782877379851279</v>
      </c>
      <c r="BD678" s="1">
        <v>-0.005094782781936424</v>
      </c>
      <c r="BE678" s="1">
        <v>0.0104926567303314</v>
      </c>
      <c r="BF678" s="1">
        <v>-0.02090421981507384</v>
      </c>
      <c r="BG678" s="1">
        <v>-0.005401608014677928</v>
      </c>
      <c r="BH678" s="1">
        <v>0.0221330699272444</v>
      </c>
      <c r="BI678" s="1">
        <v>-0.000487816043016398</v>
      </c>
      <c r="BJ678" s="1">
        <v>0.007875175792353195</v>
      </c>
      <c r="BK678" s="1">
        <v>-0.009959336626498949</v>
      </c>
      <c r="BL678" s="1">
        <v>-0.01405150036055569</v>
      </c>
      <c r="BM678" s="1">
        <v>0.01220587258280692</v>
      </c>
      <c r="BN678" s="1">
        <v>0.001404225414120219</v>
      </c>
      <c r="BO678" s="1">
        <v>-0.004584111893472409</v>
      </c>
      <c r="BP678" s="1">
        <v>0.01834871856378273</v>
      </c>
      <c r="BQ678" s="1">
        <v>-0.007776042270167594</v>
      </c>
    </row>
    <row r="679" spans="1:69">
      <c r="A679" s="11">
        <v>44404</v>
      </c>
      <c r="B679" s="1">
        <v>0.03061884399663573</v>
      </c>
      <c r="C679" s="1">
        <v>0.02392381988049963</v>
      </c>
      <c r="D679" s="1">
        <v>0.05725663956861804</v>
      </c>
      <c r="E679" s="1">
        <v>-0.01469647972793486</v>
      </c>
      <c r="F679" s="1">
        <v>0.0326991361797806</v>
      </c>
      <c r="G679" s="1">
        <v>0.002426386154535054</v>
      </c>
      <c r="H679" s="1">
        <v>0.001862090924923621</v>
      </c>
      <c r="I679" s="1">
        <v>0.007279493507534207</v>
      </c>
      <c r="J679" s="1">
        <v>-0.008603800023448183</v>
      </c>
      <c r="K679" s="1">
        <v>-0.01984687678629315</v>
      </c>
      <c r="L679" s="1">
        <v>0.000696794431472858</v>
      </c>
      <c r="M679" s="1">
        <v>-0.005769903622401817</v>
      </c>
      <c r="N679" s="1">
        <v>-0.02967244131003743</v>
      </c>
      <c r="O679" s="1">
        <v>-0.01823149414688074</v>
      </c>
      <c r="P679" s="1">
        <v>-0.001729129556604092</v>
      </c>
      <c r="Q679" s="1">
        <v>-0.02535039603409439</v>
      </c>
      <c r="R679" s="1">
        <v>0.002622695352812121</v>
      </c>
      <c r="S679" s="1">
        <v>-0.004320960542275376</v>
      </c>
      <c r="T679" s="1">
        <v>0.004250336499813878</v>
      </c>
      <c r="U679" s="1">
        <v>0</v>
      </c>
      <c r="V679" s="1">
        <v>-0.01480352444030986</v>
      </c>
      <c r="W679" s="1">
        <v>0.002390451457874754</v>
      </c>
      <c r="X679" s="1">
        <v>-0.005516734396517564</v>
      </c>
      <c r="Y679" s="1">
        <v>-0.004406217785826838</v>
      </c>
      <c r="Z679" s="1">
        <v>-0.0203946964413988</v>
      </c>
      <c r="AA679" s="1">
        <v>-0.008154345663319407</v>
      </c>
      <c r="AB679" s="1">
        <v>-0.001607253966466105</v>
      </c>
      <c r="AC679" s="1">
        <v>-0.01022359811483631</v>
      </c>
      <c r="AD679" s="1">
        <v>-0.01541885831387302</v>
      </c>
      <c r="AE679" s="1">
        <v>-0.0166128456348148</v>
      </c>
      <c r="AF679" s="1">
        <v>0.01128896649968802</v>
      </c>
      <c r="AG679" s="1">
        <v>0.001684802791483975</v>
      </c>
      <c r="AH679" s="1">
        <v>-0.04357308174811547</v>
      </c>
      <c r="AI679" s="1">
        <v>-0.00131871693614094</v>
      </c>
      <c r="AJ679" s="1">
        <v>0.005588997918561489</v>
      </c>
      <c r="AK679" s="1">
        <v>0.01814989301085856</v>
      </c>
      <c r="AL679" s="1">
        <v>-0.01014062750573441</v>
      </c>
      <c r="AM679" s="1">
        <v>-0.01371912657633467</v>
      </c>
      <c r="AN679" s="1">
        <v>-0.005340197445831141</v>
      </c>
      <c r="AO679" s="1">
        <v>-0.01248454600001037</v>
      </c>
      <c r="AP679" s="1">
        <v>-0.01328462280750942</v>
      </c>
      <c r="AQ679" s="1">
        <v>-0.008683541303621367</v>
      </c>
      <c r="AR679" s="1">
        <v>0.01293014188072039</v>
      </c>
      <c r="AS679" s="1">
        <v>0.004685440097412341</v>
      </c>
      <c r="AT679" s="1">
        <v>0.01253466858776076</v>
      </c>
      <c r="AU679" s="1">
        <v>0.01099747552201702</v>
      </c>
      <c r="AV679" s="1">
        <v>-0.01208044560189903</v>
      </c>
      <c r="AW679" s="1">
        <v>0.006936173607134499</v>
      </c>
      <c r="AX679" s="1">
        <v>-0.001354846813321098</v>
      </c>
      <c r="AY679" s="1">
        <v>-0.002084529313473249</v>
      </c>
      <c r="AZ679" s="1">
        <v>0.002585270942292217</v>
      </c>
      <c r="BA679" s="1">
        <v>-0.009314222934398431</v>
      </c>
      <c r="BB679" s="1">
        <v>-0.00054610184799464</v>
      </c>
      <c r="BC679" s="1">
        <v>0.004622726469347249</v>
      </c>
      <c r="BD679" s="1">
        <v>0.004539557401700867</v>
      </c>
      <c r="BE679" s="1">
        <v>0.01240276404127627</v>
      </c>
      <c r="BF679" s="1">
        <v>-0.02523241634593698</v>
      </c>
      <c r="BG679" s="1">
        <v>-0.01377109611689753</v>
      </c>
      <c r="BH679" s="1">
        <v>-0.01952494819687245</v>
      </c>
      <c r="BI679" s="1">
        <v>-0.007320625681104476</v>
      </c>
      <c r="BJ679" s="1">
        <v>-0.01960670466612158</v>
      </c>
      <c r="BK679" s="1">
        <v>0.003772367935615195</v>
      </c>
      <c r="BL679" s="1">
        <v>-0.005938279365478194</v>
      </c>
      <c r="BM679" s="1">
        <v>0.003592886771257353</v>
      </c>
      <c r="BN679" s="1">
        <v>7.003645277370296E-05</v>
      </c>
      <c r="BO679" s="1">
        <v>-0.01503133078514063</v>
      </c>
      <c r="BP679" s="1">
        <v>0.03603587698110133</v>
      </c>
      <c r="BQ679" s="1">
        <v>-0.03291540325998166</v>
      </c>
    </row>
    <row r="680" spans="1:69">
      <c r="A680" s="11">
        <v>44405</v>
      </c>
      <c r="B680" s="1">
        <v>0.0003160829462889314</v>
      </c>
      <c r="C680" s="1">
        <v>-0.006886857129839719</v>
      </c>
      <c r="D680" s="1">
        <v>0.02978340938761193</v>
      </c>
      <c r="E680" s="1">
        <v>0</v>
      </c>
      <c r="F680" s="1">
        <v>-0.0108033520399472</v>
      </c>
      <c r="G680" s="1">
        <v>0.005926032136925663</v>
      </c>
      <c r="H680" s="1">
        <v>-0.000185833733534313</v>
      </c>
      <c r="I680" s="1">
        <v>-0.007911563010706835</v>
      </c>
      <c r="J680" s="1">
        <v>0.07579920486001579</v>
      </c>
      <c r="K680" s="1">
        <v>0.001083737168069643</v>
      </c>
      <c r="L680" s="1">
        <v>-0.02263235486243598</v>
      </c>
      <c r="M680" s="1">
        <v>-0.009005568804838382</v>
      </c>
      <c r="N680" s="1">
        <v>0.05342068464208305</v>
      </c>
      <c r="O680" s="1">
        <v>0.008820719474943228</v>
      </c>
      <c r="P680" s="1">
        <v>0.003107799165479985</v>
      </c>
      <c r="Q680" s="1">
        <v>-0.008707333594227262</v>
      </c>
      <c r="R680" s="1">
        <v>-0.00499604868977277</v>
      </c>
      <c r="S680" s="1">
        <v>0.009547299642298945</v>
      </c>
      <c r="T680" s="1">
        <v>0.006818645828833514</v>
      </c>
      <c r="U680" s="1">
        <v>-0.008823529411764675</v>
      </c>
      <c r="V680" s="1">
        <v>0.03506867352098753</v>
      </c>
      <c r="W680" s="1">
        <v>0.01387482368259252</v>
      </c>
      <c r="X680" s="1">
        <v>-0.01000854155974917</v>
      </c>
      <c r="Y680" s="1">
        <v>0.002028483607205978</v>
      </c>
      <c r="Z680" s="1">
        <v>-0.003033654411916387</v>
      </c>
      <c r="AA680" s="1">
        <v>0.02663755458515293</v>
      </c>
      <c r="AB680" s="1">
        <v>0</v>
      </c>
      <c r="AC680" s="1">
        <v>0.02539057897053909</v>
      </c>
      <c r="AD680" s="1">
        <v>-7.056082879186576E-05</v>
      </c>
      <c r="AE680" s="1">
        <v>0.01109428994998196</v>
      </c>
      <c r="AF680" s="1">
        <v>0.006000311634479782</v>
      </c>
      <c r="AG680" s="1">
        <v>0.007194904428575066</v>
      </c>
      <c r="AH680" s="1">
        <v>-0.001860905813794611</v>
      </c>
      <c r="AI680" s="1">
        <v>0.001650651226711819</v>
      </c>
      <c r="AJ680" s="1">
        <v>-0.01239840284409155</v>
      </c>
      <c r="AK680" s="1">
        <v>-0.00512381361610259</v>
      </c>
      <c r="AL680" s="1">
        <v>0.004240869869888364</v>
      </c>
      <c r="AM680" s="1">
        <v>0.07567831841883566</v>
      </c>
      <c r="AN680" s="1">
        <v>-0.001731919547595884</v>
      </c>
      <c r="AO680" s="1">
        <v>0.01487181223188938</v>
      </c>
      <c r="AP680" s="1">
        <v>-0.01144394801110771</v>
      </c>
      <c r="AQ680" s="1">
        <v>-0.001116793774275537</v>
      </c>
      <c r="AR680" s="1">
        <v>0.003732465840829757</v>
      </c>
      <c r="AS680" s="1">
        <v>0.0007516036858457031</v>
      </c>
      <c r="AT680" s="1">
        <v>0.07234718633856385</v>
      </c>
      <c r="AU680" s="1">
        <v>-0.005770366387024883</v>
      </c>
      <c r="AV680" s="1">
        <v>0.1338313565812494</v>
      </c>
      <c r="AW680" s="1">
        <v>0.0320664654770153</v>
      </c>
      <c r="AX680" s="1">
        <v>-0.002767773659591466</v>
      </c>
      <c r="AY680" s="1">
        <v>0.0004974220408524577</v>
      </c>
      <c r="AZ680" s="1">
        <v>0.001031564796483142</v>
      </c>
      <c r="BA680" s="1">
        <v>0.03831227687323047</v>
      </c>
      <c r="BB680" s="1">
        <v>0.009016428062967874</v>
      </c>
      <c r="BC680" s="1">
        <v>-0.002793720227939112</v>
      </c>
      <c r="BD680" s="1">
        <v>-0.0002813378842463354</v>
      </c>
      <c r="BE680" s="1">
        <v>-0.0142451448248071</v>
      </c>
      <c r="BF680" s="1">
        <v>-0.003353591500364961</v>
      </c>
      <c r="BG680" s="1">
        <v>-0.002654816480592959</v>
      </c>
      <c r="BH680" s="1">
        <v>0.003412035440299555</v>
      </c>
      <c r="BI680" s="1">
        <v>-0.008849572459461386</v>
      </c>
      <c r="BJ680" s="1">
        <v>-0.01051785941135752</v>
      </c>
      <c r="BK680" s="1">
        <v>-0.01428563848323861</v>
      </c>
      <c r="BL680" s="1">
        <v>0.01736976857198891</v>
      </c>
      <c r="BM680" s="1">
        <v>0.004732059768676189</v>
      </c>
      <c r="BN680" s="1">
        <v>-0.004065974954231333</v>
      </c>
      <c r="BO680" s="1">
        <v>0.01662429823762634</v>
      </c>
      <c r="BP680" s="1">
        <v>-0.008695532671739059</v>
      </c>
      <c r="BQ680" s="1">
        <v>0.02188012182146393</v>
      </c>
    </row>
    <row r="681" spans="1:69">
      <c r="A681" s="11">
        <v>44406</v>
      </c>
      <c r="B681" s="1">
        <v>0.00331754226763481</v>
      </c>
      <c r="C681" s="1">
        <v>-0.06083813624868617</v>
      </c>
      <c r="D681" s="1">
        <v>-0.08437324798333168</v>
      </c>
      <c r="E681" s="1">
        <v>-0.012970104372103</v>
      </c>
      <c r="F681" s="1">
        <v>-0.04046201076521727</v>
      </c>
      <c r="G681" s="1">
        <v>0.004729606306813627</v>
      </c>
      <c r="H681" s="1">
        <v>0.03383519718721306</v>
      </c>
      <c r="I681" s="1">
        <v>0.01617979939136527</v>
      </c>
      <c r="J681" s="1">
        <v>0.05126107043217365</v>
      </c>
      <c r="K681" s="1">
        <v>-0.008373940689987869</v>
      </c>
      <c r="L681" s="1">
        <v>0.05771283696813256</v>
      </c>
      <c r="M681" s="1">
        <v>0.008885339407504134</v>
      </c>
      <c r="N681" s="1">
        <v>0.007805718188740096</v>
      </c>
      <c r="O681" s="1">
        <v>-0.004601993855229636</v>
      </c>
      <c r="P681" s="1">
        <v>0.004571009949837057</v>
      </c>
      <c r="Q681" s="1">
        <v>0.04306920838283212</v>
      </c>
      <c r="R681" s="1">
        <v>0.009135577118885907</v>
      </c>
      <c r="S681" s="1">
        <v>0.05917752980985247</v>
      </c>
      <c r="T681" s="1">
        <v>0.009341520366311862</v>
      </c>
      <c r="U681" s="1">
        <v>0.01649850907594574</v>
      </c>
      <c r="V681" s="1">
        <v>0.03287449796257347</v>
      </c>
      <c r="W681" s="1">
        <v>0.01746255805381813</v>
      </c>
      <c r="X681" s="1">
        <v>0.01483145943801856</v>
      </c>
      <c r="Y681" s="1">
        <v>0.009275236319500335</v>
      </c>
      <c r="Z681" s="1">
        <v>0.001165822210098977</v>
      </c>
      <c r="AA681" s="1">
        <v>0.0110835217200671</v>
      </c>
      <c r="AB681" s="1">
        <v>0.004829524171278798</v>
      </c>
      <c r="AC681" s="1">
        <v>0.01771535462430296</v>
      </c>
      <c r="AD681" s="1">
        <v>0.005855393932751918</v>
      </c>
      <c r="AE681" s="1">
        <v>-0.008852813851071839</v>
      </c>
      <c r="AF681" s="1">
        <v>-0.006837397040659221</v>
      </c>
      <c r="AG681" s="1">
        <v>-0.004082015324472499</v>
      </c>
      <c r="AH681" s="1">
        <v>-0.00763710707292431</v>
      </c>
      <c r="AI681" s="1">
        <v>0.008569512951660974</v>
      </c>
      <c r="AJ681" s="1">
        <v>-0.01222943832254286</v>
      </c>
      <c r="AK681" s="1">
        <v>-0.0005632384609032259</v>
      </c>
      <c r="AL681" s="1">
        <v>0.02487979564580489</v>
      </c>
      <c r="AM681" s="1">
        <v>0.03008768162241537</v>
      </c>
      <c r="AN681" s="1">
        <v>0.01023599836638622</v>
      </c>
      <c r="AO681" s="1">
        <v>-0.04007713111873235</v>
      </c>
      <c r="AP681" s="1">
        <v>0.01702432620267014</v>
      </c>
      <c r="AQ681" s="1">
        <v>0.0009782197714363061</v>
      </c>
      <c r="AR681" s="1">
        <v>0.005726566506843778</v>
      </c>
      <c r="AS681" s="1">
        <v>-0.009724606030574456</v>
      </c>
      <c r="AT681" s="1">
        <v>-0.02848571526245158</v>
      </c>
      <c r="AU681" s="1">
        <v>0.01541206164202258</v>
      </c>
      <c r="AV681" s="1">
        <v>0.007589329390792265</v>
      </c>
      <c r="AW681" s="1">
        <v>-0.006270185272232554</v>
      </c>
      <c r="AX681" s="1">
        <v>0.007618778387429304</v>
      </c>
      <c r="AY681" s="1">
        <v>0.008450927698536503</v>
      </c>
      <c r="AZ681" s="1">
        <v>0.006182293981290332</v>
      </c>
      <c r="BA681" s="1">
        <v>-0.0227503348949486</v>
      </c>
      <c r="BB681" s="1">
        <v>-0.009748339253885852</v>
      </c>
      <c r="BC681" s="1">
        <v>0.008404704635812887</v>
      </c>
      <c r="BD681" s="1">
        <v>-0.009103536175168458</v>
      </c>
      <c r="BE681" s="1">
        <v>0.009248415343261263</v>
      </c>
      <c r="BF681" s="1">
        <v>0.009568913530077605</v>
      </c>
      <c r="BG681" s="1">
        <v>0.005422601600986177</v>
      </c>
      <c r="BH681" s="1">
        <v>0.04694118807422987</v>
      </c>
      <c r="BI681" s="1">
        <v>0.013392879950757</v>
      </c>
      <c r="BJ681" s="1">
        <v>0.001916292267329922</v>
      </c>
      <c r="BK681" s="1">
        <v>0.007111798864095631</v>
      </c>
      <c r="BL681" s="1">
        <v>0.001535619508203023</v>
      </c>
      <c r="BM681" s="1">
        <v>0.0149486880539349</v>
      </c>
      <c r="BN681" s="1">
        <v>0.001266919042810732</v>
      </c>
      <c r="BO681" s="1">
        <v>0.003896692756955034</v>
      </c>
      <c r="BP681" s="1">
        <v>0</v>
      </c>
      <c r="BQ681" s="1">
        <v>0.006344183962333272</v>
      </c>
    </row>
    <row r="682" spans="1:69">
      <c r="A682" s="11">
        <v>44407</v>
      </c>
      <c r="B682" s="1">
        <v>0</v>
      </c>
      <c r="C682" s="1">
        <v>0</v>
      </c>
      <c r="D682" s="1">
        <v>0</v>
      </c>
      <c r="E682" s="1">
        <v>0</v>
      </c>
      <c r="F682" s="1">
        <v>0</v>
      </c>
      <c r="G682" s="1">
        <v>-0.0009083871173536373</v>
      </c>
      <c r="H682" s="1">
        <v>-0.01096923337181488</v>
      </c>
      <c r="I682" s="1">
        <v>-0.01863865920925878</v>
      </c>
      <c r="J682" s="1">
        <v>0.03147164244009604</v>
      </c>
      <c r="K682" s="1">
        <v>-0.07564890713277761</v>
      </c>
      <c r="L682" s="1">
        <v>-0.004546870681219062</v>
      </c>
      <c r="M682" s="1">
        <v>0.02021628536151998</v>
      </c>
      <c r="N682" s="1">
        <v>-0.01189627885287337</v>
      </c>
      <c r="O682" s="1">
        <v>-0.01202021048961921</v>
      </c>
      <c r="P682" s="1">
        <v>0.001316908191952182</v>
      </c>
      <c r="Q682" s="1">
        <v>0</v>
      </c>
      <c r="R682" s="1">
        <v>0.01044017903805616</v>
      </c>
      <c r="S682" s="1">
        <v>-0.005276164925212767</v>
      </c>
      <c r="T682" s="1">
        <v>-0.01018057039723663</v>
      </c>
      <c r="U682" s="1">
        <v>-0.0279075129224875</v>
      </c>
      <c r="V682" s="1">
        <v>0</v>
      </c>
      <c r="W682" s="1">
        <v>0.02066547774600491</v>
      </c>
      <c r="X682" s="1">
        <v>0.01461476099462433</v>
      </c>
      <c r="Y682" s="1">
        <v>-0.007184223755140384</v>
      </c>
      <c r="Z682" s="1">
        <v>-0.009663827324867036</v>
      </c>
      <c r="AA682" s="1">
        <v>-0.003928583714610023</v>
      </c>
      <c r="AB682" s="1">
        <v>0.002403373988711266</v>
      </c>
      <c r="AC682" s="1">
        <v>0</v>
      </c>
      <c r="AD682" s="1">
        <v>0</v>
      </c>
      <c r="AE682" s="1">
        <v>0</v>
      </c>
      <c r="AF682" s="1">
        <v>0</v>
      </c>
      <c r="AG682" s="1">
        <v>0</v>
      </c>
      <c r="AH682" s="1">
        <v>-0.003878294514928049</v>
      </c>
      <c r="AI682" s="1">
        <v>-0.007973929997414642</v>
      </c>
      <c r="AJ682" s="1">
        <v>0</v>
      </c>
      <c r="AK682" s="1">
        <v>-0.002496001960017313</v>
      </c>
      <c r="AL682" s="1">
        <v>-0.006701868399675015</v>
      </c>
      <c r="AM682" s="1">
        <v>-0.007954749550467377</v>
      </c>
      <c r="AN682" s="1">
        <v>-0.009101822562050721</v>
      </c>
      <c r="AO682" s="1">
        <v>-0.005637473459365716</v>
      </c>
      <c r="AP682" s="1">
        <v>0.006695513632328565</v>
      </c>
      <c r="AQ682" s="1">
        <v>-0.005549773569884064</v>
      </c>
      <c r="AR682" s="1">
        <v>-0.01020496243053315</v>
      </c>
      <c r="AS682" s="1">
        <v>0.006456018131684393</v>
      </c>
      <c r="AT682" s="1">
        <v>0</v>
      </c>
      <c r="AU682" s="1">
        <v>-0.007219855492220151</v>
      </c>
      <c r="AV682" s="1">
        <v>0.01298320996139513</v>
      </c>
      <c r="AW682" s="1">
        <v>0.0004673137679602757</v>
      </c>
      <c r="AX682" s="1">
        <v>-0.01485205566035142</v>
      </c>
      <c r="AY682" s="1">
        <v>-0.01133783998227778</v>
      </c>
      <c r="AZ682" s="1">
        <v>-0.01433705796419904</v>
      </c>
      <c r="BA682" s="1">
        <v>0</v>
      </c>
      <c r="BB682" s="1">
        <v>0</v>
      </c>
      <c r="BC682" s="1">
        <v>-0.006373577781806028</v>
      </c>
      <c r="BD682" s="1">
        <v>0</v>
      </c>
      <c r="BE682" s="1">
        <v>-0.01517736806340575</v>
      </c>
      <c r="BF682" s="1">
        <v>0.0113529456685566</v>
      </c>
      <c r="BG682" s="1">
        <v>0.001029792978869848</v>
      </c>
      <c r="BH682" s="1">
        <v>0.0145419285085826</v>
      </c>
      <c r="BI682" s="1">
        <v>0.0009789749126241087</v>
      </c>
      <c r="BJ682" s="1">
        <v>0.003556386520133126</v>
      </c>
      <c r="BK682" s="1">
        <v>0.0003398254242867882</v>
      </c>
      <c r="BL682" s="1">
        <v>0.0003006707793511421</v>
      </c>
      <c r="BM682" s="1">
        <v>-0.01949000052632432</v>
      </c>
      <c r="BN682" s="1">
        <v>0.002179380173470857</v>
      </c>
      <c r="BO682" s="1">
        <v>-0.03474179659029697</v>
      </c>
      <c r="BP682" s="1">
        <v>0</v>
      </c>
      <c r="BQ682" s="1">
        <v>-0.02364073233767439</v>
      </c>
    </row>
    <row r="683" spans="1:69">
      <c r="A683" s="11">
        <v>44409</v>
      </c>
      <c r="B683" s="1">
        <v>0.04046606148172516</v>
      </c>
      <c r="C683" s="1">
        <v>0.06206111881237675</v>
      </c>
      <c r="D683" s="1">
        <v>0.01908539687602029</v>
      </c>
      <c r="E683" s="1">
        <v>0.02431005842987144</v>
      </c>
      <c r="F683" s="1">
        <v>0.04527123312879056</v>
      </c>
      <c r="G683" s="1">
        <v>0</v>
      </c>
      <c r="H683" s="1">
        <v>0</v>
      </c>
      <c r="I683" s="1">
        <v>0</v>
      </c>
      <c r="J683" s="1">
        <v>0</v>
      </c>
      <c r="K683" s="1">
        <v>0</v>
      </c>
      <c r="L683" s="1">
        <v>0</v>
      </c>
      <c r="M683" s="1">
        <v>0</v>
      </c>
      <c r="N683" s="1">
        <v>0</v>
      </c>
      <c r="O683" s="1">
        <v>0</v>
      </c>
      <c r="P683" s="1">
        <v>0</v>
      </c>
      <c r="Q683" s="1">
        <v>0.001629906161283889</v>
      </c>
      <c r="R683" s="1">
        <v>0</v>
      </c>
      <c r="S683" s="1">
        <v>0</v>
      </c>
      <c r="T683" s="1">
        <v>0</v>
      </c>
      <c r="U683" s="1">
        <v>0</v>
      </c>
      <c r="V683" s="1">
        <v>0.0195882845702513</v>
      </c>
      <c r="W683" s="1">
        <v>0</v>
      </c>
      <c r="X683" s="1">
        <v>0</v>
      </c>
      <c r="Y683" s="1">
        <v>0</v>
      </c>
      <c r="Z683" s="1">
        <v>0</v>
      </c>
      <c r="AA683" s="1">
        <v>0</v>
      </c>
      <c r="AB683" s="1">
        <v>0</v>
      </c>
      <c r="AC683" s="1">
        <v>0.009556779043259578</v>
      </c>
      <c r="AD683" s="1">
        <v>-0.002139121913752762</v>
      </c>
      <c r="AE683" s="1">
        <v>-0.003270864724356115</v>
      </c>
      <c r="AF683" s="1">
        <v>-0.001684467089080099</v>
      </c>
      <c r="AG683" s="1">
        <v>0.01310352961653671</v>
      </c>
      <c r="AH683" s="1">
        <v>0</v>
      </c>
      <c r="AI683" s="1">
        <v>0</v>
      </c>
      <c r="AJ683" s="1">
        <v>0.01314783903313388</v>
      </c>
      <c r="AK683" s="1">
        <v>0</v>
      </c>
      <c r="AL683" s="1">
        <v>0</v>
      </c>
      <c r="AM683" s="1">
        <v>0</v>
      </c>
      <c r="AN683" s="1">
        <v>0</v>
      </c>
      <c r="AO683" s="1">
        <v>0</v>
      </c>
      <c r="AP683" s="1">
        <v>0</v>
      </c>
      <c r="AQ683" s="1">
        <v>0</v>
      </c>
      <c r="AR683" s="1">
        <v>0</v>
      </c>
      <c r="AS683" s="1">
        <v>0</v>
      </c>
      <c r="AT683" s="1">
        <v>-0.003086410092763003</v>
      </c>
      <c r="AU683" s="1">
        <v>0</v>
      </c>
      <c r="AV683" s="1">
        <v>0</v>
      </c>
      <c r="AW683" s="1">
        <v>0</v>
      </c>
      <c r="AX683" s="1">
        <v>0</v>
      </c>
      <c r="AY683" s="1">
        <v>0</v>
      </c>
      <c r="AZ683" s="1">
        <v>0</v>
      </c>
      <c r="BA683" s="1">
        <v>0.007296723739882216</v>
      </c>
      <c r="BB683" s="1">
        <v>0.009570880603496423</v>
      </c>
      <c r="BC683" s="1">
        <v>0</v>
      </c>
      <c r="BD683" s="1">
        <v>0.01591163548105423</v>
      </c>
      <c r="BE683" s="1">
        <v>0</v>
      </c>
      <c r="BF683" s="1">
        <v>0</v>
      </c>
      <c r="BG683" s="1">
        <v>0</v>
      </c>
      <c r="BH683" s="1">
        <v>0</v>
      </c>
      <c r="BI683" s="1">
        <v>0</v>
      </c>
      <c r="BJ683" s="1">
        <v>0</v>
      </c>
      <c r="BK683" s="1">
        <v>0</v>
      </c>
      <c r="BL683" s="1">
        <v>0</v>
      </c>
      <c r="BM683" s="1">
        <v>0</v>
      </c>
      <c r="BN683" s="1">
        <v>0</v>
      </c>
      <c r="BO683" s="1">
        <v>0</v>
      </c>
      <c r="BP683" s="1">
        <v>0</v>
      </c>
      <c r="BQ683" s="1">
        <v>0</v>
      </c>
    </row>
    <row r="684" spans="1:69">
      <c r="A684" s="11">
        <v>44410</v>
      </c>
      <c r="B684" s="1">
        <v>0.07324456425154269</v>
      </c>
      <c r="C684" s="1">
        <v>0.02388571388543426</v>
      </c>
      <c r="D684" s="1">
        <v>0.02916036020932</v>
      </c>
      <c r="E684" s="1">
        <v>0.01090443251008577</v>
      </c>
      <c r="F684" s="1">
        <v>-0.003247805103852475</v>
      </c>
      <c r="G684" s="1">
        <v>-0.0004960280103271097</v>
      </c>
      <c r="H684" s="1">
        <v>-0.005272669850283407</v>
      </c>
      <c r="I684" s="1">
        <v>-0.002230067171289818</v>
      </c>
      <c r="J684" s="1">
        <v>0.0229776321302757</v>
      </c>
      <c r="K684" s="1">
        <v>0.001169036946318203</v>
      </c>
      <c r="L684" s="1">
        <v>0.0192859985705276</v>
      </c>
      <c r="M684" s="1">
        <v>0</v>
      </c>
      <c r="N684" s="1">
        <v>0.0251037134853016</v>
      </c>
      <c r="O684" s="1">
        <v>-0.01731402308963048</v>
      </c>
      <c r="P684" s="1">
        <v>-0.004653377558663796</v>
      </c>
      <c r="Q684" s="1">
        <v>0.005912317889797736</v>
      </c>
      <c r="R684" s="1">
        <v>-0.001861673878195802</v>
      </c>
      <c r="S684" s="1">
        <v>0.001904146023644193</v>
      </c>
      <c r="T684" s="1">
        <v>-0.007012510373475833</v>
      </c>
      <c r="U684" s="1">
        <v>0.009009009009008917</v>
      </c>
      <c r="V684" s="1">
        <v>-0.003864058483781463</v>
      </c>
      <c r="W684" s="1">
        <v>-0.01338364440004003</v>
      </c>
      <c r="X684" s="1">
        <v>0</v>
      </c>
      <c r="Y684" s="1">
        <v>0.04547454158372277</v>
      </c>
      <c r="Z684" s="1">
        <v>0.005683355031227633</v>
      </c>
      <c r="AA684" s="1">
        <v>0.004134980598446081</v>
      </c>
      <c r="AB684" s="1">
        <v>0</v>
      </c>
      <c r="AC684" s="1">
        <v>0.003960354793954401</v>
      </c>
      <c r="AD684" s="1">
        <v>0.008223476783286054</v>
      </c>
      <c r="AE684" s="1">
        <v>0.004796163460276448</v>
      </c>
      <c r="AF684" s="1">
        <v>0.01247153020278247</v>
      </c>
      <c r="AG684" s="1">
        <v>0.01394550028059438</v>
      </c>
      <c r="AH684" s="1">
        <v>-0.005596789824584669</v>
      </c>
      <c r="AI684" s="1">
        <v>-0.004018907991305554</v>
      </c>
      <c r="AJ684" s="1">
        <v>0.01330149789840318</v>
      </c>
      <c r="AK684" s="1">
        <v>-0.009067266847754052</v>
      </c>
      <c r="AL684" s="1">
        <v>0.006197317104065903</v>
      </c>
      <c r="AM684" s="1">
        <v>0.007204121163365329</v>
      </c>
      <c r="AN684" s="1">
        <v>0.002253014936883346</v>
      </c>
      <c r="AO684" s="1">
        <v>-0.01220874469539723</v>
      </c>
      <c r="AP684" s="1">
        <v>0.003990708189980152</v>
      </c>
      <c r="AQ684" s="1">
        <v>-0.0003157769091327589</v>
      </c>
      <c r="AR684" s="1">
        <v>-0.003660851529664</v>
      </c>
      <c r="AS684" s="1">
        <v>-0.004675662955562876</v>
      </c>
      <c r="AT684" s="1">
        <v>0.01873058659037152</v>
      </c>
      <c r="AU684" s="1">
        <v>-0.003250520394535106</v>
      </c>
      <c r="AV684" s="1">
        <v>0.02768806067078189</v>
      </c>
      <c r="AW684" s="1">
        <v>0.02686286762950063</v>
      </c>
      <c r="AX684" s="1">
        <v>-0.003453690033451529</v>
      </c>
      <c r="AY684" s="1">
        <v>-0.0007978754644887287</v>
      </c>
      <c r="AZ684" s="1">
        <v>-0.007272541466947002</v>
      </c>
      <c r="BA684" s="1">
        <v>0.02667581160300259</v>
      </c>
      <c r="BB684" s="1">
        <v>-0.01516803134627076</v>
      </c>
      <c r="BC684" s="1">
        <v>0.004440805052080554</v>
      </c>
      <c r="BD684" s="1">
        <v>0.02058801871853277</v>
      </c>
      <c r="BE684" s="1">
        <v>0.009014137216640794</v>
      </c>
      <c r="BF684" s="1">
        <v>-0.002677673947644399</v>
      </c>
      <c r="BG684" s="1">
        <v>0.01018804486960589</v>
      </c>
      <c r="BH684" s="1">
        <v>0.03269792866600452</v>
      </c>
      <c r="BI684" s="1">
        <v>0.03227382996523875</v>
      </c>
      <c r="BJ684" s="1">
        <v>0.002858910088013866</v>
      </c>
      <c r="BK684" s="1">
        <v>0.008126774888704391</v>
      </c>
      <c r="BL684" s="1">
        <v>0.0002104154549509296</v>
      </c>
      <c r="BM684" s="1">
        <v>0.01584424681813901</v>
      </c>
      <c r="BN684" s="1">
        <v>-0.002314901479701037</v>
      </c>
      <c r="BO684" s="1">
        <v>0.02063286766770545</v>
      </c>
      <c r="BP684" s="1">
        <v>0</v>
      </c>
      <c r="BQ684" s="1">
        <v>-0.05246161417464879</v>
      </c>
    </row>
    <row r="685" spans="1:69">
      <c r="A685" s="11">
        <v>44411</v>
      </c>
      <c r="B685" s="1">
        <v>-0.01311341739475491</v>
      </c>
      <c r="C685" s="1">
        <v>-0.02312015351776253</v>
      </c>
      <c r="D685" s="1">
        <v>-0.07105520037956725</v>
      </c>
      <c r="E685" s="1">
        <v>-0.009517798208727446</v>
      </c>
      <c r="F685" s="1">
        <v>-0.01446295288291666</v>
      </c>
      <c r="G685" s="1">
        <v>0.009923937900167656</v>
      </c>
      <c r="H685" s="1">
        <v>0.01626748412620405</v>
      </c>
      <c r="I685" s="1">
        <v>0.007321190106716724</v>
      </c>
      <c r="J685" s="1">
        <v>0.03617785514628769</v>
      </c>
      <c r="K685" s="1">
        <v>0.01043374884144277</v>
      </c>
      <c r="L685" s="1">
        <v>0.06954351456375596</v>
      </c>
      <c r="M685" s="1">
        <v>0.01942304937361583</v>
      </c>
      <c r="N685" s="1">
        <v>-0.01354386278513287</v>
      </c>
      <c r="O685" s="1">
        <v>0.03333327322012813</v>
      </c>
      <c r="P685" s="1">
        <v>0.002337566358164844</v>
      </c>
      <c r="Q685" s="1">
        <v>0.01331895327907873</v>
      </c>
      <c r="R685" s="1">
        <v>0.0143383872862699</v>
      </c>
      <c r="S685" s="1">
        <v>0.01669607406958007</v>
      </c>
      <c r="T685" s="1">
        <v>0.01388879531075848</v>
      </c>
      <c r="U685" s="1">
        <v>-0.004464285714285698</v>
      </c>
      <c r="V685" s="1">
        <v>-0.02852669912840733</v>
      </c>
      <c r="W685" s="1">
        <v>0.01029562245244575</v>
      </c>
      <c r="X685" s="1">
        <v>0.01385247479021712</v>
      </c>
      <c r="Y685" s="1">
        <v>0.04616679013971381</v>
      </c>
      <c r="Z685" s="1">
        <v>0.002136170969079698</v>
      </c>
      <c r="AA685" s="1">
        <v>0.01982880178396118</v>
      </c>
      <c r="AB685" s="1">
        <v>0.004794788301951902</v>
      </c>
      <c r="AC685" s="1">
        <v>0.001347013184708645</v>
      </c>
      <c r="AD685" s="1">
        <v>0.02119275252337194</v>
      </c>
      <c r="AE685" s="1">
        <v>0.005903751539584778</v>
      </c>
      <c r="AF685" s="1">
        <v>0.03579456564546724</v>
      </c>
      <c r="AG685" s="1">
        <v>-0.002992548161568909</v>
      </c>
      <c r="AH685" s="1">
        <v>0.005933866301617297</v>
      </c>
      <c r="AI685" s="1">
        <v>0.01137787658851419</v>
      </c>
      <c r="AJ685" s="1">
        <v>0.009711939916130286</v>
      </c>
      <c r="AK685" s="1">
        <v>0.003122571688351394</v>
      </c>
      <c r="AL685" s="1">
        <v>0.0120700756061356</v>
      </c>
      <c r="AM685" s="1">
        <v>0.01878345749091914</v>
      </c>
      <c r="AN685" s="1">
        <v>0.007954417317506346</v>
      </c>
      <c r="AO685" s="1">
        <v>-0.002017394368603043</v>
      </c>
      <c r="AP685" s="1">
        <v>0.03113609399861939</v>
      </c>
      <c r="AQ685" s="1">
        <v>0.008075205923326001</v>
      </c>
      <c r="AR685" s="1">
        <v>0.02159583809917343</v>
      </c>
      <c r="AS685" s="1">
        <v>-0.008405351615325629</v>
      </c>
      <c r="AT685" s="1">
        <v>-0.07232941610245158</v>
      </c>
      <c r="AU685" s="1">
        <v>0.007185529010097946</v>
      </c>
      <c r="AV685" s="1">
        <v>-0.1140517264488998</v>
      </c>
      <c r="AW685" s="1">
        <v>0.03912634374876789</v>
      </c>
      <c r="AX685" s="1">
        <v>0.0250852087322202</v>
      </c>
      <c r="AY685" s="1">
        <v>0.01956094127699681</v>
      </c>
      <c r="AZ685" s="1">
        <v>0.02668772087001026</v>
      </c>
      <c r="BA685" s="1">
        <v>0.02374286531087044</v>
      </c>
      <c r="BB685" s="1">
        <v>0.006600704556305015</v>
      </c>
      <c r="BC685" s="1">
        <v>0.002292407689869602</v>
      </c>
      <c r="BD685" s="1">
        <v>-0.003258209691272218</v>
      </c>
      <c r="BE685" s="1">
        <v>0.0005763100093412188</v>
      </c>
      <c r="BF685" s="1">
        <v>0.005266441093729313</v>
      </c>
      <c r="BG685" s="1">
        <v>0.01658259234453419</v>
      </c>
      <c r="BH685" s="1">
        <v>9.862621233169833E-05</v>
      </c>
      <c r="BI685" s="1">
        <v>0.07531975872176022</v>
      </c>
      <c r="BJ685" s="1">
        <v>0.02939777173475688</v>
      </c>
      <c r="BK685" s="1">
        <v>0.01523202211560171</v>
      </c>
      <c r="BL685" s="1">
        <v>0.0158362552827791</v>
      </c>
      <c r="BM685" s="1">
        <v>0.009682337883926806</v>
      </c>
      <c r="BN685" s="1">
        <v>0.01125017162994024</v>
      </c>
      <c r="BO685" s="1">
        <v>0.02499516008703195</v>
      </c>
      <c r="BP685" s="1">
        <v>0</v>
      </c>
      <c r="BQ685" s="1">
        <v>0.001703555543912216</v>
      </c>
    </row>
    <row r="686" spans="1:69">
      <c r="A686" s="11">
        <v>44412</v>
      </c>
      <c r="B686" s="1">
        <v>-0.001285812222350802</v>
      </c>
      <c r="C686" s="1">
        <v>-0.03125804606985105</v>
      </c>
      <c r="D686" s="1">
        <v>0.01427779502560989</v>
      </c>
      <c r="E686" s="1">
        <v>-0.0192183867807505</v>
      </c>
      <c r="F686" s="1">
        <v>-0.01450113983383594</v>
      </c>
      <c r="G686" s="1">
        <v>-0.004503755084794725</v>
      </c>
      <c r="H686" s="1">
        <v>-0.01187043593507853</v>
      </c>
      <c r="I686" s="1">
        <v>-0.01361786795384956</v>
      </c>
      <c r="J686" s="1">
        <v>0.05517056875592075</v>
      </c>
      <c r="K686" s="1">
        <v>-0.003422239890412904</v>
      </c>
      <c r="L686" s="1">
        <v>0.01210429502787269</v>
      </c>
      <c r="M686" s="1">
        <v>-0.0007697927889880329</v>
      </c>
      <c r="N686" s="1">
        <v>0.01687101909350819</v>
      </c>
      <c r="O686" s="1">
        <v>-0.01059912217263093</v>
      </c>
      <c r="P686" s="1">
        <v>-0.02190113650080061</v>
      </c>
      <c r="Q686" s="1">
        <v>0.005960067997295759</v>
      </c>
      <c r="R686" s="1">
        <v>-6.897635071334562E-05</v>
      </c>
      <c r="S686" s="1">
        <v>-0.0178907011119348</v>
      </c>
      <c r="T686" s="1">
        <v>-0.01857441512117852</v>
      </c>
      <c r="U686" s="1">
        <v>-0.02047834410617522</v>
      </c>
      <c r="V686" s="1">
        <v>-0.03743996617568712</v>
      </c>
      <c r="W686" s="1">
        <v>-0.005370782911542582</v>
      </c>
      <c r="X686" s="1">
        <v>0.04699519102725258</v>
      </c>
      <c r="Y686" s="1">
        <v>0.02102368946805422</v>
      </c>
      <c r="Z686" s="1">
        <v>-0.001845431197393999</v>
      </c>
      <c r="AA686" s="1">
        <v>0.00807547971774869</v>
      </c>
      <c r="AB686" s="1">
        <v>0.007423112315589675</v>
      </c>
      <c r="AC686" s="1">
        <v>0.01926497275730066</v>
      </c>
      <c r="AD686" s="1">
        <v>0.01419945139460399</v>
      </c>
      <c r="AE686" s="1">
        <v>0.00624374420565732</v>
      </c>
      <c r="AF686" s="1">
        <v>-0.0176985327077771</v>
      </c>
      <c r="AG686" s="1">
        <v>0.003456291708937353</v>
      </c>
      <c r="AH686" s="1">
        <v>-0.0223194331382135</v>
      </c>
      <c r="AI686" s="1">
        <v>-0.01079187769205281</v>
      </c>
      <c r="AJ686" s="1">
        <v>-0.01565345654122174</v>
      </c>
      <c r="AK686" s="1">
        <v>-0.02113955025826919</v>
      </c>
      <c r="AL686" s="1">
        <v>0.007263604289819758</v>
      </c>
      <c r="AM686" s="1">
        <v>-0.01605619556662319</v>
      </c>
      <c r="AN686" s="1">
        <v>-0.01990055195222917</v>
      </c>
      <c r="AO686" s="1">
        <v>0.02186545782624205</v>
      </c>
      <c r="AP686" s="1">
        <v>-0.03019591126703491</v>
      </c>
      <c r="AQ686" s="1">
        <v>-0.002124483751736905</v>
      </c>
      <c r="AR686" s="1">
        <v>-0.02356141170876169</v>
      </c>
      <c r="AS686" s="1">
        <v>0.0127833056029345</v>
      </c>
      <c r="AT686" s="1">
        <v>0.04406226370209465</v>
      </c>
      <c r="AU686" s="1">
        <v>-0.01972890405948624</v>
      </c>
      <c r="AV686" s="1">
        <v>-0.0004298671029633327</v>
      </c>
      <c r="AW686" s="1">
        <v>-0.01072665422181718</v>
      </c>
      <c r="AX686" s="1">
        <v>-0.007083822278918683</v>
      </c>
      <c r="AY686" s="1">
        <v>-0.0221220910144504</v>
      </c>
      <c r="AZ686" s="1">
        <v>-0.01732929973849828</v>
      </c>
      <c r="BA686" s="1">
        <v>-0.03325675311964515</v>
      </c>
      <c r="BB686" s="1">
        <v>0.01010922853931673</v>
      </c>
      <c r="BC686" s="1">
        <v>-0.01176274120572962</v>
      </c>
      <c r="BD686" s="1">
        <v>0.003574272311736015</v>
      </c>
      <c r="BE686" s="1">
        <v>-0.03024194519560663</v>
      </c>
      <c r="BF686" s="1">
        <v>0.04766306586930158</v>
      </c>
      <c r="BG686" s="1">
        <v>0.000810800788627386</v>
      </c>
      <c r="BH686" s="1">
        <v>0.001662548831768751</v>
      </c>
      <c r="BI686" s="1">
        <v>0.04889861963419584</v>
      </c>
      <c r="BJ686" s="1">
        <v>-0.01179829312491776</v>
      </c>
      <c r="BK686" s="1">
        <v>-0.0008533190508092092</v>
      </c>
      <c r="BL686" s="1">
        <v>0.008667425822106001</v>
      </c>
      <c r="BM686" s="1">
        <v>-0.03643220257917934</v>
      </c>
      <c r="BN686" s="1">
        <v>-0.006814138276677761</v>
      </c>
      <c r="BO686" s="1">
        <v>-0.01373662609634363</v>
      </c>
      <c r="BP686" s="1">
        <v>0</v>
      </c>
      <c r="BQ686" s="1">
        <v>0.006802734880060335</v>
      </c>
    </row>
    <row r="687" spans="1:69">
      <c r="A687" s="11">
        <v>44413</v>
      </c>
      <c r="B687" s="1">
        <v>0.006437676356365163</v>
      </c>
      <c r="C687" s="1">
        <v>-0.005150320319560531</v>
      </c>
      <c r="D687" s="1">
        <v>-0.004381162936453409</v>
      </c>
      <c r="E687" s="1">
        <v>-0.000653187363117147</v>
      </c>
      <c r="F687" s="1">
        <v>-0.01648029111087401</v>
      </c>
      <c r="G687" s="1">
        <v>0.005264433633955568</v>
      </c>
      <c r="H687" s="1">
        <v>0.01146703115701864</v>
      </c>
      <c r="I687" s="1">
        <v>-0.007756165649450364</v>
      </c>
      <c r="J687" s="1">
        <v>-0.05405404016503446</v>
      </c>
      <c r="K687" s="1">
        <v>0.006340362999381677</v>
      </c>
      <c r="L687" s="1">
        <v>-0.001686621967733504</v>
      </c>
      <c r="M687" s="1">
        <v>-0.01829727467770614</v>
      </c>
      <c r="N687" s="1">
        <v>-0.007124746583307862</v>
      </c>
      <c r="O687" s="1">
        <v>-0.01117843943219476</v>
      </c>
      <c r="P687" s="1">
        <v>0.01705283569937044</v>
      </c>
      <c r="Q687" s="1">
        <v>-0.03618291913585869</v>
      </c>
      <c r="R687" s="1">
        <v>0.01873391352776732</v>
      </c>
      <c r="S687" s="1">
        <v>-0.002174993117110335</v>
      </c>
      <c r="T687" s="1">
        <v>-0.01963563801412083</v>
      </c>
      <c r="U687" s="1">
        <v>0.03766212900278343</v>
      </c>
      <c r="V687" s="1">
        <v>-0.008436413410229271</v>
      </c>
      <c r="W687" s="1">
        <v>-0.002076864368957376</v>
      </c>
      <c r="X687" s="1">
        <v>0.007008988424261009</v>
      </c>
      <c r="Y687" s="1">
        <v>-0.01315701641040024</v>
      </c>
      <c r="Z687" s="1">
        <v>0.006700794322766157</v>
      </c>
      <c r="AA687" s="1">
        <v>0.00992124099781444</v>
      </c>
      <c r="AB687" s="1">
        <v>0.004736746611127218</v>
      </c>
      <c r="AC687" s="1">
        <v>-0.009851077937132469</v>
      </c>
      <c r="AD687" s="1">
        <v>0.005418472179864686</v>
      </c>
      <c r="AE687" s="1">
        <v>0.01724997378636473</v>
      </c>
      <c r="AF687" s="1">
        <v>-0.006694153990815965</v>
      </c>
      <c r="AG687" s="1">
        <v>-0.002719320108303558</v>
      </c>
      <c r="AH687" s="1">
        <v>0.010326079782075</v>
      </c>
      <c r="AI687" s="1">
        <v>0.01262872816567073</v>
      </c>
      <c r="AJ687" s="1">
        <v>0.01470428049403449</v>
      </c>
      <c r="AK687" s="1">
        <v>-0.002378130845793969</v>
      </c>
      <c r="AL687" s="1">
        <v>0.009550060701334129</v>
      </c>
      <c r="AM687" s="1">
        <v>0.01743499156492012</v>
      </c>
      <c r="AN687" s="1">
        <v>0.02993168248269185</v>
      </c>
      <c r="AO687" s="1">
        <v>0.01128381712206794</v>
      </c>
      <c r="AP687" s="1">
        <v>0.02186158569440266</v>
      </c>
      <c r="AQ687" s="1">
        <v>0.01050567570138639</v>
      </c>
      <c r="AR687" s="1">
        <v>0.01014806313267114</v>
      </c>
      <c r="AS687" s="1">
        <v>0.01457434892880838</v>
      </c>
      <c r="AT687" s="1">
        <v>0.01663007531977367</v>
      </c>
      <c r="AU687" s="1">
        <v>0.004114593803127731</v>
      </c>
      <c r="AV687" s="1">
        <v>-0.05708449949939853</v>
      </c>
      <c r="AW687" s="1">
        <v>-0.002876654638689469</v>
      </c>
      <c r="AX687" s="1">
        <v>0.008971922010699851</v>
      </c>
      <c r="AY687" s="1">
        <v>0.0218218002207855</v>
      </c>
      <c r="AZ687" s="1">
        <v>0.01348540886058269</v>
      </c>
      <c r="BA687" s="1">
        <v>-0.01403192603023917</v>
      </c>
      <c r="BB687" s="1">
        <v>0.00865572523926339</v>
      </c>
      <c r="BC687" s="1">
        <v>0.01537439629974102</v>
      </c>
      <c r="BD687" s="1">
        <v>0.007610063811720691</v>
      </c>
      <c r="BE687" s="1">
        <v>0.01306821676088643</v>
      </c>
      <c r="BF687" s="1">
        <v>0.02206098683329105</v>
      </c>
      <c r="BG687" s="1">
        <v>0.01162842944447329</v>
      </c>
      <c r="BH687" s="1">
        <v>0.005218642492307302</v>
      </c>
      <c r="BI687" s="1">
        <v>0.04199916095883971</v>
      </c>
      <c r="BJ687" s="1">
        <v>0.02650549195239971</v>
      </c>
      <c r="BK687" s="1">
        <v>-0.02455278950197493</v>
      </c>
      <c r="BL687" s="1">
        <v>5.862224478803135E-05</v>
      </c>
      <c r="BM687" s="1">
        <v>0.02494276448381738</v>
      </c>
      <c r="BN687" s="1">
        <v>0.01855230921582884</v>
      </c>
      <c r="BO687" s="1">
        <v>0.008880677124535552</v>
      </c>
      <c r="BP687" s="1">
        <v>0</v>
      </c>
      <c r="BQ687" s="1">
        <v>0.02787161481868106</v>
      </c>
    </row>
    <row r="688" spans="1:69">
      <c r="A688" s="11">
        <v>44414</v>
      </c>
      <c r="B688" s="1">
        <v>0</v>
      </c>
      <c r="C688" s="1">
        <v>0</v>
      </c>
      <c r="D688" s="1">
        <v>0</v>
      </c>
      <c r="E688" s="1">
        <v>0</v>
      </c>
      <c r="F688" s="1">
        <v>0</v>
      </c>
      <c r="G688" s="1">
        <v>-0.0003273358923774339</v>
      </c>
      <c r="H688" s="1">
        <v>0.01205690005133953</v>
      </c>
      <c r="I688" s="1">
        <v>0.0225904532745449</v>
      </c>
      <c r="J688" s="1">
        <v>-0.01993767596076557</v>
      </c>
      <c r="K688" s="1">
        <v>-0.009197334693852421</v>
      </c>
      <c r="L688" s="1">
        <v>0.03962538892844658</v>
      </c>
      <c r="M688" s="1">
        <v>0.01020205605024649</v>
      </c>
      <c r="N688" s="1">
        <v>-0.01450220497466537</v>
      </c>
      <c r="O688" s="1">
        <v>0.003297265027128571</v>
      </c>
      <c r="P688" s="1">
        <v>-0.003924180963523649</v>
      </c>
      <c r="Q688" s="1">
        <v>0</v>
      </c>
      <c r="R688" s="1">
        <v>-0.008032778159426379</v>
      </c>
      <c r="S688" s="1">
        <v>-0.005449493631263125</v>
      </c>
      <c r="T688" s="1">
        <v>0.08011567443902523</v>
      </c>
      <c r="U688" s="1">
        <v>0.008853230542317014</v>
      </c>
      <c r="V688" s="1">
        <v>0</v>
      </c>
      <c r="W688" s="1">
        <v>0.001942412703103802</v>
      </c>
      <c r="X688" s="1">
        <v>0.005180007909570072</v>
      </c>
      <c r="Y688" s="1">
        <v>0.01219916045383984</v>
      </c>
      <c r="Z688" s="1">
        <v>0.0007009861273608031</v>
      </c>
      <c r="AA688" s="1">
        <v>0.01122691301996603</v>
      </c>
      <c r="AB688" s="1">
        <v>0.001047790471842447</v>
      </c>
      <c r="AC688" s="1">
        <v>0</v>
      </c>
      <c r="AD688" s="1">
        <v>0</v>
      </c>
      <c r="AE688" s="1">
        <v>0</v>
      </c>
      <c r="AF688" s="1">
        <v>0</v>
      </c>
      <c r="AG688" s="1">
        <v>0</v>
      </c>
      <c r="AH688" s="1">
        <v>0.00837332732806928</v>
      </c>
      <c r="AI688" s="1">
        <v>0.02840368018968809</v>
      </c>
      <c r="AJ688" s="1">
        <v>0</v>
      </c>
      <c r="AK688" s="1">
        <v>0.003520064904400044</v>
      </c>
      <c r="AL688" s="1">
        <v>-0.01416546110491024</v>
      </c>
      <c r="AM688" s="1">
        <v>0.01494082822341936</v>
      </c>
      <c r="AN688" s="1">
        <v>0.03178106681423598</v>
      </c>
      <c r="AO688" s="1">
        <v>0.001487749795040294</v>
      </c>
      <c r="AP688" s="1">
        <v>0.01199344684366954</v>
      </c>
      <c r="AQ688" s="1">
        <v>-0.000207236869078975</v>
      </c>
      <c r="AR688" s="1">
        <v>0.02678959950781667</v>
      </c>
      <c r="AS688" s="1">
        <v>-0.008268450026384322</v>
      </c>
      <c r="AT688" s="1">
        <v>0</v>
      </c>
      <c r="AU688" s="1">
        <v>0.009450446766694931</v>
      </c>
      <c r="AV688" s="1">
        <v>-0.008094867613905321</v>
      </c>
      <c r="AW688" s="1">
        <v>0.0002218858866587237</v>
      </c>
      <c r="AX688" s="1">
        <v>0.01923077408682428</v>
      </c>
      <c r="AY688" s="1">
        <v>0.02625383722878571</v>
      </c>
      <c r="AZ688" s="1">
        <v>0.02149432566032838</v>
      </c>
      <c r="BA688" s="1">
        <v>0</v>
      </c>
      <c r="BB688" s="1">
        <v>0</v>
      </c>
      <c r="BC688" s="1">
        <v>0.004884426751891047</v>
      </c>
      <c r="BD688" s="1">
        <v>0</v>
      </c>
      <c r="BE688" s="1">
        <v>0.006449645612129018</v>
      </c>
      <c r="BF688" s="1">
        <v>0.009881032237193388</v>
      </c>
      <c r="BG688" s="1">
        <v>0.008150026031518154</v>
      </c>
      <c r="BH688" s="1">
        <v>-0.02173152308409831</v>
      </c>
      <c r="BI688" s="1">
        <v>0.00765822402851879</v>
      </c>
      <c r="BJ688" s="1">
        <v>0.003810596789844078</v>
      </c>
      <c r="BK688" s="1">
        <v>0.009557585391278822</v>
      </c>
      <c r="BL688" s="1">
        <v>-0.006392940398185498</v>
      </c>
      <c r="BM688" s="1">
        <v>-0.007841067788428524</v>
      </c>
      <c r="BN688" s="1">
        <v>-0.001787077090505851</v>
      </c>
      <c r="BO688" s="1">
        <v>-0.02064469966283711</v>
      </c>
      <c r="BP688" s="1">
        <v>0</v>
      </c>
      <c r="BQ688" s="1">
        <v>0.0599835281561174</v>
      </c>
    </row>
    <row r="689" spans="1:69">
      <c r="A689" s="11">
        <v>44416</v>
      </c>
      <c r="B689" s="1">
        <v>0.03013506951865552</v>
      </c>
      <c r="C689" s="1">
        <v>0.0177433504768294</v>
      </c>
      <c r="D689" s="1">
        <v>0.005077463987028352</v>
      </c>
      <c r="E689" s="1">
        <v>0.02614379084967311</v>
      </c>
      <c r="F689" s="1">
        <v>0.01364450087840874</v>
      </c>
      <c r="G689" s="1">
        <v>0</v>
      </c>
      <c r="H689" s="1">
        <v>0</v>
      </c>
      <c r="I689" s="1">
        <v>0</v>
      </c>
      <c r="J689" s="1">
        <v>0</v>
      </c>
      <c r="K689" s="1">
        <v>0</v>
      </c>
      <c r="L689" s="1">
        <v>0</v>
      </c>
      <c r="M689" s="1">
        <v>0</v>
      </c>
      <c r="N689" s="1">
        <v>0</v>
      </c>
      <c r="O689" s="1">
        <v>0</v>
      </c>
      <c r="P689" s="1">
        <v>0</v>
      </c>
      <c r="Q689" s="1">
        <v>0.01374174442677312</v>
      </c>
      <c r="R689" s="1">
        <v>0</v>
      </c>
      <c r="S689" s="1">
        <v>0</v>
      </c>
      <c r="T689" s="1">
        <v>0</v>
      </c>
      <c r="U689" s="1">
        <v>0</v>
      </c>
      <c r="V689" s="1">
        <v>0.002256290731561972</v>
      </c>
      <c r="W689" s="1">
        <v>0</v>
      </c>
      <c r="X689" s="1">
        <v>0</v>
      </c>
      <c r="Y689" s="1">
        <v>0</v>
      </c>
      <c r="Z689" s="1">
        <v>0</v>
      </c>
      <c r="AA689" s="1">
        <v>0</v>
      </c>
      <c r="AB689" s="1">
        <v>0</v>
      </c>
      <c r="AC689" s="1">
        <v>0.0003332113906788781</v>
      </c>
      <c r="AD689" s="1">
        <v>0.006661375530147007</v>
      </c>
      <c r="AE689" s="1">
        <v>0.0021959462518788</v>
      </c>
      <c r="AF689" s="1">
        <v>0.007671293132039514</v>
      </c>
      <c r="AG689" s="1">
        <v>0.00766514325049017</v>
      </c>
      <c r="AH689" s="1">
        <v>0</v>
      </c>
      <c r="AI689" s="1">
        <v>0</v>
      </c>
      <c r="AJ689" s="1">
        <v>0.001288003422080353</v>
      </c>
      <c r="AK689" s="1">
        <v>0</v>
      </c>
      <c r="AL689" s="1">
        <v>0</v>
      </c>
      <c r="AM689" s="1">
        <v>0</v>
      </c>
      <c r="AN689" s="1">
        <v>0</v>
      </c>
      <c r="AO689" s="1">
        <v>0</v>
      </c>
      <c r="AP689" s="1">
        <v>0</v>
      </c>
      <c r="AQ689" s="1">
        <v>0</v>
      </c>
      <c r="AR689" s="1">
        <v>0</v>
      </c>
      <c r="AS689" s="1">
        <v>0</v>
      </c>
      <c r="AT689" s="1">
        <v>-0.008179019942206045</v>
      </c>
      <c r="AU689" s="1">
        <v>0</v>
      </c>
      <c r="AV689" s="1">
        <v>0</v>
      </c>
      <c r="AW689" s="1">
        <v>0</v>
      </c>
      <c r="AX689" s="1">
        <v>0</v>
      </c>
      <c r="AY689" s="1">
        <v>0</v>
      </c>
      <c r="AZ689" s="1">
        <v>0</v>
      </c>
      <c r="BA689" s="1">
        <v>-0.005164709968482173</v>
      </c>
      <c r="BB689" s="1">
        <v>-0.0008046370063863328</v>
      </c>
      <c r="BC689" s="1">
        <v>0</v>
      </c>
      <c r="BD689" s="1">
        <v>0.00370067553057396</v>
      </c>
      <c r="BE689" s="1">
        <v>0</v>
      </c>
      <c r="BF689" s="1">
        <v>0</v>
      </c>
      <c r="BG689" s="1">
        <v>0</v>
      </c>
      <c r="BH689" s="1">
        <v>0</v>
      </c>
      <c r="BI689" s="1">
        <v>0</v>
      </c>
      <c r="BJ689" s="1">
        <v>0</v>
      </c>
      <c r="BK689" s="1">
        <v>0</v>
      </c>
      <c r="BL689" s="1">
        <v>0</v>
      </c>
      <c r="BM689" s="1">
        <v>0</v>
      </c>
      <c r="BN689" s="1">
        <v>0</v>
      </c>
      <c r="BO689" s="1">
        <v>0</v>
      </c>
      <c r="BP689" s="1">
        <v>0.03508767649227051</v>
      </c>
      <c r="BQ689" s="1">
        <v>0</v>
      </c>
    </row>
    <row r="690" spans="1:69">
      <c r="A690" s="11">
        <v>44417</v>
      </c>
      <c r="B690" s="1">
        <v>0.005243513182089599</v>
      </c>
      <c r="C690" s="1">
        <v>0.08212684985470187</v>
      </c>
      <c r="D690" s="1">
        <v>0.04507772737740612</v>
      </c>
      <c r="E690" s="1">
        <v>0.003184681664071487</v>
      </c>
      <c r="F690" s="1">
        <v>0.06210889054089042</v>
      </c>
      <c r="G690" s="1">
        <v>0.008103467167696499</v>
      </c>
      <c r="H690" s="1">
        <v>-0.002311516112268874</v>
      </c>
      <c r="I690" s="1">
        <v>0.01421800376393501</v>
      </c>
      <c r="J690" s="1">
        <v>-0.02297701176344402</v>
      </c>
      <c r="K690" s="1">
        <v>-0.0009177334401756498</v>
      </c>
      <c r="L690" s="1">
        <v>-0.01817125542764542</v>
      </c>
      <c r="M690" s="1">
        <v>-0.004855401169629792</v>
      </c>
      <c r="N690" s="1">
        <v>-0.005804773120787199</v>
      </c>
      <c r="O690" s="1">
        <v>0.01830990576125169</v>
      </c>
      <c r="P690" s="1">
        <v>0.007521068144713539</v>
      </c>
      <c r="Q690" s="1">
        <v>-0.006587118368265976</v>
      </c>
      <c r="R690" s="1">
        <v>0.001910816455001907</v>
      </c>
      <c r="S690" s="1">
        <v>-0.006438444781609265</v>
      </c>
      <c r="T690" s="1">
        <v>0.009383556861630948</v>
      </c>
      <c r="U690" s="1">
        <v>0.01192418757402525</v>
      </c>
      <c r="V690" s="1">
        <v>-0.02380220426143764</v>
      </c>
      <c r="W690" s="1">
        <v>-0.006646759702004013</v>
      </c>
      <c r="X690" s="1">
        <v>0.003860580690049131</v>
      </c>
      <c r="Y690" s="1">
        <v>-0.008462854624083138</v>
      </c>
      <c r="Z690" s="1">
        <v>0.007049267709269724</v>
      </c>
      <c r="AA690" s="1">
        <v>-0.001628930334480971</v>
      </c>
      <c r="AB690" s="1">
        <v>0.009419175750028153</v>
      </c>
      <c r="AC690" s="1">
        <v>0.01242022454949931</v>
      </c>
      <c r="AD690" s="1">
        <v>0.002527127756816183</v>
      </c>
      <c r="AE690" s="1">
        <v>-0.001947640312917276</v>
      </c>
      <c r="AF690" s="1">
        <v>-0.002490216414056889</v>
      </c>
      <c r="AG690" s="1">
        <v>0.008027575116418051</v>
      </c>
      <c r="AH690" s="1">
        <v>-0.00781541113441464</v>
      </c>
      <c r="AI690" s="1">
        <v>-0.00107951176750265</v>
      </c>
      <c r="AJ690" s="1">
        <v>0</v>
      </c>
      <c r="AK690" s="1">
        <v>-0.002789446063157452</v>
      </c>
      <c r="AL690" s="1">
        <v>-0.002154054609075473</v>
      </c>
      <c r="AM690" s="1">
        <v>-0.03881506783253119</v>
      </c>
      <c r="AN690" s="1">
        <v>0.003818716454740079</v>
      </c>
      <c r="AO690" s="1">
        <v>-0.005226883340262223</v>
      </c>
      <c r="AP690" s="1">
        <v>-0.02754639034975226</v>
      </c>
      <c r="AQ690" s="1">
        <v>-0.003904018576362578</v>
      </c>
      <c r="AR690" s="1">
        <v>0.00369616945980944</v>
      </c>
      <c r="AS690" s="1">
        <v>-0.001114238984622595</v>
      </c>
      <c r="AT690" s="1">
        <v>-0.04621126178304213</v>
      </c>
      <c r="AU690" s="1">
        <v>-0.003093119744937312</v>
      </c>
      <c r="AV690" s="1">
        <v>0.06264368492495032</v>
      </c>
      <c r="AW690" s="1">
        <v>0.02019072009509792</v>
      </c>
      <c r="AX690" s="1">
        <v>-0.0013664261835864</v>
      </c>
      <c r="AY690" s="1">
        <v>0.0004774141665317977</v>
      </c>
      <c r="AZ690" s="1">
        <v>-0.003507073231507896</v>
      </c>
      <c r="BA690" s="1">
        <v>-0.01615131648107504</v>
      </c>
      <c r="BB690" s="1">
        <v>0.002415551329782772</v>
      </c>
      <c r="BC690" s="1">
        <v>0.001458224326297275</v>
      </c>
      <c r="BD690" s="1">
        <v>0.003265739005313018</v>
      </c>
      <c r="BE690" s="1">
        <v>0.004660634365926342</v>
      </c>
      <c r="BF690" s="1">
        <v>-0.007219478779056265</v>
      </c>
      <c r="BG690" s="1">
        <v>0.00733643958904695</v>
      </c>
      <c r="BH690" s="1">
        <v>0.02096977928274701</v>
      </c>
      <c r="BI690" s="1">
        <v>0.0008000183105467684</v>
      </c>
      <c r="BJ690" s="1">
        <v>-0.0009631897427597735</v>
      </c>
      <c r="BK690" s="1">
        <v>-0.01023803020412462</v>
      </c>
      <c r="BL690" s="1">
        <v>-0.01912523123266263</v>
      </c>
      <c r="BM690" s="1">
        <v>0.002538900040032432</v>
      </c>
      <c r="BN690" s="1">
        <v>0.002409962808104904</v>
      </c>
      <c r="BO690" s="1">
        <v>-0.01170388126751043</v>
      </c>
      <c r="BP690" s="1">
        <v>0.003389912230652881</v>
      </c>
      <c r="BQ690" s="1">
        <v>0.02093028714469169</v>
      </c>
    </row>
    <row r="691" spans="1:69">
      <c r="A691" s="11">
        <v>44418</v>
      </c>
      <c r="B691" s="1">
        <v>-0.0126285917605482</v>
      </c>
      <c r="C691" s="1">
        <v>-0.01084767104081363</v>
      </c>
      <c r="D691" s="1">
        <v>-0.04566181002232839</v>
      </c>
      <c r="E691" s="1">
        <v>-0.0146031055204785</v>
      </c>
      <c r="F691" s="1">
        <v>-0.026959437456053</v>
      </c>
      <c r="G691" s="1">
        <v>-0.00373497851960547</v>
      </c>
      <c r="H691" s="1">
        <v>0.01051511897791912</v>
      </c>
      <c r="I691" s="1">
        <v>0.01243595512831575</v>
      </c>
      <c r="J691" s="1">
        <v>-0.01022493451755602</v>
      </c>
      <c r="K691" s="1">
        <v>-0.006340816609805455</v>
      </c>
      <c r="L691" s="1">
        <v>0.003163564273948705</v>
      </c>
      <c r="M691" s="1">
        <v>0.006830577399533411</v>
      </c>
      <c r="N691" s="1">
        <v>0.002458364801736446</v>
      </c>
      <c r="O691" s="1">
        <v>-0.008759816550782173</v>
      </c>
      <c r="P691" s="1">
        <v>0.004214957526107233</v>
      </c>
      <c r="Q691" s="1">
        <v>-0.002356469205714751</v>
      </c>
      <c r="R691" s="1">
        <v>0.005811892668094787</v>
      </c>
      <c r="S691" s="1">
        <v>0.007445259535116655</v>
      </c>
      <c r="T691" s="1">
        <v>0.009960212910069988</v>
      </c>
      <c r="U691" s="1">
        <v>-0.01466477395371413</v>
      </c>
      <c r="V691" s="1">
        <v>-0.01508594396994933</v>
      </c>
      <c r="W691" s="1">
        <v>-0.005227573664310925</v>
      </c>
      <c r="X691" s="1">
        <v>-0.009826072519061757</v>
      </c>
      <c r="Y691" s="1">
        <v>-0.002357913897376274</v>
      </c>
      <c r="Z691" s="1">
        <v>0.0006847558833666945</v>
      </c>
      <c r="AA691" s="1">
        <v>0.001208640121982407</v>
      </c>
      <c r="AB691" s="1">
        <v>0.009072051067584797</v>
      </c>
      <c r="AC691" s="1">
        <v>0.003008384758508731</v>
      </c>
      <c r="AD691" s="1">
        <v>-0.008292178819689799</v>
      </c>
      <c r="AE691" s="1">
        <v>0.00670817690629999</v>
      </c>
      <c r="AF691" s="1">
        <v>-0.01077028550046344</v>
      </c>
      <c r="AG691" s="1">
        <v>0.0006562253655639783</v>
      </c>
      <c r="AH691" s="1">
        <v>-0.005046106252374227</v>
      </c>
      <c r="AI691" s="1">
        <v>0.01226731495962019</v>
      </c>
      <c r="AJ691" s="1">
        <v>-0.003323247888802339</v>
      </c>
      <c r="AK691" s="1">
        <v>0.003323604393895785</v>
      </c>
      <c r="AL691" s="1">
        <v>-0.004342114286244758</v>
      </c>
      <c r="AM691" s="1">
        <v>-0.007688914910003009</v>
      </c>
      <c r="AN691" s="1">
        <v>0.02100563370283304</v>
      </c>
      <c r="AO691" s="1">
        <v>-0.001327342961183309</v>
      </c>
      <c r="AP691" s="1">
        <v>0.04973647771660716</v>
      </c>
      <c r="AQ691" s="1">
        <v>-0.006554904961416863</v>
      </c>
      <c r="AR691" s="1">
        <v>0.01097560836330369</v>
      </c>
      <c r="AS691" s="1">
        <v>-0.007942658384813228</v>
      </c>
      <c r="AT691" s="1">
        <v>0.02169654079348304</v>
      </c>
      <c r="AU691" s="1">
        <v>0.004681712614142075</v>
      </c>
      <c r="AV691" s="1">
        <v>-0.01189829614519711</v>
      </c>
      <c r="AW691" s="1">
        <v>0.04806436409518322</v>
      </c>
      <c r="AX691" s="1">
        <v>0.008894171172108445</v>
      </c>
      <c r="AY691" s="1">
        <v>0.0119263487230743</v>
      </c>
      <c r="AZ691" s="1">
        <v>0.01508309760165605</v>
      </c>
      <c r="BA691" s="1">
        <v>0.003752295167081865</v>
      </c>
      <c r="BB691" s="1">
        <v>0.00240962955403079</v>
      </c>
      <c r="BC691" s="1">
        <v>0.005662531588431552</v>
      </c>
      <c r="BD691" s="1">
        <v>0.002190058068372247</v>
      </c>
      <c r="BE691" s="1">
        <v>0.02493487138917794</v>
      </c>
      <c r="BF691" s="1">
        <v>-0.007846136045001062</v>
      </c>
      <c r="BG691" s="1">
        <v>0.007978798530801301</v>
      </c>
      <c r="BH691" s="1">
        <v>-0.005281893495678203</v>
      </c>
      <c r="BI691" s="1">
        <v>0.02358114075912465</v>
      </c>
      <c r="BJ691" s="1">
        <v>0.02577625548055118</v>
      </c>
      <c r="BK691" s="1">
        <v>0.00221484176535891</v>
      </c>
      <c r="BL691" s="1">
        <v>-0.03758196537282377</v>
      </c>
      <c r="BM691" s="1">
        <v>0.008863234958961019</v>
      </c>
      <c r="BN691" s="1">
        <v>0.02129400588783015</v>
      </c>
      <c r="BO691" s="1">
        <v>0.03892956674292436</v>
      </c>
      <c r="BP691" s="1">
        <v>-0.01182428806797664</v>
      </c>
      <c r="BQ691" s="1">
        <v>0.01898251751005198</v>
      </c>
    </row>
    <row r="692" spans="1:69">
      <c r="A692" s="11">
        <v>44419</v>
      </c>
      <c r="B692" s="1">
        <v>-0.01404146477375423</v>
      </c>
      <c r="C692" s="1">
        <v>-0.03363121069388197</v>
      </c>
      <c r="D692" s="1">
        <v>-0.0254039466277074</v>
      </c>
      <c r="E692" s="1">
        <v>-0.007731996960658516</v>
      </c>
      <c r="F692" s="1">
        <v>-0.03456154381530896</v>
      </c>
      <c r="G692" s="1">
        <v>-0.01010593742863952</v>
      </c>
      <c r="H692" s="1">
        <v>0.004409196848487174</v>
      </c>
      <c r="I692" s="1">
        <v>0.009528875799332814</v>
      </c>
      <c r="J692" s="1">
        <v>0.0112696929978453</v>
      </c>
      <c r="K692" s="1">
        <v>-0.008603643493863333</v>
      </c>
      <c r="L692" s="1">
        <v>0.03979578847978904</v>
      </c>
      <c r="M692" s="1">
        <v>-0.00174458630150387</v>
      </c>
      <c r="N692" s="1">
        <v>-0.004444873735135357</v>
      </c>
      <c r="O692" s="1">
        <v>0.009302351525333652</v>
      </c>
      <c r="P692" s="1">
        <v>-0.002174417087164038</v>
      </c>
      <c r="Q692" s="1">
        <v>-0.005712721368374196</v>
      </c>
      <c r="R692" s="1">
        <v>0.002866656747614993</v>
      </c>
      <c r="S692" s="1">
        <v>0.02709728898617514</v>
      </c>
      <c r="T692" s="1">
        <v>0.002410675529092021</v>
      </c>
      <c r="U692" s="1">
        <v>0.001812851219846534</v>
      </c>
      <c r="V692" s="1">
        <v>0.03407308748617233</v>
      </c>
      <c r="W692" s="1">
        <v>0.01275218644803155</v>
      </c>
      <c r="X692" s="1">
        <v>0.003402936546988311</v>
      </c>
      <c r="Y692" s="1">
        <v>-0.005758999015340827</v>
      </c>
      <c r="Z692" s="1">
        <v>-0.002947197725775008</v>
      </c>
      <c r="AA692" s="1">
        <v>0.009477150383907951</v>
      </c>
      <c r="AB692" s="1">
        <v>0.00256869613269517</v>
      </c>
      <c r="AC692" s="1">
        <v>0.02821129061518302</v>
      </c>
      <c r="AD692" s="1">
        <v>0.004314618206016974</v>
      </c>
      <c r="AE692" s="1">
        <v>-0.006663477122948125</v>
      </c>
      <c r="AF692" s="1">
        <v>0.01160856716223369</v>
      </c>
      <c r="AG692" s="1">
        <v>0.007779692048631937</v>
      </c>
      <c r="AH692" s="1">
        <v>0.0002473646209526503</v>
      </c>
      <c r="AI692" s="1">
        <v>0.01193013199258997</v>
      </c>
      <c r="AJ692" s="1">
        <v>0.001505856395049188</v>
      </c>
      <c r="AK692" s="1">
        <v>0.002926203799876514</v>
      </c>
      <c r="AL692" s="1">
        <v>0.007268367315941937</v>
      </c>
      <c r="AM692" s="1">
        <v>-0.007559607946989289</v>
      </c>
      <c r="AN692" s="1">
        <v>0.0140936181765543</v>
      </c>
      <c r="AO692" s="1">
        <v>-0.003239867670685626</v>
      </c>
      <c r="AP692" s="1">
        <v>0.01976784176540458</v>
      </c>
      <c r="AQ692" s="1">
        <v>0.001780562227969629</v>
      </c>
      <c r="AR692" s="1">
        <v>0.01885568762030521</v>
      </c>
      <c r="AS692" s="1">
        <v>-0.006668738877004809</v>
      </c>
      <c r="AT692" s="1">
        <v>0.04550528024544254</v>
      </c>
      <c r="AU692" s="1">
        <v>0.009429912857398248</v>
      </c>
      <c r="AV692" s="1">
        <v>0.01806231301408379</v>
      </c>
      <c r="AW692" s="1">
        <v>-0.03901225299192368</v>
      </c>
      <c r="AX692" s="1">
        <v>0.011476343458662</v>
      </c>
      <c r="AY692" s="1">
        <v>0.01395433505679144</v>
      </c>
      <c r="AZ692" s="1">
        <v>0.02129777687144374</v>
      </c>
      <c r="BA692" s="1">
        <v>-0.002102780321950326</v>
      </c>
      <c r="BB692" s="1">
        <v>0.0002671713482746974</v>
      </c>
      <c r="BC692" s="1">
        <v>0.0004825718516261457</v>
      </c>
      <c r="BD692" s="1">
        <v>0.004011367206360417</v>
      </c>
      <c r="BE692" s="1">
        <v>-0.0192362694348378</v>
      </c>
      <c r="BF692" s="1">
        <v>0.02169929546748195</v>
      </c>
      <c r="BG692" s="1">
        <v>-0.0004600908840469708</v>
      </c>
      <c r="BH692" s="1">
        <v>-0.003056357047287239</v>
      </c>
      <c r="BI692" s="1">
        <v>0.006247553440019704</v>
      </c>
      <c r="BJ692" s="1">
        <v>0.01407086989357409</v>
      </c>
      <c r="BK692" s="1">
        <v>-0.009811188672631199</v>
      </c>
      <c r="BL692" s="1">
        <v>-0.002376144289892634</v>
      </c>
      <c r="BM692" s="1">
        <v>-0.0229149841700812</v>
      </c>
      <c r="BN692" s="1">
        <v>0.008945338172441364</v>
      </c>
      <c r="BO692" s="1">
        <v>0.03029156305715985</v>
      </c>
      <c r="BP692" s="1">
        <v>-0.0170942110525808</v>
      </c>
      <c r="BQ692" s="1">
        <v>-0.009687042749765618</v>
      </c>
    </row>
    <row r="693" spans="1:69">
      <c r="A693" s="11">
        <v>44420</v>
      </c>
      <c r="B693" s="1">
        <v>0.009729252359625518</v>
      </c>
      <c r="C693" s="1">
        <v>0.01210492103728034</v>
      </c>
      <c r="D693" s="1">
        <v>-0.02745202922725842</v>
      </c>
      <c r="E693" s="1">
        <v>-0.002597415529196789</v>
      </c>
      <c r="F693" s="1">
        <v>0.005940865282611174</v>
      </c>
      <c r="G693" s="1">
        <v>0.01111479414376437</v>
      </c>
      <c r="H693" s="1">
        <v>0.007199273174893772</v>
      </c>
      <c r="I693" s="1">
        <v>-0.002654812698619446</v>
      </c>
      <c r="J693" s="1">
        <v>-0.01095839804821275</v>
      </c>
      <c r="K693" s="1">
        <v>0.003459810192938395</v>
      </c>
      <c r="L693" s="1">
        <v>0.009532118309882209</v>
      </c>
      <c r="M693" s="1">
        <v>0</v>
      </c>
      <c r="N693" s="1">
        <v>-0.01642203088483518</v>
      </c>
      <c r="O693" s="1">
        <v>-0.01317923926346587</v>
      </c>
      <c r="P693" s="1">
        <v>0.0042062569298702</v>
      </c>
      <c r="Q693" s="1">
        <v>-0.01176730251771863</v>
      </c>
      <c r="R693" s="1">
        <v>0.002385796828141551</v>
      </c>
      <c r="S693" s="1">
        <v>0.01958684064555061</v>
      </c>
      <c r="T693" s="1">
        <v>0.01008771970620903</v>
      </c>
      <c r="U693" s="1">
        <v>-0.007938828029498968</v>
      </c>
      <c r="V693" s="1">
        <v>0.02478941334565543</v>
      </c>
      <c r="W693" s="1">
        <v>0.0001383995668335913</v>
      </c>
      <c r="X693" s="1">
        <v>-0.007688240404817415</v>
      </c>
      <c r="Y693" s="1">
        <v>0.02340373627538561</v>
      </c>
      <c r="Z693" s="1">
        <v>0.005083880425359233</v>
      </c>
      <c r="AA693" s="1">
        <v>-0.00765416020107712</v>
      </c>
      <c r="AB693" s="1">
        <v>0.01204195019852028</v>
      </c>
      <c r="AC693" s="1">
        <v>0.02064626747161169</v>
      </c>
      <c r="AD693" s="1">
        <v>0.01578517417343273</v>
      </c>
      <c r="AE693" s="1">
        <v>0.003780857928670001</v>
      </c>
      <c r="AF693" s="1">
        <v>0.004704226722983762</v>
      </c>
      <c r="AG693" s="1">
        <v>0.01301391414689101</v>
      </c>
      <c r="AH693" s="1">
        <v>0.003586527162949826</v>
      </c>
      <c r="AI693" s="1">
        <v>0.003908996617174809</v>
      </c>
      <c r="AJ693" s="1">
        <v>-0.006981019028058588</v>
      </c>
      <c r="AK693" s="1">
        <v>-0.009771492990823583</v>
      </c>
      <c r="AL693" s="1">
        <v>0.000220136823732453</v>
      </c>
      <c r="AM693" s="1">
        <v>-0.01148913060638723</v>
      </c>
      <c r="AN693" s="1">
        <v>0.001118208936931708</v>
      </c>
      <c r="AO693" s="1">
        <v>0.007473059521232894</v>
      </c>
      <c r="AP693" s="1">
        <v>0.03538466622442304</v>
      </c>
      <c r="AQ693" s="1">
        <v>0.009966835237554816</v>
      </c>
      <c r="AR693" s="1">
        <v>-0.007150221851247363</v>
      </c>
      <c r="AS693" s="1">
        <v>-0.003278733632537389</v>
      </c>
      <c r="AT693" s="1">
        <v>-0.01023206778777763</v>
      </c>
      <c r="AU693" s="1">
        <v>-0.006118646993351629</v>
      </c>
      <c r="AV693" s="1">
        <v>-0.01075269445020199</v>
      </c>
      <c r="AW693" s="1">
        <v>0.02008214285288967</v>
      </c>
      <c r="AX693" s="1">
        <v>-0.00257861096499612</v>
      </c>
      <c r="AY693" s="1">
        <v>0.003905439098189856</v>
      </c>
      <c r="AZ693" s="1">
        <v>0.0082443953636262</v>
      </c>
      <c r="BA693" s="1">
        <v>0.009950873341055377</v>
      </c>
      <c r="BB693" s="1">
        <v>0.00133509722016667</v>
      </c>
      <c r="BC693" s="1">
        <v>-0.002411882009261901</v>
      </c>
      <c r="BD693" s="1">
        <v>0.03218587901545478</v>
      </c>
      <c r="BE693" s="1">
        <v>-0.01009518491127404</v>
      </c>
      <c r="BF693" s="1">
        <v>0.01887861009920377</v>
      </c>
      <c r="BG693" s="1">
        <v>-0.00736689233551413</v>
      </c>
      <c r="BH693" s="1">
        <v>0.02038652839205701</v>
      </c>
      <c r="BI693" s="1">
        <v>0</v>
      </c>
      <c r="BJ693" s="1">
        <v>0.01384842372705797</v>
      </c>
      <c r="BK693" s="1">
        <v>-0.004365387897232953</v>
      </c>
      <c r="BL693" s="1">
        <v>0.004418827535465297</v>
      </c>
      <c r="BM693" s="1">
        <v>0.005220922046452081</v>
      </c>
      <c r="BN693" s="1">
        <v>-0.002676082882643316</v>
      </c>
      <c r="BO693" s="1">
        <v>-0.0006112040891789183</v>
      </c>
      <c r="BP693" s="1">
        <v>-0.008695532671739059</v>
      </c>
      <c r="BQ693" s="1">
        <v>0.02859291776622053</v>
      </c>
    </row>
    <row r="694" spans="1:69">
      <c r="A694" s="11">
        <v>44421</v>
      </c>
      <c r="B694" s="1">
        <v>0</v>
      </c>
      <c r="C694" s="1">
        <v>0</v>
      </c>
      <c r="D694" s="1">
        <v>0</v>
      </c>
      <c r="E694" s="1">
        <v>0</v>
      </c>
      <c r="F694" s="1">
        <v>0</v>
      </c>
      <c r="G694" s="1">
        <v>0.002035584621526532</v>
      </c>
      <c r="H694" s="1">
        <v>-0.00174348143329861</v>
      </c>
      <c r="I694" s="1">
        <v>-0.001404825766032403</v>
      </c>
      <c r="J694" s="1">
        <v>0.03802819766908749</v>
      </c>
      <c r="K694" s="1">
        <v>-0.002884827946359692</v>
      </c>
      <c r="L694" s="1">
        <v>-0.01244636943613742</v>
      </c>
      <c r="M694" s="1">
        <v>-0.003300823110408135</v>
      </c>
      <c r="N694" s="1">
        <v>-0.01586146554750834</v>
      </c>
      <c r="O694" s="1">
        <v>-0.01339720477927564</v>
      </c>
      <c r="P694" s="1">
        <v>0.004087874683707193</v>
      </c>
      <c r="Q694" s="1">
        <v>0</v>
      </c>
      <c r="R694" s="1">
        <v>0.005523585000330122</v>
      </c>
      <c r="S694" s="1">
        <v>0.01450610961821219</v>
      </c>
      <c r="T694" s="1">
        <v>-0.001519765999233202</v>
      </c>
      <c r="U694" s="1">
        <v>-0.05516328430917905</v>
      </c>
      <c r="V694" s="1">
        <v>0</v>
      </c>
      <c r="W694" s="1">
        <v>-0.005534055515140412</v>
      </c>
      <c r="X694" s="1">
        <v>0.00422278056109926</v>
      </c>
      <c r="Y694" s="1">
        <v>0.01200682392256747</v>
      </c>
      <c r="Z694" s="1">
        <v>0.000119301032670549</v>
      </c>
      <c r="AA694" s="1">
        <v>0.00946077974432713</v>
      </c>
      <c r="AB694" s="1">
        <v>0</v>
      </c>
      <c r="AC694" s="1">
        <v>0</v>
      </c>
      <c r="AD694" s="1">
        <v>0</v>
      </c>
      <c r="AE694" s="1">
        <v>0</v>
      </c>
      <c r="AF694" s="1">
        <v>0</v>
      </c>
      <c r="AG694" s="1">
        <v>0</v>
      </c>
      <c r="AH694" s="1">
        <v>0.01047442177430624</v>
      </c>
      <c r="AI694" s="1">
        <v>-0.0111871548363891</v>
      </c>
      <c r="AJ694" s="1">
        <v>0</v>
      </c>
      <c r="AK694" s="1">
        <v>-0.004919988138255227</v>
      </c>
      <c r="AL694" s="1">
        <v>-0.0004646558893268704</v>
      </c>
      <c r="AM694" s="1">
        <v>0.009696332158557697</v>
      </c>
      <c r="AN694" s="1">
        <v>-0.002872111034222136</v>
      </c>
      <c r="AO694" s="1">
        <v>0.001461460880234133</v>
      </c>
      <c r="AP694" s="1">
        <v>-0.006537921731000762</v>
      </c>
      <c r="AQ694" s="1">
        <v>0.01048967267421075</v>
      </c>
      <c r="AR694" s="1">
        <v>-0.01193246578160401</v>
      </c>
      <c r="AS694" s="1">
        <v>0.01018166838389778</v>
      </c>
      <c r="AT694" s="1">
        <v>0</v>
      </c>
      <c r="AU694" s="1">
        <v>-0.002061458779807346</v>
      </c>
      <c r="AV694" s="1">
        <v>-0.02543464922372785</v>
      </c>
      <c r="AW694" s="1">
        <v>0.02624891424866016</v>
      </c>
      <c r="AX694" s="1">
        <v>-0.01561533542349192</v>
      </c>
      <c r="AY694" s="1">
        <v>0.0004631885773123123</v>
      </c>
      <c r="AZ694" s="1">
        <v>-0.01394919264832506</v>
      </c>
      <c r="BA694" s="1">
        <v>0</v>
      </c>
      <c r="BB694" s="1">
        <v>0</v>
      </c>
      <c r="BC694" s="1">
        <v>-0.008381734249034212</v>
      </c>
      <c r="BD694" s="1">
        <v>0</v>
      </c>
      <c r="BE694" s="1">
        <v>0.01019813698993799</v>
      </c>
      <c r="BF694" s="1">
        <v>-0.003057270924501032</v>
      </c>
      <c r="BG694" s="1">
        <v>-0.003432389565706795</v>
      </c>
      <c r="BH694" s="1">
        <v>-0.007033557040173943</v>
      </c>
      <c r="BI694" s="1">
        <v>-0.01241752771206539</v>
      </c>
      <c r="BJ694" s="1">
        <v>-0.00016132278777925</v>
      </c>
      <c r="BK694" s="1">
        <v>0.00913876378714229</v>
      </c>
      <c r="BL694" s="1">
        <v>0.004056124159028895</v>
      </c>
      <c r="BM694" s="1">
        <v>-0.004699130074758084</v>
      </c>
      <c r="BN694" s="1">
        <v>0.003153146641287297</v>
      </c>
      <c r="BO694" s="1">
        <v>-0.02562687447432854</v>
      </c>
      <c r="BP694" s="1">
        <v>0</v>
      </c>
      <c r="BQ694" s="1">
        <v>-0.05120697444988231</v>
      </c>
    </row>
    <row r="695" spans="1:69">
      <c r="A695" s="11">
        <v>44423</v>
      </c>
      <c r="B695" s="1">
        <v>0.04720006634481222</v>
      </c>
      <c r="C695" s="1">
        <v>-0.000415323006127899</v>
      </c>
      <c r="D695" s="1">
        <v>0.006960774176385076</v>
      </c>
      <c r="E695" s="1">
        <v>0.01757813171064404</v>
      </c>
      <c r="F695" s="1">
        <v>-0.0004941926377272088</v>
      </c>
      <c r="G695" s="1">
        <v>0</v>
      </c>
      <c r="H695" s="1">
        <v>0</v>
      </c>
      <c r="I695" s="1">
        <v>0</v>
      </c>
      <c r="J695" s="1">
        <v>0</v>
      </c>
      <c r="K695" s="1">
        <v>0</v>
      </c>
      <c r="L695" s="1">
        <v>0</v>
      </c>
      <c r="M695" s="1">
        <v>0</v>
      </c>
      <c r="N695" s="1">
        <v>0</v>
      </c>
      <c r="O695" s="1">
        <v>0</v>
      </c>
      <c r="P695" s="1">
        <v>0</v>
      </c>
      <c r="Q695" s="1">
        <v>-0.006596581898369758</v>
      </c>
      <c r="R695" s="1">
        <v>0</v>
      </c>
      <c r="S695" s="1">
        <v>0</v>
      </c>
      <c r="T695" s="1">
        <v>0</v>
      </c>
      <c r="U695" s="1">
        <v>0</v>
      </c>
      <c r="V695" s="1">
        <v>0.04999086499497585</v>
      </c>
      <c r="W695" s="1">
        <v>0</v>
      </c>
      <c r="X695" s="1">
        <v>0</v>
      </c>
      <c r="Y695" s="1">
        <v>0</v>
      </c>
      <c r="Z695" s="1">
        <v>0</v>
      </c>
      <c r="AA695" s="1">
        <v>0</v>
      </c>
      <c r="AB695" s="1">
        <v>0</v>
      </c>
      <c r="AC695" s="1">
        <v>0.0029471704064572</v>
      </c>
      <c r="AD695" s="1">
        <v>0.002786727191505189</v>
      </c>
      <c r="AE695" s="1">
        <v>-0.01530983180650947</v>
      </c>
      <c r="AF695" s="1">
        <v>-0.00326329648701229</v>
      </c>
      <c r="AG695" s="1">
        <v>-0.004525533716610686</v>
      </c>
      <c r="AH695" s="1">
        <v>0</v>
      </c>
      <c r="AI695" s="1">
        <v>0</v>
      </c>
      <c r="AJ695" s="1">
        <v>-0.0129784994794877</v>
      </c>
      <c r="AK695" s="1">
        <v>0</v>
      </c>
      <c r="AL695" s="1">
        <v>0</v>
      </c>
      <c r="AM695" s="1">
        <v>0</v>
      </c>
      <c r="AN695" s="1">
        <v>0</v>
      </c>
      <c r="AO695" s="1">
        <v>0</v>
      </c>
      <c r="AP695" s="1">
        <v>0</v>
      </c>
      <c r="AQ695" s="1">
        <v>0</v>
      </c>
      <c r="AR695" s="1">
        <v>0</v>
      </c>
      <c r="AS695" s="1">
        <v>0</v>
      </c>
      <c r="AT695" s="1">
        <v>0.015121180349559</v>
      </c>
      <c r="AU695" s="1">
        <v>0</v>
      </c>
      <c r="AV695" s="1">
        <v>0</v>
      </c>
      <c r="AW695" s="1">
        <v>0</v>
      </c>
      <c r="AX695" s="1">
        <v>0</v>
      </c>
      <c r="AY695" s="1">
        <v>0</v>
      </c>
      <c r="AZ695" s="1">
        <v>0</v>
      </c>
      <c r="BA695" s="1">
        <v>-0.01506902426770929</v>
      </c>
      <c r="BB695" s="1">
        <v>-0.0077333599038234</v>
      </c>
      <c r="BC695" s="1">
        <v>0</v>
      </c>
      <c r="BD695" s="1">
        <v>0.002845356635178709</v>
      </c>
      <c r="BE695" s="1">
        <v>0</v>
      </c>
      <c r="BF695" s="1">
        <v>0</v>
      </c>
      <c r="BG695" s="1">
        <v>0</v>
      </c>
      <c r="BH695" s="1">
        <v>0</v>
      </c>
      <c r="BI695" s="1">
        <v>0</v>
      </c>
      <c r="BJ695" s="1">
        <v>0</v>
      </c>
      <c r="BK695" s="1">
        <v>0</v>
      </c>
      <c r="BL695" s="1">
        <v>0</v>
      </c>
      <c r="BM695" s="1">
        <v>0</v>
      </c>
      <c r="BN695" s="1">
        <v>0</v>
      </c>
      <c r="BO695" s="1">
        <v>0</v>
      </c>
      <c r="BP695" s="1">
        <v>-0.008772030029457811</v>
      </c>
      <c r="BQ695" s="1">
        <v>0</v>
      </c>
    </row>
    <row r="696" spans="1:69">
      <c r="A696" s="11">
        <v>44424</v>
      </c>
      <c r="B696" s="1">
        <v>-0.02120274356813423</v>
      </c>
      <c r="C696" s="1">
        <v>-0.0446613646728351</v>
      </c>
      <c r="D696" s="1">
        <v>-0.06218702062839354</v>
      </c>
      <c r="E696" s="1">
        <v>-0.02687137583982402</v>
      </c>
      <c r="F696" s="1">
        <v>-0.03778242143996113</v>
      </c>
      <c r="G696" s="1">
        <v>0.01300185856550629</v>
      </c>
      <c r="H696" s="1">
        <v>0.004540748847197573</v>
      </c>
      <c r="I696" s="1">
        <v>0.01095822317568906</v>
      </c>
      <c r="J696" s="1">
        <v>-0.0277702361834119</v>
      </c>
      <c r="K696" s="1">
        <v>0.001523947205777088</v>
      </c>
      <c r="L696" s="1">
        <v>-0.002317587284500489</v>
      </c>
      <c r="M696" s="1">
        <v>0.008961531422133628</v>
      </c>
      <c r="N696" s="1">
        <v>-0.03133277784069766</v>
      </c>
      <c r="O696" s="1">
        <v>-0.02570320550892946</v>
      </c>
      <c r="P696" s="1">
        <v>-0.001005312092893229</v>
      </c>
      <c r="Q696" s="1">
        <v>0.01795157235799816</v>
      </c>
      <c r="R696" s="1">
        <v>0.0112544666719756</v>
      </c>
      <c r="S696" s="1">
        <v>-0.005796761314249776</v>
      </c>
      <c r="T696" s="1">
        <v>-0.01783005869152166</v>
      </c>
      <c r="U696" s="1">
        <v>0.007940272019338224</v>
      </c>
      <c r="V696" s="1">
        <v>0.02308189207893041</v>
      </c>
      <c r="W696" s="1">
        <v>0.004799683276097033</v>
      </c>
      <c r="X696" s="1">
        <v>0.01058390080381133</v>
      </c>
      <c r="Y696" s="1">
        <v>-0.02227398153424132</v>
      </c>
      <c r="Z696" s="1">
        <v>0.003684771507344253</v>
      </c>
      <c r="AA696" s="1">
        <v>0.007939353693622753</v>
      </c>
      <c r="AB696" s="1">
        <v>0.0007594783916047287</v>
      </c>
      <c r="AC696" s="1">
        <v>0.01625105281558081</v>
      </c>
      <c r="AD696" s="1">
        <v>-0.009481131363223705</v>
      </c>
      <c r="AE696" s="1">
        <v>0.001604192421212236</v>
      </c>
      <c r="AF696" s="1">
        <v>-0.002135280648684845</v>
      </c>
      <c r="AG696" s="1">
        <v>0.02152806761859138</v>
      </c>
      <c r="AH696" s="1">
        <v>-0.000304950570414575</v>
      </c>
      <c r="AI696" s="1">
        <v>-0.006563444202211777</v>
      </c>
      <c r="AJ696" s="1">
        <v>-0.01402581877692888</v>
      </c>
      <c r="AK696" s="1">
        <v>0.006341119263090222</v>
      </c>
      <c r="AL696" s="1">
        <v>-0.003180631701620085</v>
      </c>
      <c r="AM696" s="1">
        <v>0.006614050176804609</v>
      </c>
      <c r="AN696" s="1">
        <v>-0.008161380994221701</v>
      </c>
      <c r="AO696" s="1">
        <v>0.009306693515548137</v>
      </c>
      <c r="AP696" s="1">
        <v>-0.005085218081637422</v>
      </c>
      <c r="AQ696" s="1">
        <v>0.00597574810030288</v>
      </c>
      <c r="AR696" s="1">
        <v>-0.006145545894873039</v>
      </c>
      <c r="AS696" s="1">
        <v>0.003876570139265789</v>
      </c>
      <c r="AT696" s="1">
        <v>0.04195164304459587</v>
      </c>
      <c r="AU696" s="1">
        <v>0.01517465408924723</v>
      </c>
      <c r="AV696" s="1">
        <v>-0.04818208780020528</v>
      </c>
      <c r="AW696" s="1">
        <v>0.008869565712005922</v>
      </c>
      <c r="AX696" s="1">
        <v>-0.003834446149174608</v>
      </c>
      <c r="AY696" s="1">
        <v>-0.006388266182787206</v>
      </c>
      <c r="AZ696" s="1">
        <v>-0.008292656968184375</v>
      </c>
      <c r="BA696" s="1">
        <v>-0.008238142323199082</v>
      </c>
      <c r="BB696" s="1">
        <v>-0.002956239748155731</v>
      </c>
      <c r="BC696" s="1">
        <v>0.005364079046250803</v>
      </c>
      <c r="BD696" s="1">
        <v>0.02323017447673048</v>
      </c>
      <c r="BE696" s="1">
        <v>-0.01326809185798195</v>
      </c>
      <c r="BF696" s="1">
        <v>0.0001858251366322339</v>
      </c>
      <c r="BG696" s="1">
        <v>0.005864550130174617</v>
      </c>
      <c r="BH696" s="1">
        <v>-0.0432254973537064</v>
      </c>
      <c r="BI696" s="1">
        <v>-0.01807469461812938</v>
      </c>
      <c r="BJ696" s="1">
        <v>-0.005862559203977491</v>
      </c>
      <c r="BK696" s="1">
        <v>0.01840506360746064</v>
      </c>
      <c r="BL696" s="1">
        <v>-0.008017360690285247</v>
      </c>
      <c r="BM696" s="1">
        <v>-4.144431779473656E-05</v>
      </c>
      <c r="BN696" s="1">
        <v>0.0081587480139651</v>
      </c>
      <c r="BO696" s="1">
        <v>0.03188752358498403</v>
      </c>
      <c r="BP696" s="1">
        <v>-0.003539796670642081</v>
      </c>
      <c r="BQ696" s="1">
        <v>-0.03084046222320258</v>
      </c>
    </row>
    <row r="697" spans="1:69">
      <c r="A697" s="11">
        <v>44425</v>
      </c>
      <c r="B697" s="1">
        <v>0.01498632923997434</v>
      </c>
      <c r="C697" s="1">
        <v>-0.004131366359963473</v>
      </c>
      <c r="D697" s="1">
        <v>0.007574260113842879</v>
      </c>
      <c r="E697" s="1">
        <v>0.00262986182537972</v>
      </c>
      <c r="F697" s="1">
        <v>-0.009174314003665751</v>
      </c>
      <c r="G697" s="1">
        <v>0.008262445736411772</v>
      </c>
      <c r="H697" s="1">
        <v>-0.001398802385375153</v>
      </c>
      <c r="I697" s="1">
        <v>-0.01325620428207874</v>
      </c>
      <c r="J697" s="1">
        <v>0.0007442705541653716</v>
      </c>
      <c r="K697" s="1">
        <v>-0.01728702615047184</v>
      </c>
      <c r="L697" s="1">
        <v>-0.007260244079428602</v>
      </c>
      <c r="M697" s="1">
        <v>0.004054882308725416</v>
      </c>
      <c r="N697" s="1">
        <v>-0.04914898284904157</v>
      </c>
      <c r="O697" s="1">
        <v>-0.01343948226230585</v>
      </c>
      <c r="P697" s="1">
        <v>0.007798487165872725</v>
      </c>
      <c r="Q697" s="1">
        <v>0.004588363496796255</v>
      </c>
      <c r="R697" s="1">
        <v>-0.001148170882663169</v>
      </c>
      <c r="S697" s="1">
        <v>-0.002202570979830454</v>
      </c>
      <c r="T697" s="1">
        <v>-0.002213933310540983</v>
      </c>
      <c r="U697" s="1">
        <v>-0.03107815007482795</v>
      </c>
      <c r="V697" s="1">
        <v>-0.0007284779586196333</v>
      </c>
      <c r="W697" s="1">
        <v>0.007199782394557763</v>
      </c>
      <c r="X697" s="1">
        <v>-0.00216862758222669</v>
      </c>
      <c r="Y697" s="1">
        <v>-0.01259749431245072</v>
      </c>
      <c r="Z697" s="1">
        <v>-0.0116292851086649</v>
      </c>
      <c r="AA697" s="1">
        <v>-0.01113412611611775</v>
      </c>
      <c r="AB697" s="1">
        <v>-0.001011697252514487</v>
      </c>
      <c r="AC697" s="1">
        <v>-0.006484258193729664</v>
      </c>
      <c r="AD697" s="1">
        <v>-0.00128719653567233</v>
      </c>
      <c r="AE697" s="1">
        <v>-0.000985577519480918</v>
      </c>
      <c r="AF697" s="1">
        <v>-0.01797430060501781</v>
      </c>
      <c r="AG697" s="1">
        <v>-0.004651265170855012</v>
      </c>
      <c r="AH697" s="1">
        <v>0.0004880697498119702</v>
      </c>
      <c r="AI697" s="1">
        <v>-0.01208074635035883</v>
      </c>
      <c r="AJ697" s="1">
        <v>-0.007223856598364331</v>
      </c>
      <c r="AK697" s="1">
        <v>0.003747408077112491</v>
      </c>
      <c r="AL697" s="1">
        <v>-0.03666978044527558</v>
      </c>
      <c r="AM697" s="1">
        <v>-0.008213312242758564</v>
      </c>
      <c r="AN697" s="1">
        <v>-0.008228346980977852</v>
      </c>
      <c r="AO697" s="1">
        <v>-0.02212457825615888</v>
      </c>
      <c r="AP697" s="1">
        <v>-0.05441974778878511</v>
      </c>
      <c r="AQ697" s="1">
        <v>-0.005159610942310322</v>
      </c>
      <c r="AR697" s="1">
        <v>-0.007046375637099422</v>
      </c>
      <c r="AS697" s="1">
        <v>0.001911473329938573</v>
      </c>
      <c r="AT697" s="1">
        <v>-0.04113789591627282</v>
      </c>
      <c r="AU697" s="1">
        <v>2.719199116474336E-05</v>
      </c>
      <c r="AV697" s="1">
        <v>-0.01851426826214386</v>
      </c>
      <c r="AW697" s="1">
        <v>0.03087305037896626</v>
      </c>
      <c r="AX697" s="1">
        <v>-0.01001847383442389</v>
      </c>
      <c r="AY697" s="1">
        <v>-0.007268094965844907</v>
      </c>
      <c r="AZ697" s="1">
        <v>-0.01918337765106104</v>
      </c>
      <c r="BA697" s="1">
        <v>-0.003560043946292279</v>
      </c>
      <c r="BB697" s="1">
        <v>0.001347692596003869</v>
      </c>
      <c r="BC697" s="1">
        <v>-0.006790556040205731</v>
      </c>
      <c r="BD697" s="1">
        <v>0.001717264249885053</v>
      </c>
      <c r="BE697" s="1">
        <v>0.008184836983040844</v>
      </c>
      <c r="BF697" s="1">
        <v>-0.03995164482108848</v>
      </c>
      <c r="BG697" s="1">
        <v>-0.01517754303650032</v>
      </c>
      <c r="BH697" s="1">
        <v>-0.02981764971635026</v>
      </c>
      <c r="BI697" s="1">
        <v>-0.05962384092696993</v>
      </c>
      <c r="BJ697" s="1">
        <v>-0.02415674214566788</v>
      </c>
      <c r="BK697" s="1">
        <v>0.01095373477868233</v>
      </c>
      <c r="BL697" s="1">
        <v>-0.003414561536628224</v>
      </c>
      <c r="BM697" s="1">
        <v>-0.03031681259713115</v>
      </c>
      <c r="BN697" s="1">
        <v>-0.0003316478424379987</v>
      </c>
      <c r="BO697" s="1">
        <v>-0.01983082325054186</v>
      </c>
      <c r="BP697" s="1">
        <v>-0.03197156665673317</v>
      </c>
      <c r="BQ697" s="1">
        <v>0.0007955821434533217</v>
      </c>
    </row>
    <row r="698" spans="1:69">
      <c r="A698" s="11">
        <v>44426</v>
      </c>
      <c r="B698" s="1">
        <v>-0.03436232003569151</v>
      </c>
      <c r="C698" s="1">
        <v>-0.02772923034288954</v>
      </c>
      <c r="D698" s="1">
        <v>-0.03436068258574676</v>
      </c>
      <c r="E698" s="1">
        <v>-0.004590170314064834</v>
      </c>
      <c r="F698" s="1">
        <v>-1.858432955625933E-05</v>
      </c>
      <c r="G698" s="1">
        <v>-0.01400264444691857</v>
      </c>
      <c r="H698" s="1">
        <v>-0.01295750896985037</v>
      </c>
      <c r="I698" s="1">
        <v>-0.003117414211104896</v>
      </c>
      <c r="J698" s="1">
        <v>-0.03830415777894669</v>
      </c>
      <c r="K698" s="1">
        <v>-0.0125664873901643</v>
      </c>
      <c r="L698" s="1">
        <v>-0.0231094975571382</v>
      </c>
      <c r="M698" s="1">
        <v>-0.003461587688647239</v>
      </c>
      <c r="N698" s="1">
        <v>-0.007943300857427449</v>
      </c>
      <c r="O698" s="1">
        <v>-0.007063612295148736</v>
      </c>
      <c r="P698" s="1">
        <v>-0.006489989694653309</v>
      </c>
      <c r="Q698" s="1">
        <v>0</v>
      </c>
      <c r="R698" s="1">
        <v>-0.01355174018685468</v>
      </c>
      <c r="S698" s="1">
        <v>-0.004414966774646922</v>
      </c>
      <c r="T698" s="1">
        <v>-0.0250719723899796</v>
      </c>
      <c r="U698" s="1">
        <v>-0.03376490996322401</v>
      </c>
      <c r="V698" s="1">
        <v>0</v>
      </c>
      <c r="W698" s="1">
        <v>-0.01354045739448184</v>
      </c>
      <c r="X698" s="1">
        <v>0.001378181889164942</v>
      </c>
      <c r="Y698" s="1">
        <v>-0.01979042605924974</v>
      </c>
      <c r="Z698" s="1">
        <v>-0.005320441167416368</v>
      </c>
      <c r="AA698" s="1">
        <v>-0.01395462066912845</v>
      </c>
      <c r="AB698" s="1">
        <v>0.002785320960561055</v>
      </c>
      <c r="AC698" s="1">
        <v>0</v>
      </c>
      <c r="AD698" s="1">
        <v>0</v>
      </c>
      <c r="AE698" s="1">
        <v>-0.01556144269660986</v>
      </c>
      <c r="AF698" s="1">
        <v>0</v>
      </c>
      <c r="AG698" s="1">
        <v>0</v>
      </c>
      <c r="AH698" s="1">
        <v>-0.01646041795034026</v>
      </c>
      <c r="AI698" s="1">
        <v>-0.009107616191595613</v>
      </c>
      <c r="AJ698" s="1">
        <v>-0.01869473846361902</v>
      </c>
      <c r="AK698" s="1">
        <v>-0.013827517320674</v>
      </c>
      <c r="AL698" s="1">
        <v>-0.002802706055656801</v>
      </c>
      <c r="AM698" s="1">
        <v>-0.02184987112456349</v>
      </c>
      <c r="AN698" s="1">
        <v>-0.008134143806491023</v>
      </c>
      <c r="AO698" s="1">
        <v>-0.008369367827688268</v>
      </c>
      <c r="AP698" s="1">
        <v>-0.01653426175187822</v>
      </c>
      <c r="AQ698" s="1">
        <v>-0.00611907570249548</v>
      </c>
      <c r="AR698" s="1">
        <v>-0.009558122107432232</v>
      </c>
      <c r="AS698" s="1">
        <v>0.005704307347802251</v>
      </c>
      <c r="AT698" s="1">
        <v>0</v>
      </c>
      <c r="AU698" s="1">
        <v>-0.01483882343284659</v>
      </c>
      <c r="AV698" s="1">
        <v>0</v>
      </c>
      <c r="AW698" s="1">
        <v>-0.02201505032531637</v>
      </c>
      <c r="AX698" s="1">
        <v>-0.01166447742556964</v>
      </c>
      <c r="AY698" s="1">
        <v>-0.01389154357585776</v>
      </c>
      <c r="AZ698" s="1">
        <v>-0.006519625394839301</v>
      </c>
      <c r="BA698" s="1">
        <v>0</v>
      </c>
      <c r="BB698" s="1">
        <v>-0.01604134032921001</v>
      </c>
      <c r="BC698" s="1">
        <v>-0.01692986695348897</v>
      </c>
      <c r="BD698" s="1">
        <v>0</v>
      </c>
      <c r="BE698" s="1">
        <v>-0.03392281595746793</v>
      </c>
      <c r="BF698" s="1">
        <v>0.00164519661214424</v>
      </c>
      <c r="BG698" s="1">
        <v>-0.012310231060084</v>
      </c>
      <c r="BH698" s="1">
        <v>0.03497015710402862</v>
      </c>
      <c r="BI698" s="1">
        <v>-0.008085129108834743</v>
      </c>
      <c r="BJ698" s="1">
        <v>0.002716668550363455</v>
      </c>
      <c r="BK698" s="1">
        <v>-0.01057416434048686</v>
      </c>
      <c r="BL698" s="1">
        <v>-0.004652220675862684</v>
      </c>
      <c r="BM698" s="1">
        <v>-0.01281341887080978</v>
      </c>
      <c r="BN698" s="1">
        <v>-0.01061707478028118</v>
      </c>
      <c r="BO698" s="1">
        <v>0.01042630728470928</v>
      </c>
      <c r="BP698" s="1">
        <v>-0.005504603969750166</v>
      </c>
      <c r="BQ698" s="1">
        <v>0.01192367686929496</v>
      </c>
    </row>
    <row r="699" spans="1:69">
      <c r="A699" s="11">
        <v>44427</v>
      </c>
      <c r="B699" s="1">
        <v>0.0008339361314626537</v>
      </c>
      <c r="C699" s="1">
        <v>-0.0730742766577327</v>
      </c>
      <c r="D699" s="1">
        <v>-0.1705490351338391</v>
      </c>
      <c r="E699" s="1">
        <v>-0.0085638930839389</v>
      </c>
      <c r="F699" s="1">
        <v>-0.04442674161063775</v>
      </c>
      <c r="G699" s="1">
        <v>0.01444355055547453</v>
      </c>
      <c r="H699" s="1">
        <v>-0.007982955476403042</v>
      </c>
      <c r="I699" s="1">
        <v>-0.002084696950246934</v>
      </c>
      <c r="J699" s="1">
        <v>0.00251348125192874</v>
      </c>
      <c r="K699" s="1">
        <v>-0.004207818712309686</v>
      </c>
      <c r="L699" s="1">
        <v>-0.06602788180102837</v>
      </c>
      <c r="M699" s="1">
        <v>0.009648740471398298</v>
      </c>
      <c r="N699" s="1">
        <v>-0.06846534745505362</v>
      </c>
      <c r="O699" s="1">
        <v>0.003556930928614754</v>
      </c>
      <c r="P699" s="1">
        <v>0.00497455414531256</v>
      </c>
      <c r="Q699" s="1">
        <v>-0.01997572113979418</v>
      </c>
      <c r="R699" s="1">
        <v>0.01804081131403201</v>
      </c>
      <c r="S699" s="1">
        <v>-0.008373686712446204</v>
      </c>
      <c r="T699" s="1">
        <v>-0.03163410046952053</v>
      </c>
      <c r="U699" s="1">
        <v>0.03108402510205588</v>
      </c>
      <c r="V699" s="1">
        <v>-0.03252642081301904</v>
      </c>
      <c r="W699" s="1">
        <v>0.009476035185796983</v>
      </c>
      <c r="X699" s="1">
        <v>-0.001782094831095704</v>
      </c>
      <c r="Y699" s="1">
        <v>0.01045366775617684</v>
      </c>
      <c r="Z699" s="1">
        <v>0.002515124713806882</v>
      </c>
      <c r="AA699" s="1">
        <v>0.01311943669139159</v>
      </c>
      <c r="AB699" s="1">
        <v>-0.001010011983455072</v>
      </c>
      <c r="AC699" s="1">
        <v>-0.01472840677468679</v>
      </c>
      <c r="AD699" s="1">
        <v>0.0009583567426449946</v>
      </c>
      <c r="AE699" s="1">
        <v>0.005201708093065971</v>
      </c>
      <c r="AF699" s="1">
        <v>-0.01162112198904663</v>
      </c>
      <c r="AG699" s="1">
        <v>-0.0006923016941933202</v>
      </c>
      <c r="AH699" s="1">
        <v>-0.0002481914234870874</v>
      </c>
      <c r="AI699" s="1">
        <v>-0.008355900112713477</v>
      </c>
      <c r="AJ699" s="1">
        <v>0.003536305288823982</v>
      </c>
      <c r="AK699" s="1">
        <v>-0.007206861587464974</v>
      </c>
      <c r="AL699" s="1">
        <v>0.01305632706783921</v>
      </c>
      <c r="AM699" s="1">
        <v>0.007294009084519271</v>
      </c>
      <c r="AN699" s="1">
        <v>-0.01131703988844635</v>
      </c>
      <c r="AO699" s="1">
        <v>-0.000928448666507653</v>
      </c>
      <c r="AP699" s="1">
        <v>-0.00646624604773538</v>
      </c>
      <c r="AQ699" s="1">
        <v>0.02077508611256418</v>
      </c>
      <c r="AR699" s="1">
        <v>-0.01549950686646107</v>
      </c>
      <c r="AS699" s="1">
        <v>0.04184955460136108</v>
      </c>
      <c r="AT699" s="1">
        <v>-0.05583454803918941</v>
      </c>
      <c r="AU699" s="1">
        <v>-0.005699911248806644</v>
      </c>
      <c r="AV699" s="1">
        <v>-0.05778401771467045</v>
      </c>
      <c r="AW699" s="1">
        <v>-0.01034268404558636</v>
      </c>
      <c r="AX699" s="1">
        <v>-0.006574613663859474</v>
      </c>
      <c r="AY699" s="1">
        <v>-0.01208826855078082</v>
      </c>
      <c r="AZ699" s="1">
        <v>-0.007067256902050678</v>
      </c>
      <c r="BA699" s="1">
        <v>-0.0307251872050226</v>
      </c>
      <c r="BB699" s="1">
        <v>0.01022394462457199</v>
      </c>
      <c r="BC699" s="1">
        <v>0.002152605871839075</v>
      </c>
      <c r="BD699" s="1">
        <v>-0.0002950571566373572</v>
      </c>
      <c r="BE699" s="1">
        <v>-0.02460983751732515</v>
      </c>
      <c r="BF699" s="1">
        <v>0.01420291034495769</v>
      </c>
      <c r="BG699" s="1">
        <v>0.0107511551590449</v>
      </c>
      <c r="BH699" s="1">
        <v>-0.02252568828990298</v>
      </c>
      <c r="BI699" s="1">
        <v>-0.03002998162284687</v>
      </c>
      <c r="BJ699" s="1">
        <v>-0.002377573444206305</v>
      </c>
      <c r="BK699" s="1">
        <v>0.02532826967659263</v>
      </c>
      <c r="BL699" s="1">
        <v>0.003916061190130549</v>
      </c>
      <c r="BM699" s="1">
        <v>0.008956030952920191</v>
      </c>
      <c r="BN699" s="1">
        <v>0.00677394276844967</v>
      </c>
      <c r="BO699" s="1">
        <v>-0.02555127829996284</v>
      </c>
      <c r="BP699" s="1">
        <v>0.001845062995622371</v>
      </c>
      <c r="BQ699" s="1">
        <v>-0.0243519387850466</v>
      </c>
    </row>
    <row r="700" spans="1:69">
      <c r="A700" s="11">
        <v>44428</v>
      </c>
      <c r="B700" s="1">
        <v>0</v>
      </c>
      <c r="C700" s="1">
        <v>0</v>
      </c>
      <c r="D700" s="1">
        <v>0</v>
      </c>
      <c r="E700" s="1">
        <v>0</v>
      </c>
      <c r="F700" s="1">
        <v>0</v>
      </c>
      <c r="G700" s="1">
        <v>0.00477258270813552</v>
      </c>
      <c r="H700" s="1">
        <v>0.007868383304741933</v>
      </c>
      <c r="I700" s="1">
        <v>0.003954251762188887</v>
      </c>
      <c r="J700" s="1">
        <v>0.009161085878439001</v>
      </c>
      <c r="K700" s="1">
        <v>0.003827154714335368</v>
      </c>
      <c r="L700" s="1">
        <v>0.03366464551554027</v>
      </c>
      <c r="M700" s="1">
        <v>-0.0003822112782768672</v>
      </c>
      <c r="N700" s="1">
        <v>-0.01613202297514538</v>
      </c>
      <c r="O700" s="1">
        <v>0.005569711433239144</v>
      </c>
      <c r="P700" s="1">
        <v>0.003350087227845355</v>
      </c>
      <c r="Q700" s="1">
        <v>0</v>
      </c>
      <c r="R700" s="1">
        <v>0.0104125152224317</v>
      </c>
      <c r="S700" s="1">
        <v>0.01200682500086248</v>
      </c>
      <c r="T700" s="1">
        <v>-0.01433605942417071</v>
      </c>
      <c r="U700" s="1">
        <v>0.008128807677533878</v>
      </c>
      <c r="V700" s="1">
        <v>0</v>
      </c>
      <c r="W700" s="1">
        <v>-0.01242409574194703</v>
      </c>
      <c r="X700" s="1">
        <v>0.007494988721589158</v>
      </c>
      <c r="Y700" s="1">
        <v>0.007302776289240143</v>
      </c>
      <c r="Z700" s="1">
        <v>0.01112745316019148</v>
      </c>
      <c r="AA700" s="1">
        <v>0.02176264889340906</v>
      </c>
      <c r="AB700" s="1">
        <v>-0.001516756083972948</v>
      </c>
      <c r="AC700" s="1">
        <v>0</v>
      </c>
      <c r="AD700" s="1">
        <v>0</v>
      </c>
      <c r="AE700" s="1">
        <v>0</v>
      </c>
      <c r="AF700" s="1">
        <v>0</v>
      </c>
      <c r="AG700" s="1">
        <v>0</v>
      </c>
      <c r="AH700" s="1">
        <v>0.001922171221455216</v>
      </c>
      <c r="AI700" s="1">
        <v>0.002852049581548277</v>
      </c>
      <c r="AJ700" s="1">
        <v>0</v>
      </c>
      <c r="AK700" s="1">
        <v>0.008869332037638289</v>
      </c>
      <c r="AL700" s="1">
        <v>0.003379647332580893</v>
      </c>
      <c r="AM700" s="1">
        <v>0.02443912086407352</v>
      </c>
      <c r="AN700" s="1">
        <v>0.00381554883584978</v>
      </c>
      <c r="AO700" s="1">
        <v>0.01196778570183721</v>
      </c>
      <c r="AP700" s="1">
        <v>0.04132776932343463</v>
      </c>
      <c r="AQ700" s="1">
        <v>0.02557552315266887</v>
      </c>
      <c r="AR700" s="1">
        <v>0.007723178214748216</v>
      </c>
      <c r="AS700" s="1">
        <v>0.005830282286604094</v>
      </c>
      <c r="AT700" s="1">
        <v>0</v>
      </c>
      <c r="AU700" s="1">
        <v>0.005289562558055794</v>
      </c>
      <c r="AV700" s="1">
        <v>0.02166742940358701</v>
      </c>
      <c r="AW700" s="1">
        <v>-0.001639449337471621</v>
      </c>
      <c r="AX700" s="1">
        <v>0.008028592933426726</v>
      </c>
      <c r="AY700" s="1">
        <v>0.005299158773119927</v>
      </c>
      <c r="AZ700" s="1">
        <v>0.01830213458061003</v>
      </c>
      <c r="BA700" s="1">
        <v>0</v>
      </c>
      <c r="BB700" s="1">
        <v>0</v>
      </c>
      <c r="BC700" s="1">
        <v>0.01040984012512647</v>
      </c>
      <c r="BD700" s="1">
        <v>0</v>
      </c>
      <c r="BE700" s="1">
        <v>-0.01784622826609217</v>
      </c>
      <c r="BF700" s="1">
        <v>0.03400971375924988</v>
      </c>
      <c r="BG700" s="1">
        <v>0.01411966428766043</v>
      </c>
      <c r="BH700" s="1">
        <v>0.01008205651685667</v>
      </c>
      <c r="BI700" s="1">
        <v>0.03715170853216665</v>
      </c>
      <c r="BJ700" s="1">
        <v>0.01637755335037117</v>
      </c>
      <c r="BK700" s="1">
        <v>0.004253413145277385</v>
      </c>
      <c r="BL700" s="1">
        <v>0.008902407882787289</v>
      </c>
      <c r="BM700" s="1">
        <v>0.001672317005673829</v>
      </c>
      <c r="BN700" s="1">
        <v>0.008926779792018724</v>
      </c>
      <c r="BO700" s="1">
        <v>0.03069645628036466</v>
      </c>
      <c r="BP700" s="1">
        <v>0</v>
      </c>
      <c r="BQ700" s="1">
        <v>0.01449275918734583</v>
      </c>
    </row>
    <row r="701" spans="1:69">
      <c r="A701" s="11">
        <v>44430</v>
      </c>
      <c r="B701" s="1">
        <v>-0.01930555570748937</v>
      </c>
      <c r="C701" s="1">
        <v>-0.001647532413695085</v>
      </c>
      <c r="D701" s="1">
        <v>0.08130459706495863</v>
      </c>
      <c r="E701" s="1">
        <v>0.01196009279710863</v>
      </c>
      <c r="F701" s="1">
        <v>0.01433458203668581</v>
      </c>
      <c r="G701" s="1">
        <v>0</v>
      </c>
      <c r="H701" s="1">
        <v>0</v>
      </c>
      <c r="I701" s="1">
        <v>0</v>
      </c>
      <c r="J701" s="1">
        <v>0</v>
      </c>
      <c r="K701" s="1">
        <v>0</v>
      </c>
      <c r="L701" s="1">
        <v>0</v>
      </c>
      <c r="M701" s="1">
        <v>0</v>
      </c>
      <c r="N701" s="1">
        <v>0</v>
      </c>
      <c r="O701" s="1">
        <v>0</v>
      </c>
      <c r="P701" s="1">
        <v>0</v>
      </c>
      <c r="Q701" s="1">
        <v>0.008478846070796298</v>
      </c>
      <c r="R701" s="1">
        <v>0</v>
      </c>
      <c r="S701" s="1">
        <v>0</v>
      </c>
      <c r="T701" s="1">
        <v>0</v>
      </c>
      <c r="U701" s="1">
        <v>0</v>
      </c>
      <c r="V701" s="1">
        <v>-0.04186413662469313</v>
      </c>
      <c r="W701" s="1">
        <v>0</v>
      </c>
      <c r="X701" s="1">
        <v>0</v>
      </c>
      <c r="Y701" s="1">
        <v>0</v>
      </c>
      <c r="Z701" s="1">
        <v>0</v>
      </c>
      <c r="AA701" s="1">
        <v>0</v>
      </c>
      <c r="AB701" s="1">
        <v>0</v>
      </c>
      <c r="AC701" s="1">
        <v>0.04095242446219816</v>
      </c>
      <c r="AD701" s="1">
        <v>0.006042198758533956</v>
      </c>
      <c r="AE701" s="1">
        <v>-0.002271833670532852</v>
      </c>
      <c r="AF701" s="1">
        <v>0.003233316415779175</v>
      </c>
      <c r="AG701" s="1">
        <v>0.004070036295934942</v>
      </c>
      <c r="AH701" s="1">
        <v>0</v>
      </c>
      <c r="AI701" s="1">
        <v>0</v>
      </c>
      <c r="AJ701" s="1">
        <v>-0.0006819961652153594</v>
      </c>
      <c r="AK701" s="1">
        <v>0</v>
      </c>
      <c r="AL701" s="1">
        <v>0</v>
      </c>
      <c r="AM701" s="1">
        <v>0</v>
      </c>
      <c r="AN701" s="1">
        <v>0</v>
      </c>
      <c r="AO701" s="1">
        <v>0</v>
      </c>
      <c r="AP701" s="1">
        <v>0</v>
      </c>
      <c r="AQ701" s="1">
        <v>0</v>
      </c>
      <c r="AR701" s="1">
        <v>0</v>
      </c>
      <c r="AS701" s="1">
        <v>0</v>
      </c>
      <c r="AT701" s="1">
        <v>-0.0006444167434265236</v>
      </c>
      <c r="AU701" s="1">
        <v>0</v>
      </c>
      <c r="AV701" s="1">
        <v>0</v>
      </c>
      <c r="AW701" s="1">
        <v>0</v>
      </c>
      <c r="AX701" s="1">
        <v>0</v>
      </c>
      <c r="AY701" s="1">
        <v>0</v>
      </c>
      <c r="AZ701" s="1">
        <v>0</v>
      </c>
      <c r="BA701" s="1">
        <v>0.005774566545746707</v>
      </c>
      <c r="BB701" s="1">
        <v>0.001641088871093599</v>
      </c>
      <c r="BC701" s="1">
        <v>0</v>
      </c>
      <c r="BD701" s="1">
        <v>0.02203827099567146</v>
      </c>
      <c r="BE701" s="1">
        <v>0</v>
      </c>
      <c r="BF701" s="1">
        <v>0</v>
      </c>
      <c r="BG701" s="1">
        <v>0</v>
      </c>
      <c r="BH701" s="1">
        <v>0</v>
      </c>
      <c r="BI701" s="1">
        <v>0</v>
      </c>
      <c r="BJ701" s="1">
        <v>0</v>
      </c>
      <c r="BK701" s="1">
        <v>0</v>
      </c>
      <c r="BL701" s="1">
        <v>0</v>
      </c>
      <c r="BM701" s="1">
        <v>0</v>
      </c>
      <c r="BN701" s="1">
        <v>0</v>
      </c>
      <c r="BO701" s="1">
        <v>0</v>
      </c>
      <c r="BP701" s="1">
        <v>0</v>
      </c>
      <c r="BQ701" s="1">
        <v>0</v>
      </c>
    </row>
    <row r="702" spans="1:69">
      <c r="A702" s="11">
        <v>44431</v>
      </c>
      <c r="B702" s="1">
        <v>-0.001557848192902833</v>
      </c>
      <c r="C702" s="1">
        <v>0.01921956936608504</v>
      </c>
      <c r="D702" s="1">
        <v>0.01606251267478376</v>
      </c>
      <c r="E702" s="1">
        <v>0.007879225097404241</v>
      </c>
      <c r="F702" s="1">
        <v>0.03502138554304435</v>
      </c>
      <c r="G702" s="1">
        <v>-0.003799918353447174</v>
      </c>
      <c r="H702" s="1">
        <v>0.006210066944038362</v>
      </c>
      <c r="I702" s="1">
        <v>0.02058573727107271</v>
      </c>
      <c r="J702" s="1">
        <v>0.03936927909330867</v>
      </c>
      <c r="K702" s="1">
        <v>0.02060035500127988</v>
      </c>
      <c r="L702" s="1">
        <v>0.03024193093090566</v>
      </c>
      <c r="M702" s="1">
        <v>-0.003824089105903039</v>
      </c>
      <c r="N702" s="1">
        <v>0.0196251627815005</v>
      </c>
      <c r="O702" s="1">
        <v>-0.01812690133735451</v>
      </c>
      <c r="P702" s="1">
        <v>0.007175907822999594</v>
      </c>
      <c r="Q702" s="1">
        <v>0.02160356472170188</v>
      </c>
      <c r="R702" s="1">
        <v>-0.0088455339787048</v>
      </c>
      <c r="S702" s="1">
        <v>0.008605007514317142</v>
      </c>
      <c r="T702" s="1">
        <v>0.0002384898535623403</v>
      </c>
      <c r="U702" s="1">
        <v>0.01901523776603709</v>
      </c>
      <c r="V702" s="1">
        <v>0.04364730450850818</v>
      </c>
      <c r="W702" s="1">
        <v>-0.0102739810028718</v>
      </c>
      <c r="X702" s="1">
        <v>0.002684390260462077</v>
      </c>
      <c r="Y702" s="1">
        <v>0.03215413046215732</v>
      </c>
      <c r="Z702" s="1">
        <v>0.01923261968693235</v>
      </c>
      <c r="AA702" s="1">
        <v>0.0053981872956681</v>
      </c>
      <c r="AB702" s="1">
        <v>0.00253162908683402</v>
      </c>
      <c r="AC702" s="1">
        <v>-0.009201226537618457</v>
      </c>
      <c r="AD702" s="1">
        <v>0.023137525568381</v>
      </c>
      <c r="AE702" s="1">
        <v>-0.01227074635397163</v>
      </c>
      <c r="AF702" s="1">
        <v>0.01721360425603224</v>
      </c>
      <c r="AG702" s="1">
        <v>-0.01060828262534408</v>
      </c>
      <c r="AH702" s="1">
        <v>0.0008044537246467698</v>
      </c>
      <c r="AI702" s="1">
        <v>0.0127972628102353</v>
      </c>
      <c r="AJ702" s="1">
        <v>-0.004436409940732577</v>
      </c>
      <c r="AK702" s="1">
        <v>0.0005039158795008269</v>
      </c>
      <c r="AL702" s="1">
        <v>0.01641404368624855</v>
      </c>
      <c r="AM702" s="1">
        <v>0.01060276407022642</v>
      </c>
      <c r="AN702" s="1">
        <v>0.01090721314669874</v>
      </c>
      <c r="AO702" s="1">
        <v>0.01107496741632619</v>
      </c>
      <c r="AP702" s="1">
        <v>0.03250009742365845</v>
      </c>
      <c r="AQ702" s="1">
        <v>0.000952738585032975</v>
      </c>
      <c r="AR702" s="1">
        <v>0.008990409204478134</v>
      </c>
      <c r="AS702" s="1">
        <v>0.01179420009772225</v>
      </c>
      <c r="AT702" s="1">
        <v>0.0196711008506989</v>
      </c>
      <c r="AU702" s="1">
        <v>-0.0002203035489624083</v>
      </c>
      <c r="AV702" s="1">
        <v>0.05444631832932001</v>
      </c>
      <c r="AW702" s="1">
        <v>0.02483588489630018</v>
      </c>
      <c r="AX702" s="1">
        <v>0.00780338985458684</v>
      </c>
      <c r="AY702" s="1">
        <v>0.01288886984982618</v>
      </c>
      <c r="AZ702" s="1">
        <v>0.01597587953497559</v>
      </c>
      <c r="BA702" s="1">
        <v>0.02015639273832237</v>
      </c>
      <c r="BB702" s="1">
        <v>0.01174219025542844</v>
      </c>
      <c r="BC702" s="1">
        <v>0.00343417618162456</v>
      </c>
      <c r="BD702" s="1">
        <v>-0.006504727624990103</v>
      </c>
      <c r="BE702" s="1">
        <v>0.005012518196576332</v>
      </c>
      <c r="BF702" s="1">
        <v>0.006909894911311998</v>
      </c>
      <c r="BG702" s="1">
        <v>0.0008818368179084324</v>
      </c>
      <c r="BH702" s="1">
        <v>0.03827951753459802</v>
      </c>
      <c r="BI702" s="1">
        <v>0.00895518454756461</v>
      </c>
      <c r="BJ702" s="1">
        <v>0.008806639264609339</v>
      </c>
      <c r="BK702" s="1">
        <v>-0.01012316997543239</v>
      </c>
      <c r="BL702" s="1">
        <v>0.005362937185571681</v>
      </c>
      <c r="BM702" s="1">
        <v>-0.006378679843723201</v>
      </c>
      <c r="BN702" s="1">
        <v>-0.006602913364322838</v>
      </c>
      <c r="BO702" s="1">
        <v>-0.008622717059089902</v>
      </c>
      <c r="BP702" s="1">
        <v>0.03499082019812549</v>
      </c>
      <c r="BQ702" s="1">
        <v>-0.003968250213867153</v>
      </c>
    </row>
    <row r="703" spans="1:69">
      <c r="A703" s="11">
        <v>44432</v>
      </c>
      <c r="B703" s="1">
        <v>-0.01914888720365759</v>
      </c>
      <c r="C703" s="1">
        <v>0.03571431206357545</v>
      </c>
      <c r="D703" s="1">
        <v>0.04343263513673978</v>
      </c>
      <c r="E703" s="1">
        <v>-0.003257361319369489</v>
      </c>
      <c r="F703" s="1">
        <v>0.0245141661167978</v>
      </c>
      <c r="G703" s="1">
        <v>-0.002701816436264548</v>
      </c>
      <c r="H703" s="1">
        <v>0</v>
      </c>
      <c r="I703" s="1">
        <v>-0.00276721116092038</v>
      </c>
      <c r="J703" s="1">
        <v>-0.01029691230811391</v>
      </c>
      <c r="K703" s="1">
        <v>0.0122203187690666</v>
      </c>
      <c r="L703" s="1">
        <v>0.0100858818189935</v>
      </c>
      <c r="M703" s="1">
        <v>-0.009596959171055741</v>
      </c>
      <c r="N703" s="1">
        <v>0.06606233422906649</v>
      </c>
      <c r="O703" s="1">
        <v>0.02358951526552611</v>
      </c>
      <c r="P703" s="1">
        <v>-0.001880193861577339</v>
      </c>
      <c r="Q703" s="1">
        <v>-0.004796157137674117</v>
      </c>
      <c r="R703" s="1">
        <v>-0.006902105903229594</v>
      </c>
      <c r="S703" s="1">
        <v>0.008402106856041147</v>
      </c>
      <c r="T703" s="1">
        <v>0.01430267036675947</v>
      </c>
      <c r="U703" s="1">
        <v>0.00436135170244345</v>
      </c>
      <c r="V703" s="1">
        <v>-0.01205682402308317</v>
      </c>
      <c r="W703" s="1">
        <v>0.005013817603326087</v>
      </c>
      <c r="X703" s="1">
        <v>-0.007226858374679956</v>
      </c>
      <c r="Y703" s="1">
        <v>-0.02497403538630294</v>
      </c>
      <c r="Z703" s="1">
        <v>0.009206240618001571</v>
      </c>
      <c r="AA703" s="1">
        <v>0.01213886475555115</v>
      </c>
      <c r="AB703" s="1">
        <v>-0.003535351192547109</v>
      </c>
      <c r="AC703" s="1">
        <v>0.002039699897566472</v>
      </c>
      <c r="AD703" s="1">
        <v>-0.001154845928247106</v>
      </c>
      <c r="AE703" s="1">
        <v>0.02151637972718801</v>
      </c>
      <c r="AF703" s="1">
        <v>-0.004968613997489491</v>
      </c>
      <c r="AG703" s="1">
        <v>0.00955966756768456</v>
      </c>
      <c r="AH703" s="1">
        <v>0.008161859792152448</v>
      </c>
      <c r="AI703" s="1">
        <v>0.00619019968588197</v>
      </c>
      <c r="AJ703" s="1">
        <v>0.01725320620406068</v>
      </c>
      <c r="AK703" s="1">
        <v>0.004617256184521912</v>
      </c>
      <c r="AL703" s="1">
        <v>0.003561189270877785</v>
      </c>
      <c r="AM703" s="1">
        <v>0.01729837587714456</v>
      </c>
      <c r="AN703" s="1">
        <v>0.008500958208291109</v>
      </c>
      <c r="AO703" s="1">
        <v>0.005944691415510794</v>
      </c>
      <c r="AP703" s="1">
        <v>0.04721548295878653</v>
      </c>
      <c r="AQ703" s="1">
        <v>-0.006663327225165494</v>
      </c>
      <c r="AR703" s="1">
        <v>0.01365754188504997</v>
      </c>
      <c r="AS703" s="1">
        <v>0.0001444997600310582</v>
      </c>
      <c r="AT703" s="1">
        <v>-0.02419369965315121</v>
      </c>
      <c r="AU703" s="1">
        <v>-0.0004134282171105452</v>
      </c>
      <c r="AV703" s="1">
        <v>0.08974364939965396</v>
      </c>
      <c r="AW703" s="1">
        <v>-0.03104340969480401</v>
      </c>
      <c r="AX703" s="1">
        <v>0.006461130056714781</v>
      </c>
      <c r="AY703" s="1">
        <v>0.009567559326891351</v>
      </c>
      <c r="AZ703" s="1">
        <v>0.01277654597758904</v>
      </c>
      <c r="BA703" s="1">
        <v>-0.003233109679666279</v>
      </c>
      <c r="BB703" s="1">
        <v>0.01214574001400259</v>
      </c>
      <c r="BC703" s="1">
        <v>0.007333772528944849</v>
      </c>
      <c r="BD703" s="1">
        <v>0.01309449531886542</v>
      </c>
      <c r="BE703" s="1">
        <v>-0.001870195184748624</v>
      </c>
      <c r="BF703" s="1">
        <v>0.006770956698421982</v>
      </c>
      <c r="BG703" s="1">
        <v>0.006213348303954147</v>
      </c>
      <c r="BH703" s="1">
        <v>0.003100647278995838</v>
      </c>
      <c r="BI703" s="1">
        <v>0.02113271357669477</v>
      </c>
      <c r="BJ703" s="1">
        <v>0.0104054219013936</v>
      </c>
      <c r="BK703" s="1">
        <v>-0.004584225293931321</v>
      </c>
      <c r="BL703" s="1">
        <v>-0.001891874037097785</v>
      </c>
      <c r="BM703" s="1">
        <v>0.01365798760377968</v>
      </c>
      <c r="BN703" s="1">
        <v>-0.01030230551464228</v>
      </c>
      <c r="BO703" s="1">
        <v>0.04595643807843852</v>
      </c>
      <c r="BP703" s="1">
        <v>0</v>
      </c>
      <c r="BQ703" s="1">
        <v>0.02788841972460654</v>
      </c>
    </row>
    <row r="704" spans="1:69">
      <c r="A704" s="11">
        <v>44433</v>
      </c>
      <c r="B704" s="1">
        <v>-0.01764279156035442</v>
      </c>
      <c r="C704" s="1">
        <v>-0.04749423218788207</v>
      </c>
      <c r="D704" s="1">
        <v>0.008312516610118115</v>
      </c>
      <c r="E704" s="1">
        <v>-0.01830061454582399</v>
      </c>
      <c r="F704" s="1">
        <v>-0.04205360122310264</v>
      </c>
      <c r="G704" s="1">
        <v>-0.006055843571035946</v>
      </c>
      <c r="H704" s="1">
        <v>0.007053486182215796</v>
      </c>
      <c r="I704" s="1">
        <v>0.006717857362528834</v>
      </c>
      <c r="J704" s="1">
        <v>0.00603810047993969</v>
      </c>
      <c r="K704" s="1">
        <v>-0.001996514154784079</v>
      </c>
      <c r="L704" s="1">
        <v>-0.008643940378615156</v>
      </c>
      <c r="M704" s="1">
        <v>0.002907030710921799</v>
      </c>
      <c r="N704" s="1">
        <v>-0.01514263768746782</v>
      </c>
      <c r="O704" s="1">
        <v>0.01152314288894707</v>
      </c>
      <c r="P704" s="1">
        <v>0.01070749386660164</v>
      </c>
      <c r="Q704" s="1">
        <v>-0.001971480308439855</v>
      </c>
      <c r="R704" s="1">
        <v>-0.001239477595988636</v>
      </c>
      <c r="S704" s="1">
        <v>-0.006665679731461038</v>
      </c>
      <c r="T704" s="1">
        <v>0.02890718969719086</v>
      </c>
      <c r="U704" s="1">
        <v>-0.005396992144279245</v>
      </c>
      <c r="V704" s="1">
        <v>0.007762132334114602</v>
      </c>
      <c r="W704" s="1">
        <v>0.005621049408368162</v>
      </c>
      <c r="X704" s="1">
        <v>-0.00109279129966855</v>
      </c>
      <c r="Y704" s="1">
        <v>0.0206443904744269</v>
      </c>
      <c r="Z704" s="1">
        <v>0.003872922950446611</v>
      </c>
      <c r="AA704" s="1">
        <v>-0.004728169712510666</v>
      </c>
      <c r="AB704" s="1">
        <v>-0.0005069011487931485</v>
      </c>
      <c r="AC704" s="1">
        <v>0.01125977754297347</v>
      </c>
      <c r="AD704" s="1">
        <v>-0.001348759022725909</v>
      </c>
      <c r="AE704" s="1">
        <v>-0.00840018061570913</v>
      </c>
      <c r="AF704" s="1">
        <v>0.01092773163074456</v>
      </c>
      <c r="AG704" s="1">
        <v>-0.005900251941717949</v>
      </c>
      <c r="AH704" s="1">
        <v>-0.007053293036093367</v>
      </c>
      <c r="AI704" s="1">
        <v>0.02061264462084478</v>
      </c>
      <c r="AJ704" s="1">
        <v>-0.006514736134180743</v>
      </c>
      <c r="AK704" s="1">
        <v>-0.0006963742927738048</v>
      </c>
      <c r="AL704" s="1">
        <v>0.006210003960216204</v>
      </c>
      <c r="AM704" s="1">
        <v>-0.001473236607531736</v>
      </c>
      <c r="AN704" s="1">
        <v>0.01264388789661597</v>
      </c>
      <c r="AO704" s="1">
        <v>0.007879414532748985</v>
      </c>
      <c r="AP704" s="1">
        <v>-0.008092524623499631</v>
      </c>
      <c r="AQ704" s="1">
        <v>-0.002015681887122422</v>
      </c>
      <c r="AR704" s="1">
        <v>0.02039057819535572</v>
      </c>
      <c r="AS704" s="1">
        <v>-0.01053460605626799</v>
      </c>
      <c r="AT704" s="1">
        <v>-0.002268599467997623</v>
      </c>
      <c r="AU704" s="1">
        <v>-0.0003031630729014578</v>
      </c>
      <c r="AV704" s="1">
        <v>-0.007555419400250063</v>
      </c>
      <c r="AW704" s="1">
        <v>-0.01798286323492204</v>
      </c>
      <c r="AX704" s="1">
        <v>0.01936549956511202</v>
      </c>
      <c r="AY704" s="1">
        <v>0.01231994766073363</v>
      </c>
      <c r="AZ704" s="1">
        <v>0.01552629181287424</v>
      </c>
      <c r="BA704" s="1">
        <v>-0.0129746097362855</v>
      </c>
      <c r="BB704" s="1">
        <v>-0.002400077882333207</v>
      </c>
      <c r="BC704" s="1">
        <v>0.01148681046302835</v>
      </c>
      <c r="BD704" s="1">
        <v>0.003156186665221217</v>
      </c>
      <c r="BE704" s="1">
        <v>-0.001249278001135279</v>
      </c>
      <c r="BF704" s="1">
        <v>0.00454421526444726</v>
      </c>
      <c r="BG704" s="1">
        <v>0.01069133337607275</v>
      </c>
      <c r="BH704" s="1">
        <v>0.003825045873930621</v>
      </c>
      <c r="BI704" s="1">
        <v>-0.001241750282904963</v>
      </c>
      <c r="BJ704" s="1">
        <v>0.04293162372859416</v>
      </c>
      <c r="BK704" s="1">
        <v>-0.008667831335752885</v>
      </c>
      <c r="BL704" s="1">
        <v>0.01301930403078022</v>
      </c>
      <c r="BM704" s="1">
        <v>-0.01134873858533592</v>
      </c>
      <c r="BN704" s="1">
        <v>0.0004029220280283852</v>
      </c>
      <c r="BO704" s="1">
        <v>0.006959158769691998</v>
      </c>
      <c r="BP704" s="1">
        <v>0</v>
      </c>
      <c r="BQ704" s="1">
        <v>0.04031011419695818</v>
      </c>
    </row>
    <row r="705" spans="1:69">
      <c r="A705" s="11">
        <v>44434</v>
      </c>
      <c r="B705" s="1">
        <v>-0.001913697073753662</v>
      </c>
      <c r="C705" s="1">
        <v>-0.007192228614915419</v>
      </c>
      <c r="D705" s="1">
        <v>0.005599633997540376</v>
      </c>
      <c r="E705" s="1">
        <v>0.09986684023533066</v>
      </c>
      <c r="F705" s="1">
        <v>0.0006457937883270759</v>
      </c>
      <c r="G705" s="1">
        <v>0.005852202026639164</v>
      </c>
      <c r="H705" s="1">
        <v>-0.01243218047507622</v>
      </c>
      <c r="I705" s="1">
        <v>-0.01196781413137982</v>
      </c>
      <c r="J705" s="1">
        <v>-0.009510677559253167</v>
      </c>
      <c r="K705" s="1">
        <v>0.005098257262930783</v>
      </c>
      <c r="L705" s="1">
        <v>-0.01608534671874062</v>
      </c>
      <c r="M705" s="1">
        <v>-0.01043485681975276</v>
      </c>
      <c r="N705" s="1">
        <v>-0.0228267325312137</v>
      </c>
      <c r="O705" s="1">
        <v>-0.02823166976618119</v>
      </c>
      <c r="P705" s="1">
        <v>-0.01255583968709195</v>
      </c>
      <c r="Q705" s="1">
        <v>0.01316941160379859</v>
      </c>
      <c r="R705" s="1">
        <v>-0.004255096105377776</v>
      </c>
      <c r="S705" s="1">
        <v>-0.006581439625533148</v>
      </c>
      <c r="T705" s="1">
        <v>0.004796740098015118</v>
      </c>
      <c r="U705" s="1">
        <v>0.004178869589556378</v>
      </c>
      <c r="V705" s="1">
        <v>0.007078763415968803</v>
      </c>
      <c r="W705" s="1">
        <v>-0.01634989112439966</v>
      </c>
      <c r="X705" s="1">
        <v>-0.000176407794510558</v>
      </c>
      <c r="Y705" s="1">
        <v>0.01339737407529151</v>
      </c>
      <c r="Z705" s="1">
        <v>-0.005785210683906472</v>
      </c>
      <c r="AA705" s="1">
        <v>0.00179602826127967</v>
      </c>
      <c r="AB705" s="1">
        <v>0.003296114474513168</v>
      </c>
      <c r="AC705" s="1">
        <v>-0.004154174255004195</v>
      </c>
      <c r="AD705" s="1">
        <v>-0.003955322903933411</v>
      </c>
      <c r="AE705" s="1">
        <v>-0.001264319180237727</v>
      </c>
      <c r="AF705" s="1">
        <v>0.00164648247993715</v>
      </c>
      <c r="AG705" s="1">
        <v>-0.01071257490165234</v>
      </c>
      <c r="AH705" s="1">
        <v>-0.007720725722194621</v>
      </c>
      <c r="AI705" s="1">
        <v>0.005157773916822261</v>
      </c>
      <c r="AJ705" s="1">
        <v>-0.003052463901066393</v>
      </c>
      <c r="AK705" s="1">
        <v>0.00800000775365306</v>
      </c>
      <c r="AL705" s="1">
        <v>-0.009502362885029147</v>
      </c>
      <c r="AM705" s="1">
        <v>0.001413966078697593</v>
      </c>
      <c r="AN705" s="1">
        <v>-0.01088530450232073</v>
      </c>
      <c r="AO705" s="1">
        <v>-0.01088522925750812</v>
      </c>
      <c r="AP705" s="1">
        <v>0.07109556947456919</v>
      </c>
      <c r="AQ705" s="1">
        <v>-0.009668770482707978</v>
      </c>
      <c r="AR705" s="1">
        <v>-0.01313369878869897</v>
      </c>
      <c r="AS705" s="1">
        <v>0.004638551349705367</v>
      </c>
      <c r="AT705" s="1">
        <v>0.01071954279681586</v>
      </c>
      <c r="AU705" s="1">
        <v>0.01130541195600676</v>
      </c>
      <c r="AV705" s="1">
        <v>-0.007504026612593862</v>
      </c>
      <c r="AW705" s="1">
        <v>-0.002736017018578063</v>
      </c>
      <c r="AX705" s="1">
        <v>-0.005881495171514484</v>
      </c>
      <c r="AY705" s="1">
        <v>-0.01198282296960584</v>
      </c>
      <c r="AZ705" s="1">
        <v>-0.01815580813544637</v>
      </c>
      <c r="BA705" s="1">
        <v>0.003773167528532628</v>
      </c>
      <c r="BB705" s="1">
        <v>0.002940585700411669</v>
      </c>
      <c r="BC705" s="1">
        <v>-0.006397963539185758</v>
      </c>
      <c r="BD705" s="1">
        <v>0.01337494204822876</v>
      </c>
      <c r="BE705" s="1">
        <v>-0.01250790841836735</v>
      </c>
      <c r="BF705" s="1">
        <v>-0.01682801620278274</v>
      </c>
      <c r="BG705" s="1">
        <v>-0.003556477787925894</v>
      </c>
      <c r="BH705" s="1">
        <v>-0.01411697599720807</v>
      </c>
      <c r="BI705" s="1">
        <v>-0.01947780065068017</v>
      </c>
      <c r="BJ705" s="1">
        <v>-0.003129010617597072</v>
      </c>
      <c r="BK705" s="1">
        <v>-0.006885185587303222</v>
      </c>
      <c r="BL705" s="1">
        <v>-0.004478226809022101</v>
      </c>
      <c r="BM705" s="1">
        <v>0.00653483119906717</v>
      </c>
      <c r="BN705" s="1">
        <v>-0.01080821912961016</v>
      </c>
      <c r="BO705" s="1">
        <v>0.09335833299531537</v>
      </c>
      <c r="BP705" s="1">
        <v>-0.003558804526041626</v>
      </c>
      <c r="BQ705" s="1">
        <v>0</v>
      </c>
    </row>
    <row r="706" spans="1:69">
      <c r="A706" s="11">
        <v>44435</v>
      </c>
      <c r="B706" s="1">
        <v>0</v>
      </c>
      <c r="C706" s="1">
        <v>0</v>
      </c>
      <c r="D706" s="1">
        <v>0</v>
      </c>
      <c r="E706" s="1">
        <v>0</v>
      </c>
      <c r="F706" s="1">
        <v>0</v>
      </c>
      <c r="G706" s="1">
        <v>-0.007013660513359388</v>
      </c>
      <c r="H706" s="1">
        <v>0.01223403435929749</v>
      </c>
      <c r="I706" s="1">
        <v>0.009470084508046872</v>
      </c>
      <c r="J706" s="1">
        <v>0.03850102556220647</v>
      </c>
      <c r="K706" s="1">
        <v>0.01014175672465778</v>
      </c>
      <c r="L706" s="1">
        <v>0.03544683688745476</v>
      </c>
      <c r="M706" s="1">
        <v>0.003319815975623586</v>
      </c>
      <c r="N706" s="1">
        <v>-0.03491893052920314</v>
      </c>
      <c r="O706" s="1">
        <v>0.005606510619066807</v>
      </c>
      <c r="P706" s="1">
        <v>0.01142404089650428</v>
      </c>
      <c r="Q706" s="1">
        <v>0</v>
      </c>
      <c r="R706" s="1">
        <v>0.002292403900607365</v>
      </c>
      <c r="S706" s="1">
        <v>0.003377332473065264</v>
      </c>
      <c r="T706" s="1">
        <v>0.004319177155335252</v>
      </c>
      <c r="U706" s="1">
        <v>0.02453414253566577</v>
      </c>
      <c r="V706" s="1">
        <v>0</v>
      </c>
      <c r="W706" s="1">
        <v>-0.009021198206230596</v>
      </c>
      <c r="X706" s="1">
        <v>-0.005294460184155692</v>
      </c>
      <c r="Y706" s="1">
        <v>0.01912102675171279</v>
      </c>
      <c r="Z706" s="1">
        <v>0.01708031405472066</v>
      </c>
      <c r="AA706" s="1">
        <v>0.01700201131252954</v>
      </c>
      <c r="AB706" s="1">
        <v>-0.005306944584142492</v>
      </c>
      <c r="AC706" s="1">
        <v>0</v>
      </c>
      <c r="AD706" s="1">
        <v>0</v>
      </c>
      <c r="AE706" s="1">
        <v>0</v>
      </c>
      <c r="AF706" s="1">
        <v>0</v>
      </c>
      <c r="AG706" s="1">
        <v>0</v>
      </c>
      <c r="AH706" s="1">
        <v>0.01979463274929172</v>
      </c>
      <c r="AI706" s="1">
        <v>0.008037162674811915</v>
      </c>
      <c r="AJ706" s="1">
        <v>0</v>
      </c>
      <c r="AK706" s="1">
        <v>0.001023138846628413</v>
      </c>
      <c r="AL706" s="1">
        <v>0.003783005563398723</v>
      </c>
      <c r="AM706" s="1">
        <v>0.01694391624518188</v>
      </c>
      <c r="AN706" s="1">
        <v>0.01586027195943718</v>
      </c>
      <c r="AO706" s="1">
        <v>0.02264119844515955</v>
      </c>
      <c r="AP706" s="1">
        <v>0.02720339809286854</v>
      </c>
      <c r="AQ706" s="1">
        <v>0.002106556097679402</v>
      </c>
      <c r="AR706" s="1">
        <v>0.01731543039316263</v>
      </c>
      <c r="AS706" s="1">
        <v>0.01599648780461838</v>
      </c>
      <c r="AT706" s="1">
        <v>0</v>
      </c>
      <c r="AU706" s="1">
        <v>-0.000958498288741505</v>
      </c>
      <c r="AV706" s="1">
        <v>0.01643656277779115</v>
      </c>
      <c r="AW706" s="1">
        <v>-0.01646280296344094</v>
      </c>
      <c r="AX706" s="1">
        <v>0.01837690814088</v>
      </c>
      <c r="AY706" s="1">
        <v>0.01724465891494309</v>
      </c>
      <c r="AZ706" s="1">
        <v>0.01800515927756186</v>
      </c>
      <c r="BA706" s="1">
        <v>0</v>
      </c>
      <c r="BB706" s="1">
        <v>0</v>
      </c>
      <c r="BC706" s="1">
        <v>0.01658087863340985</v>
      </c>
      <c r="BD706" s="1">
        <v>0</v>
      </c>
      <c r="BE706" s="1">
        <v>-0.001583244940954853</v>
      </c>
      <c r="BF706" s="1">
        <v>0.02024482023287111</v>
      </c>
      <c r="BG706" s="1">
        <v>0.01880660903465992</v>
      </c>
      <c r="BH706" s="1">
        <v>0.01534601190801843</v>
      </c>
      <c r="BI706" s="1">
        <v>0.01944213841030962</v>
      </c>
      <c r="BJ706" s="1">
        <v>-0.00373052824116582</v>
      </c>
      <c r="BK706" s="1">
        <v>0.004582032173577444</v>
      </c>
      <c r="BL706" s="1">
        <v>0.0180552622418686</v>
      </c>
      <c r="BM706" s="1">
        <v>-0.004741171598387162</v>
      </c>
      <c r="BN706" s="1">
        <v>-0.005632911945087415</v>
      </c>
      <c r="BO706" s="1">
        <v>-0.0151060872534563</v>
      </c>
      <c r="BP706" s="1">
        <v>0</v>
      </c>
      <c r="BQ706" s="1">
        <v>-0.02235467303965566</v>
      </c>
    </row>
    <row r="707" spans="1:69">
      <c r="A707" s="11">
        <v>44437</v>
      </c>
      <c r="B707" s="1">
        <v>-0.02684370949338544</v>
      </c>
      <c r="C707" s="1">
        <v>0.006417761647625753</v>
      </c>
      <c r="D707" s="1">
        <v>-0.01314776472907653</v>
      </c>
      <c r="E707" s="1">
        <v>0.0260291089965059</v>
      </c>
      <c r="F707" s="1">
        <v>-0.006284308363113444</v>
      </c>
      <c r="G707" s="1">
        <v>0</v>
      </c>
      <c r="H707" s="1">
        <v>0</v>
      </c>
      <c r="I707" s="1">
        <v>0</v>
      </c>
      <c r="J707" s="1">
        <v>0</v>
      </c>
      <c r="K707" s="1">
        <v>0</v>
      </c>
      <c r="L707" s="1">
        <v>0</v>
      </c>
      <c r="M707" s="1">
        <v>0</v>
      </c>
      <c r="N707" s="1">
        <v>0</v>
      </c>
      <c r="O707" s="1">
        <v>0</v>
      </c>
      <c r="P707" s="1">
        <v>0</v>
      </c>
      <c r="Q707" s="1">
        <v>0.01283573552316764</v>
      </c>
      <c r="R707" s="1">
        <v>0</v>
      </c>
      <c r="S707" s="1">
        <v>0</v>
      </c>
      <c r="T707" s="1">
        <v>0</v>
      </c>
      <c r="U707" s="1">
        <v>0</v>
      </c>
      <c r="V707" s="1">
        <v>-0.004177622309925022</v>
      </c>
      <c r="W707" s="1">
        <v>0</v>
      </c>
      <c r="X707" s="1">
        <v>0</v>
      </c>
      <c r="Y707" s="1">
        <v>0</v>
      </c>
      <c r="Z707" s="1">
        <v>0</v>
      </c>
      <c r="AA707" s="1">
        <v>0</v>
      </c>
      <c r="AB707" s="1">
        <v>0</v>
      </c>
      <c r="AC707" s="1">
        <v>0.0002582155451245072</v>
      </c>
      <c r="AD707" s="1">
        <v>0.01249437847458124</v>
      </c>
      <c r="AE707" s="1">
        <v>0</v>
      </c>
      <c r="AF707" s="1">
        <v>0.01993998887824766</v>
      </c>
      <c r="AG707" s="1">
        <v>-0.006204388149494755</v>
      </c>
      <c r="AH707" s="1">
        <v>0</v>
      </c>
      <c r="AI707" s="1">
        <v>0</v>
      </c>
      <c r="AJ707" s="1">
        <v>0</v>
      </c>
      <c r="AK707" s="1">
        <v>0</v>
      </c>
      <c r="AL707" s="1">
        <v>0</v>
      </c>
      <c r="AM707" s="1">
        <v>0</v>
      </c>
      <c r="AN707" s="1">
        <v>0</v>
      </c>
      <c r="AO707" s="1">
        <v>0</v>
      </c>
      <c r="AP707" s="1">
        <v>0</v>
      </c>
      <c r="AQ707" s="1">
        <v>0</v>
      </c>
      <c r="AR707" s="1">
        <v>0</v>
      </c>
      <c r="AS707" s="1">
        <v>0</v>
      </c>
      <c r="AT707" s="1">
        <v>0.01092713164942305</v>
      </c>
      <c r="AU707" s="1">
        <v>0</v>
      </c>
      <c r="AV707" s="1">
        <v>0</v>
      </c>
      <c r="AW707" s="1">
        <v>0</v>
      </c>
      <c r="AX707" s="1">
        <v>0</v>
      </c>
      <c r="AY707" s="1">
        <v>0</v>
      </c>
      <c r="AZ707" s="1">
        <v>0</v>
      </c>
      <c r="BA707" s="1">
        <v>0.02510005718412378</v>
      </c>
      <c r="BB707" s="1">
        <v>0</v>
      </c>
      <c r="BC707" s="1">
        <v>0</v>
      </c>
      <c r="BD707" s="1">
        <v>-0.005040226134670922</v>
      </c>
      <c r="BE707" s="1">
        <v>0</v>
      </c>
      <c r="BF707" s="1">
        <v>0</v>
      </c>
      <c r="BG707" s="1">
        <v>0</v>
      </c>
      <c r="BH707" s="1">
        <v>0</v>
      </c>
      <c r="BI707" s="1">
        <v>0</v>
      </c>
      <c r="BJ707" s="1">
        <v>0</v>
      </c>
      <c r="BK707" s="1">
        <v>0</v>
      </c>
      <c r="BL707" s="1">
        <v>0</v>
      </c>
      <c r="BM707" s="1">
        <v>0</v>
      </c>
      <c r="BN707" s="1">
        <v>0</v>
      </c>
      <c r="BO707" s="1">
        <v>0</v>
      </c>
      <c r="BP707" s="1">
        <v>0</v>
      </c>
      <c r="BQ707" s="1">
        <v>0</v>
      </c>
    </row>
    <row r="708" spans="1:69">
      <c r="A708" s="11">
        <v>44438</v>
      </c>
      <c r="B708" s="1">
        <v>0.0003030886512220832</v>
      </c>
      <c r="C708" s="1">
        <v>-0.02565217596320746</v>
      </c>
      <c r="D708" s="1">
        <v>0.02821320407181527</v>
      </c>
      <c r="E708" s="1">
        <v>0.06253673840399965</v>
      </c>
      <c r="F708" s="1">
        <v>-0.01765448579473117</v>
      </c>
      <c r="G708" s="1">
        <v>0.01083562691676265</v>
      </c>
      <c r="H708" s="1">
        <v>-0.01156065916795579</v>
      </c>
      <c r="I708" s="1">
        <v>-0.01594739097756093</v>
      </c>
      <c r="J708" s="1">
        <v>-0.0007181492814980484</v>
      </c>
      <c r="K708" s="1">
        <v>0.02147699886698962</v>
      </c>
      <c r="L708" s="1">
        <v>0.01519857276040493</v>
      </c>
      <c r="M708" s="1">
        <v>0.0175164919305355</v>
      </c>
      <c r="N708" s="1">
        <v>0.01768352695706632</v>
      </c>
      <c r="O708" s="1">
        <v>-0.02230111569586479</v>
      </c>
      <c r="P708" s="1">
        <v>0.002946392103844175</v>
      </c>
      <c r="Q708" s="1">
        <v>0.0129940083154727</v>
      </c>
      <c r="R708" s="1">
        <v>0.01241285881868515</v>
      </c>
      <c r="S708" s="1">
        <v>-0.005049096954919285</v>
      </c>
      <c r="T708" s="1">
        <v>-0.009506708939265085</v>
      </c>
      <c r="U708" s="1">
        <v>0.0003031406649465218</v>
      </c>
      <c r="V708" s="1">
        <v>-0.001376176949188013</v>
      </c>
      <c r="W708" s="1">
        <v>0.01032185863454882</v>
      </c>
      <c r="X708" s="1">
        <v>-0.01749371975612357</v>
      </c>
      <c r="Y708" s="1">
        <v>0.01053591932771236</v>
      </c>
      <c r="Z708" s="1">
        <v>0.006357577780494283</v>
      </c>
      <c r="AA708" s="1">
        <v>0.01432953464425735</v>
      </c>
      <c r="AB708" s="1">
        <v>-0.004319191643464504</v>
      </c>
      <c r="AC708" s="1">
        <v>0.01586403354070454</v>
      </c>
      <c r="AD708" s="1">
        <v>0.008577488351697582</v>
      </c>
      <c r="AE708" s="1">
        <v>-0.02215472443413025</v>
      </c>
      <c r="AF708" s="1">
        <v>0.007427621627659198</v>
      </c>
      <c r="AG708" s="1">
        <v>0.003710615529989969</v>
      </c>
      <c r="AH708" s="1">
        <v>-0.01104809455753186</v>
      </c>
      <c r="AI708" s="1">
        <v>-0.01600734841228879</v>
      </c>
      <c r="AJ708" s="1">
        <v>-0.007144495437815146</v>
      </c>
      <c r="AK708" s="1">
        <v>0.0001656480664058435</v>
      </c>
      <c r="AL708" s="1">
        <v>0.02106063937547109</v>
      </c>
      <c r="AM708" s="1">
        <v>-0.00488981339232597</v>
      </c>
      <c r="AN708" s="1">
        <v>-0.01433811443717203</v>
      </c>
      <c r="AO708" s="1">
        <v>0.02154952278151145</v>
      </c>
      <c r="AP708" s="1">
        <v>-0.03813567669112339</v>
      </c>
      <c r="AQ708" s="1">
        <v>0.01291205900003645</v>
      </c>
      <c r="AR708" s="1">
        <v>-0.02257684165840945</v>
      </c>
      <c r="AS708" s="1">
        <v>0.01298935444716776</v>
      </c>
      <c r="AT708" s="1">
        <v>0.004132943941965284</v>
      </c>
      <c r="AU708" s="1">
        <v>0.007619781322725672</v>
      </c>
      <c r="AV708" s="1">
        <v>-0.03385081706835813</v>
      </c>
      <c r="AW708" s="1">
        <v>0.003433527769721056</v>
      </c>
      <c r="AX708" s="1">
        <v>-0.02005033283928959</v>
      </c>
      <c r="AY708" s="1">
        <v>-0.01425103914214165</v>
      </c>
      <c r="AZ708" s="1">
        <v>-0.02772483147974591</v>
      </c>
      <c r="BA708" s="1">
        <v>0.007806965851325121</v>
      </c>
      <c r="BB708" s="1">
        <v>0.007462529907873439</v>
      </c>
      <c r="BC708" s="1">
        <v>-0.006492573122748757</v>
      </c>
      <c r="BD708" s="1">
        <v>0.02300493819257166</v>
      </c>
      <c r="BE708" s="1">
        <v>0.003488763312718746</v>
      </c>
      <c r="BF708" s="1">
        <v>0.006494034215497324</v>
      </c>
      <c r="BG708" s="1">
        <v>-0.002425379675639605</v>
      </c>
      <c r="BH708" s="1">
        <v>0.02667435264494311</v>
      </c>
      <c r="BI708" s="1">
        <v>0</v>
      </c>
      <c r="BJ708" s="1">
        <v>-0.0104847182382698</v>
      </c>
      <c r="BK708" s="1">
        <v>-0.00109848265970891</v>
      </c>
      <c r="BL708" s="1">
        <v>0.006748926754213347</v>
      </c>
      <c r="BM708" s="1">
        <v>0.01068629352882899</v>
      </c>
      <c r="BN708" s="1">
        <v>0.008053484209019413</v>
      </c>
      <c r="BO708" s="1">
        <v>0.01066029876499019</v>
      </c>
      <c r="BP708" s="1">
        <v>-0.04821420870931248</v>
      </c>
      <c r="BQ708" s="1">
        <v>-0.02057932078691938</v>
      </c>
    </row>
    <row r="709" spans="1:69">
      <c r="A709" s="11">
        <v>44439</v>
      </c>
      <c r="B709" s="1">
        <v>0.04772730907083433</v>
      </c>
      <c r="C709" s="1">
        <v>0.02984786388131466</v>
      </c>
      <c r="D709" s="1">
        <v>0.009146290664732604</v>
      </c>
      <c r="E709" s="1">
        <v>0.09994447915955984</v>
      </c>
      <c r="F709" s="1">
        <v>0.04108471939975566</v>
      </c>
      <c r="G709" s="1">
        <v>0.003414286156840252</v>
      </c>
      <c r="H709" s="1">
        <v>0.004430259476718934</v>
      </c>
      <c r="I709" s="1">
        <v>0.005649740565405459</v>
      </c>
      <c r="J709" s="1">
        <v>-0.005389853357581242</v>
      </c>
      <c r="K709" s="1">
        <v>0.01438520002272603</v>
      </c>
      <c r="L709" s="1">
        <v>-0.03008732565001881</v>
      </c>
      <c r="M709" s="1">
        <v>-0.01644993911436343</v>
      </c>
      <c r="N709" s="1">
        <v>0.02896057921910611</v>
      </c>
      <c r="O709" s="1">
        <v>-0.01192337453843728</v>
      </c>
      <c r="P709" s="1">
        <v>0.00161585284856347</v>
      </c>
      <c r="Q709" s="1">
        <v>-0.02465161002078486</v>
      </c>
      <c r="R709" s="1">
        <v>-0.0009650754520578175</v>
      </c>
      <c r="S709" s="1">
        <v>-0.007026782739631976</v>
      </c>
      <c r="T709" s="1">
        <v>0.004799109119549838</v>
      </c>
      <c r="U709" s="1">
        <v>0.03030303030303028</v>
      </c>
      <c r="V709" s="1">
        <v>-0.01560393274601879</v>
      </c>
      <c r="W709" s="1">
        <v>-0.008797376808956869</v>
      </c>
      <c r="X709" s="1">
        <v>0.008487189638495263</v>
      </c>
      <c r="Y709" s="1">
        <v>-0.01330659219214259</v>
      </c>
      <c r="Z709" s="1">
        <v>-5.150265553355293E-05</v>
      </c>
      <c r="AA709" s="1">
        <v>-0.02214373392301894</v>
      </c>
      <c r="AB709" s="1">
        <v>-0.004082522918750775</v>
      </c>
      <c r="AC709" s="1">
        <v>-0.01421967550278669</v>
      </c>
      <c r="AD709" s="1">
        <v>-0.001896899495013815</v>
      </c>
      <c r="AE709" s="1">
        <v>0.001424061364593943</v>
      </c>
      <c r="AF709" s="1">
        <v>0.0004869570089820474</v>
      </c>
      <c r="AG709" s="1">
        <v>-0.01572633038950599</v>
      </c>
      <c r="AH709" s="1">
        <v>0.01073946661522363</v>
      </c>
      <c r="AI709" s="1">
        <v>-0.003054139116510535</v>
      </c>
      <c r="AJ709" s="1">
        <v>0.005596826366336849</v>
      </c>
      <c r="AK709" s="1">
        <v>0.0009738178838327727</v>
      </c>
      <c r="AL709" s="1">
        <v>-0.03461829577888997</v>
      </c>
      <c r="AM709" s="1">
        <v>-0.01122294883417996</v>
      </c>
      <c r="AN709" s="1">
        <v>0.002101194401583628</v>
      </c>
      <c r="AO709" s="1">
        <v>-0.003362577541592859</v>
      </c>
      <c r="AP709" s="1">
        <v>-0.004955862584688608</v>
      </c>
      <c r="AQ709" s="1">
        <v>-0.005632505640412067</v>
      </c>
      <c r="AR709" s="1">
        <v>0.01552169192212349</v>
      </c>
      <c r="AS709" s="1">
        <v>0.005316347812644562</v>
      </c>
      <c r="AT709" s="1">
        <v>-0.004590825917651919</v>
      </c>
      <c r="AU709" s="1">
        <v>0.0002176154890289883</v>
      </c>
      <c r="AV709" s="1">
        <v>0.0870340830866283</v>
      </c>
      <c r="AW709" s="1">
        <v>-0.01475612705772411</v>
      </c>
      <c r="AX709" s="1">
        <v>0.002570689425203998</v>
      </c>
      <c r="AY709" s="1">
        <v>0.0004723546256071298</v>
      </c>
      <c r="AZ709" s="1">
        <v>0.004424839711541839</v>
      </c>
      <c r="BA709" s="1">
        <v>0.008685462080333384</v>
      </c>
      <c r="BB709" s="1">
        <v>0.000529216472250349</v>
      </c>
      <c r="BC709" s="1">
        <v>0.00111581776632641</v>
      </c>
      <c r="BD709" s="1">
        <v>-0.01914671262118073</v>
      </c>
      <c r="BE709" s="1">
        <v>0.0003160862543571952</v>
      </c>
      <c r="BF709" s="1">
        <v>-0.0163992675124659</v>
      </c>
      <c r="BG709" s="1">
        <v>0.007924035656907691</v>
      </c>
      <c r="BH709" s="1">
        <v>0.00658083407543808</v>
      </c>
      <c r="BI709" s="1">
        <v>-0.040630241106414</v>
      </c>
      <c r="BJ709" s="1">
        <v>0.01080456190666967</v>
      </c>
      <c r="BK709" s="1">
        <v>-0.004853085838167792</v>
      </c>
      <c r="BL709" s="1">
        <v>-0.002014077626481869</v>
      </c>
      <c r="BM709" s="1">
        <v>0.01753718712748564</v>
      </c>
      <c r="BN709" s="1">
        <v>0.002708180769439572</v>
      </c>
      <c r="BO709" s="1">
        <v>0.004735768427088116</v>
      </c>
      <c r="BP709" s="1">
        <v>0.00375231695520184</v>
      </c>
      <c r="BQ709" s="1">
        <v>0.01478603416287849</v>
      </c>
    </row>
    <row r="710" spans="1:69">
      <c r="A710" s="11">
        <v>44440</v>
      </c>
      <c r="B710" s="1">
        <v>0.0005785025974527347</v>
      </c>
      <c r="C710" s="1">
        <v>-0.03119740839615792</v>
      </c>
      <c r="D710" s="1">
        <v>-0.01915401231101488</v>
      </c>
      <c r="E710" s="1">
        <v>0.04240288866499764</v>
      </c>
      <c r="F710" s="1">
        <v>-0.001978984500629943</v>
      </c>
      <c r="G710" s="1">
        <v>0.008150641026826166</v>
      </c>
      <c r="H710" s="1">
        <v>-0.005998591442321621</v>
      </c>
      <c r="I710" s="1">
        <v>-0.007466092328094032</v>
      </c>
      <c r="J710" s="1">
        <v>-0.006593238338919893</v>
      </c>
      <c r="K710" s="1">
        <v>0.002365409209550418</v>
      </c>
      <c r="L710" s="1">
        <v>0.03266919349285224</v>
      </c>
      <c r="M710" s="1">
        <v>-0.01594703882658721</v>
      </c>
      <c r="N710" s="1">
        <v>0.03766688471897983</v>
      </c>
      <c r="O710" s="1">
        <v>0.01469053622030159</v>
      </c>
      <c r="P710" s="1">
        <v>0.002542046024325284</v>
      </c>
      <c r="Q710" s="1">
        <v>0.0335010867225074</v>
      </c>
      <c r="R710" s="1">
        <v>0.002261301009085281</v>
      </c>
      <c r="S710" s="1">
        <v>0.006814377397667215</v>
      </c>
      <c r="T710" s="1">
        <v>0.009324545302355824</v>
      </c>
      <c r="U710" s="1">
        <v>0.001058780445772012</v>
      </c>
      <c r="V710" s="1">
        <v>-0.004606241156011492</v>
      </c>
      <c r="W710" s="1">
        <v>0.0062986871500601</v>
      </c>
      <c r="X710" s="1">
        <v>0.008004068209170434</v>
      </c>
      <c r="Y710" s="1">
        <v>-0.0211651906513407</v>
      </c>
      <c r="Z710" s="1">
        <v>0.002612294684211536</v>
      </c>
      <c r="AA710" s="1">
        <v>0.006134352191838888</v>
      </c>
      <c r="AB710" s="1">
        <v>-0.01067591427975567</v>
      </c>
      <c r="AC710" s="1">
        <v>0.007298232098395419</v>
      </c>
      <c r="AD710" s="1">
        <v>0.006715173486658843</v>
      </c>
      <c r="AE710" s="1">
        <v>0.001292842664483596</v>
      </c>
      <c r="AF710" s="1">
        <v>0.008203549871511395</v>
      </c>
      <c r="AG710" s="1">
        <v>0.006617550710836806</v>
      </c>
      <c r="AH710" s="1">
        <v>-0.0128847258268816</v>
      </c>
      <c r="AI710" s="1">
        <v>-0.001437795518806295</v>
      </c>
      <c r="AJ710" s="1">
        <v>-0.008973218289789697</v>
      </c>
      <c r="AK710" s="1">
        <v>-0.008726963994284853</v>
      </c>
      <c r="AL710" s="1">
        <v>-0.01159510831082156</v>
      </c>
      <c r="AM710" s="1">
        <v>0.003742564511890478</v>
      </c>
      <c r="AN710" s="1">
        <v>-0.01112896752557702</v>
      </c>
      <c r="AO710" s="1">
        <v>0.007037753376013978</v>
      </c>
      <c r="AP710" s="1">
        <v>0.01272834195746642</v>
      </c>
      <c r="AQ710" s="1">
        <v>-0.0001658537589831477</v>
      </c>
      <c r="AR710" s="1">
        <v>-0.005642415543366974</v>
      </c>
      <c r="AS710" s="1">
        <v>0.02262865620894039</v>
      </c>
      <c r="AT710" s="1">
        <v>-0.0101780660628632</v>
      </c>
      <c r="AU710" s="1">
        <v>-0.007397316856262548</v>
      </c>
      <c r="AV710" s="1">
        <v>-0.005337693624268836</v>
      </c>
      <c r="AW710" s="1">
        <v>-0.000651235397653771</v>
      </c>
      <c r="AX710" s="1">
        <v>-0.008477211645464444</v>
      </c>
      <c r="AY710" s="1">
        <v>-0.01067235987808224</v>
      </c>
      <c r="AZ710" s="1">
        <v>-0.01468432708870515</v>
      </c>
      <c r="BA710" s="1">
        <v>-0.0001164150483544679</v>
      </c>
      <c r="BB710" s="1">
        <v>0.006610275720144276</v>
      </c>
      <c r="BC710" s="1">
        <v>-0.003502709681677985</v>
      </c>
      <c r="BD710" s="1">
        <v>0.03335976525734363</v>
      </c>
      <c r="BE710" s="1">
        <v>0.002527576463764669</v>
      </c>
      <c r="BF710" s="1">
        <v>0.01175292356432567</v>
      </c>
      <c r="BG710" s="1">
        <v>-0.01281986363346155</v>
      </c>
      <c r="BH710" s="1">
        <v>-0.002215523359840432</v>
      </c>
      <c r="BI710" s="1">
        <v>0.0004321620201213072</v>
      </c>
      <c r="BJ710" s="1">
        <v>0.0003872709132990426</v>
      </c>
      <c r="BK710" s="1">
        <v>0.002594580527537138</v>
      </c>
      <c r="BL710" s="1">
        <v>0.005542491345861267</v>
      </c>
      <c r="BM710" s="1">
        <v>-0.00246227207547256</v>
      </c>
      <c r="BN710" s="1">
        <v>-0.002160734938786657</v>
      </c>
      <c r="BO710" s="1">
        <v>-0.01847883813006945</v>
      </c>
      <c r="BP710" s="1">
        <v>-0.01869156669870042</v>
      </c>
      <c r="BQ710" s="1">
        <v>-0.001533722561409046</v>
      </c>
    </row>
    <row r="711" spans="1:69">
      <c r="A711" s="11">
        <v>44441</v>
      </c>
      <c r="B711" s="1">
        <v>0.01228496277935975</v>
      </c>
      <c r="C711" s="1">
        <v>0.02315761334622102</v>
      </c>
      <c r="D711" s="1">
        <v>0.02014413558308448</v>
      </c>
      <c r="E711" s="1">
        <v>-0.09927362946480922</v>
      </c>
      <c r="F711" s="1">
        <v>0.02435132247773097</v>
      </c>
      <c r="G711" s="1">
        <v>0.008555777162136735</v>
      </c>
      <c r="H711" s="1">
        <v>-0.006212271264084523</v>
      </c>
      <c r="I711" s="1">
        <v>-0.002234088934001233</v>
      </c>
      <c r="J711" s="1">
        <v>-0.007182479596970381</v>
      </c>
      <c r="K711" s="1">
        <v>-0.004564478889317991</v>
      </c>
      <c r="L711" s="1">
        <v>0.01422123156436994</v>
      </c>
      <c r="M711" s="1">
        <v>0.02015803421968743</v>
      </c>
      <c r="N711" s="1">
        <v>-0.007386881280667446</v>
      </c>
      <c r="O711" s="1">
        <v>-0.03360910997265942</v>
      </c>
      <c r="P711" s="1">
        <v>0.01423844072454128</v>
      </c>
      <c r="Q711" s="1">
        <v>-0.01461039878683046</v>
      </c>
      <c r="R711" s="1">
        <v>0.009747684238707199</v>
      </c>
      <c r="S711" s="1">
        <v>0.006247442749813148</v>
      </c>
      <c r="T711" s="1">
        <v>0.01216752984712621</v>
      </c>
      <c r="U711" s="1">
        <v>0.004789061443661868</v>
      </c>
      <c r="V711" s="1">
        <v>0.01730818230988218</v>
      </c>
      <c r="W711" s="1">
        <v>-0.01280320861117124</v>
      </c>
      <c r="X711" s="1">
        <v>0.01964684959432228</v>
      </c>
      <c r="Y711" s="1">
        <v>0.01760298458291976</v>
      </c>
      <c r="Z711" s="1">
        <v>-0.01112848940368816</v>
      </c>
      <c r="AA711" s="1">
        <v>0.001025618493771807</v>
      </c>
      <c r="AB711" s="1">
        <v>0.0123101748811496</v>
      </c>
      <c r="AC711" s="1">
        <v>0.0009376314652631557</v>
      </c>
      <c r="AD711" s="1">
        <v>-0.008463867333435293</v>
      </c>
      <c r="AE711" s="1">
        <v>-0.007230439270498157</v>
      </c>
      <c r="AF711" s="1">
        <v>-0.000689632454862088</v>
      </c>
      <c r="AG711" s="1">
        <v>0.007018296736077456</v>
      </c>
      <c r="AH711" s="1">
        <v>0.0107640477638451</v>
      </c>
      <c r="AI711" s="1">
        <v>0.004633090024475539</v>
      </c>
      <c r="AJ711" s="1">
        <v>-0.004928354686755565</v>
      </c>
      <c r="AK711" s="1">
        <v>0.003897145143865632</v>
      </c>
      <c r="AL711" s="1">
        <v>-0.01810230244028754</v>
      </c>
      <c r="AM711" s="1">
        <v>0.007946135357392414</v>
      </c>
      <c r="AN711" s="1">
        <v>0.00570861906665554</v>
      </c>
      <c r="AO711" s="1">
        <v>-0.01772016550185185</v>
      </c>
      <c r="AP711" s="1">
        <v>-0.03825133583192186</v>
      </c>
      <c r="AQ711" s="1">
        <v>-0.002252906235789998</v>
      </c>
      <c r="AR711" s="1">
        <v>0.0004308939827226688</v>
      </c>
      <c r="AS711" s="1">
        <v>0.01113264794133362</v>
      </c>
      <c r="AT711" s="1">
        <v>-0.008354769047766442</v>
      </c>
      <c r="AU711" s="1">
        <v>0.009096409095865621</v>
      </c>
      <c r="AV711" s="1">
        <v>-0.02053657771202777</v>
      </c>
      <c r="AW711" s="1">
        <v>0.01737611105596959</v>
      </c>
      <c r="AX711" s="1">
        <v>0.01176902885920228</v>
      </c>
      <c r="AY711" s="1">
        <v>0.002672991678008163</v>
      </c>
      <c r="AZ711" s="1">
        <v>0.004008135911778288</v>
      </c>
      <c r="BA711" s="1">
        <v>0.004073125530159594</v>
      </c>
      <c r="BB711" s="1">
        <v>-0.003677457241041293</v>
      </c>
      <c r="BC711" s="1">
        <v>-0.002556261512182911</v>
      </c>
      <c r="BD711" s="1">
        <v>0.0008859394951079569</v>
      </c>
      <c r="BE711" s="1">
        <v>0.004727469143975371</v>
      </c>
      <c r="BF711" s="1">
        <v>0.02863575162347054</v>
      </c>
      <c r="BG711" s="1">
        <v>0.00185522323613152</v>
      </c>
      <c r="BH711" s="1">
        <v>-0.002315788147756681</v>
      </c>
      <c r="BI711" s="1">
        <v>-0.00345572030342578</v>
      </c>
      <c r="BJ711" s="1">
        <v>-0.01613069771804976</v>
      </c>
      <c r="BK711" s="1">
        <v>0.01523893738345228</v>
      </c>
      <c r="BL711" s="1">
        <v>-0.05356181322423481</v>
      </c>
      <c r="BM711" s="1">
        <v>-0.00104581977644036</v>
      </c>
      <c r="BN711" s="1">
        <v>0.00527820930913947</v>
      </c>
      <c r="BO711" s="1">
        <v>-0.006712137841338506</v>
      </c>
      <c r="BP711" s="1">
        <v>-0.01904759611187534</v>
      </c>
      <c r="BQ711" s="1">
        <v>-0.00614440547710815</v>
      </c>
    </row>
    <row r="712" spans="1:69">
      <c r="A712" s="11">
        <v>44442</v>
      </c>
      <c r="B712" s="1">
        <v>0</v>
      </c>
      <c r="C712" s="1">
        <v>0</v>
      </c>
      <c r="D712" s="1">
        <v>0</v>
      </c>
      <c r="E712" s="1">
        <v>0</v>
      </c>
      <c r="F712" s="1">
        <v>0</v>
      </c>
      <c r="G712" s="1">
        <v>0.003502164936119767</v>
      </c>
      <c r="H712" s="1">
        <v>-0.005000981715350683</v>
      </c>
      <c r="I712" s="1">
        <v>0</v>
      </c>
      <c r="J712" s="1">
        <v>0.006593417956269665</v>
      </c>
      <c r="K712" s="1">
        <v>0.004311086264728647</v>
      </c>
      <c r="L712" s="1">
        <v>-0.004006282412261197</v>
      </c>
      <c r="M712" s="1">
        <v>-0.01724135618110023</v>
      </c>
      <c r="N712" s="1">
        <v>-0.009883703187454573</v>
      </c>
      <c r="O712" s="1">
        <v>0.02621715851008677</v>
      </c>
      <c r="P712" s="1">
        <v>-0.007211519454416671</v>
      </c>
      <c r="Q712" s="1">
        <v>0</v>
      </c>
      <c r="R712" s="1">
        <v>0.00342749013941912</v>
      </c>
      <c r="S712" s="1">
        <v>-0.009830411371263947</v>
      </c>
      <c r="T712" s="1">
        <v>0</v>
      </c>
      <c r="U712" s="1">
        <v>-0.04090760149087191</v>
      </c>
      <c r="V712" s="1">
        <v>0</v>
      </c>
      <c r="W712" s="1">
        <v>0.001513125758528133</v>
      </c>
      <c r="X712" s="1">
        <v>-0.01216024471907662</v>
      </c>
      <c r="Y712" s="1">
        <v>0.02003828065186486</v>
      </c>
      <c r="Z712" s="1">
        <v>0.003855246385349398</v>
      </c>
      <c r="AA712" s="1">
        <v>0.002447657965306105</v>
      </c>
      <c r="AB712" s="1">
        <v>0.001293703346971764</v>
      </c>
      <c r="AC712" s="1">
        <v>0</v>
      </c>
      <c r="AD712" s="1">
        <v>0</v>
      </c>
      <c r="AE712" s="1">
        <v>0</v>
      </c>
      <c r="AF712" s="1">
        <v>0</v>
      </c>
      <c r="AG712" s="1">
        <v>0</v>
      </c>
      <c r="AH712" s="1">
        <v>-0.0159130030843847</v>
      </c>
      <c r="AI712" s="1">
        <v>-0.006045245042774705</v>
      </c>
      <c r="AJ712" s="1">
        <v>0</v>
      </c>
      <c r="AK712" s="1">
        <v>-0.005725428526277332</v>
      </c>
      <c r="AL712" s="1">
        <v>-0.0001030165703449493</v>
      </c>
      <c r="AM712" s="1">
        <v>0.001516070401778924</v>
      </c>
      <c r="AN712" s="1">
        <v>-0.007135921491541408</v>
      </c>
      <c r="AO712" s="1">
        <v>0.002611412783830369</v>
      </c>
      <c r="AP712" s="1">
        <v>-0.03835245908771567</v>
      </c>
      <c r="AQ712" s="1">
        <v>-3.300592073085529E-05</v>
      </c>
      <c r="AR712" s="1">
        <v>-0.002297411862788423</v>
      </c>
      <c r="AS712" s="1">
        <v>0.003364270741609054</v>
      </c>
      <c r="AT712" s="1">
        <v>0</v>
      </c>
      <c r="AU712" s="1">
        <v>-0.0064350292889227</v>
      </c>
      <c r="AV712" s="1">
        <v>-0.02022979231598743</v>
      </c>
      <c r="AW712" s="1">
        <v>0</v>
      </c>
      <c r="AX712" s="1">
        <v>-0.0009910165915569813</v>
      </c>
      <c r="AY712" s="1">
        <v>-0.001332970905437159</v>
      </c>
      <c r="AZ712" s="1">
        <v>-0.01646731063487472</v>
      </c>
      <c r="BA712" s="1">
        <v>0</v>
      </c>
      <c r="BB712" s="1">
        <v>0</v>
      </c>
      <c r="BC712" s="1">
        <v>-0.006246983805630379</v>
      </c>
      <c r="BD712" s="1">
        <v>0</v>
      </c>
      <c r="BE712" s="1">
        <v>-0.009096619093962977</v>
      </c>
      <c r="BF712" s="1">
        <v>-0.004289639138265189</v>
      </c>
      <c r="BG712" s="1">
        <v>-0.01282686875960526</v>
      </c>
      <c r="BH712" s="1">
        <v>0.001611132584267372</v>
      </c>
      <c r="BI712" s="1">
        <v>0.003467703717568771</v>
      </c>
      <c r="BJ712" s="1">
        <v>0.002360887481068108</v>
      </c>
      <c r="BK712" s="1">
        <v>-0.0020061236558514</v>
      </c>
      <c r="BL712" s="1">
        <v>0.005380807095950235</v>
      </c>
      <c r="BM712" s="1">
        <v>-0.003350217735284433</v>
      </c>
      <c r="BN712" s="1">
        <v>0.004644521118024381</v>
      </c>
      <c r="BO712" s="1">
        <v>-0.01543784905202861</v>
      </c>
      <c r="BP712" s="1">
        <v>0</v>
      </c>
      <c r="BQ712" s="1">
        <v>0.02163832805198118</v>
      </c>
    </row>
    <row r="713" spans="1:69">
      <c r="A713" s="11">
        <v>44444</v>
      </c>
      <c r="B713" s="1">
        <v>0.02969729417655942</v>
      </c>
      <c r="C713" s="1">
        <v>0.02705333022296807</v>
      </c>
      <c r="D713" s="1">
        <v>0.0768417194061064</v>
      </c>
      <c r="E713" s="1">
        <v>0.01021509123783382</v>
      </c>
      <c r="F713" s="1">
        <v>0.007508094294437662</v>
      </c>
      <c r="G713" s="1">
        <v>0</v>
      </c>
      <c r="H713" s="1">
        <v>0</v>
      </c>
      <c r="I713" s="1">
        <v>0</v>
      </c>
      <c r="J713" s="1">
        <v>0</v>
      </c>
      <c r="K713" s="1">
        <v>0</v>
      </c>
      <c r="L713" s="1">
        <v>0</v>
      </c>
      <c r="M713" s="1">
        <v>0</v>
      </c>
      <c r="N713" s="1">
        <v>0</v>
      </c>
      <c r="O713" s="1">
        <v>0</v>
      </c>
      <c r="P713" s="1">
        <v>0</v>
      </c>
      <c r="Q713" s="1">
        <v>0.01004415540596049</v>
      </c>
      <c r="R713" s="1">
        <v>0</v>
      </c>
      <c r="S713" s="1">
        <v>0</v>
      </c>
      <c r="T713" s="1">
        <v>0</v>
      </c>
      <c r="U713" s="1">
        <v>0</v>
      </c>
      <c r="V713" s="1">
        <v>-0.01384734891301775</v>
      </c>
      <c r="W713" s="1">
        <v>0</v>
      </c>
      <c r="X713" s="1">
        <v>0</v>
      </c>
      <c r="Y713" s="1">
        <v>0</v>
      </c>
      <c r="Z713" s="1">
        <v>0</v>
      </c>
      <c r="AA713" s="1">
        <v>0</v>
      </c>
      <c r="AB713" s="1">
        <v>0</v>
      </c>
      <c r="AC713" s="1">
        <v>0.02167332296359969</v>
      </c>
      <c r="AD713" s="1">
        <v>-0.005616680392585338</v>
      </c>
      <c r="AE713" s="1">
        <v>0.00728309927752524</v>
      </c>
      <c r="AF713" s="1">
        <v>-0.00496820408701093</v>
      </c>
      <c r="AG713" s="1">
        <v>0.01746748639665485</v>
      </c>
      <c r="AH713" s="1">
        <v>0</v>
      </c>
      <c r="AI713" s="1">
        <v>0</v>
      </c>
      <c r="AJ713" s="1">
        <v>0.008408188743725731</v>
      </c>
      <c r="AK713" s="1">
        <v>0</v>
      </c>
      <c r="AL713" s="1">
        <v>0</v>
      </c>
      <c r="AM713" s="1">
        <v>0</v>
      </c>
      <c r="AN713" s="1">
        <v>0</v>
      </c>
      <c r="AO713" s="1">
        <v>0</v>
      </c>
      <c r="AP713" s="1">
        <v>0</v>
      </c>
      <c r="AQ713" s="1">
        <v>0</v>
      </c>
      <c r="AR713" s="1">
        <v>0</v>
      </c>
      <c r="AS713" s="1">
        <v>0</v>
      </c>
      <c r="AT713" s="1">
        <v>0.006966910783550606</v>
      </c>
      <c r="AU713" s="1">
        <v>0</v>
      </c>
      <c r="AV713" s="1">
        <v>0</v>
      </c>
      <c r="AW713" s="1">
        <v>0</v>
      </c>
      <c r="AX713" s="1">
        <v>0</v>
      </c>
      <c r="AY713" s="1">
        <v>0</v>
      </c>
      <c r="AZ713" s="1">
        <v>0</v>
      </c>
      <c r="BA713" s="1">
        <v>-0.0008113348646173746</v>
      </c>
      <c r="BB713" s="1">
        <v>0.01080944045724097</v>
      </c>
      <c r="BC713" s="1">
        <v>0</v>
      </c>
      <c r="BD713" s="1">
        <v>0.002525078219732357</v>
      </c>
      <c r="BE713" s="1">
        <v>0</v>
      </c>
      <c r="BF713" s="1">
        <v>0</v>
      </c>
      <c r="BG713" s="1">
        <v>0</v>
      </c>
      <c r="BH713" s="1">
        <v>0</v>
      </c>
      <c r="BI713" s="1">
        <v>0</v>
      </c>
      <c r="BJ713" s="1">
        <v>0</v>
      </c>
      <c r="BK713" s="1">
        <v>0</v>
      </c>
      <c r="BL713" s="1">
        <v>0</v>
      </c>
      <c r="BM713" s="1">
        <v>0</v>
      </c>
      <c r="BN713" s="1">
        <v>0</v>
      </c>
      <c r="BO713" s="1">
        <v>0</v>
      </c>
      <c r="BP713" s="1">
        <v>-0.009708787321908607</v>
      </c>
      <c r="BQ713" s="1">
        <v>0</v>
      </c>
    </row>
    <row r="714" spans="1:69">
      <c r="A714" s="11">
        <v>44445</v>
      </c>
      <c r="B714" s="1">
        <v>0.01247913264310974</v>
      </c>
      <c r="C714" s="1">
        <v>0.002411782941147189</v>
      </c>
      <c r="D714" s="1">
        <v>-0.02991718298343671</v>
      </c>
      <c r="E714" s="1">
        <v>-0.01064395915811112</v>
      </c>
      <c r="F714" s="1">
        <v>-0.0009996308714373958</v>
      </c>
      <c r="G714" s="1">
        <v>0</v>
      </c>
      <c r="H714" s="1">
        <v>0</v>
      </c>
      <c r="I714" s="1">
        <v>0</v>
      </c>
      <c r="J714" s="1">
        <v>0</v>
      </c>
      <c r="K714" s="1">
        <v>0</v>
      </c>
      <c r="L714" s="1">
        <v>0</v>
      </c>
      <c r="M714" s="1">
        <v>0</v>
      </c>
      <c r="N714" s="1">
        <v>0</v>
      </c>
      <c r="O714" s="1">
        <v>0.004692552684422813</v>
      </c>
      <c r="P714" s="1">
        <v>0</v>
      </c>
      <c r="Q714" s="1">
        <v>0.0002104625238270597</v>
      </c>
      <c r="R714" s="1">
        <v>0</v>
      </c>
      <c r="S714" s="1">
        <v>0</v>
      </c>
      <c r="T714" s="1">
        <v>0</v>
      </c>
      <c r="U714" s="1">
        <v>0</v>
      </c>
      <c r="V714" s="1">
        <v>-0.01413230923725628</v>
      </c>
      <c r="W714" s="1">
        <v>0</v>
      </c>
      <c r="X714" s="1">
        <v>0</v>
      </c>
      <c r="Y714" s="1">
        <v>0</v>
      </c>
      <c r="Z714" s="1">
        <v>0</v>
      </c>
      <c r="AA714" s="1">
        <v>0</v>
      </c>
      <c r="AB714" s="1">
        <v>0</v>
      </c>
      <c r="AC714" s="1">
        <v>-0.01442016751668651</v>
      </c>
      <c r="AD714" s="1">
        <v>0.001499804810204841</v>
      </c>
      <c r="AE714" s="1">
        <v>-0.01226594139549086</v>
      </c>
      <c r="AF714" s="1">
        <v>-0.006171984212787529</v>
      </c>
      <c r="AG714" s="1">
        <v>-0.01358386467975048</v>
      </c>
      <c r="AH714" s="1">
        <v>0</v>
      </c>
      <c r="AI714" s="1">
        <v>0</v>
      </c>
      <c r="AJ714" s="1">
        <v>-0.01199314713858857</v>
      </c>
      <c r="AK714" s="1">
        <v>0</v>
      </c>
      <c r="AL714" s="1">
        <v>0</v>
      </c>
      <c r="AM714" s="1">
        <v>0</v>
      </c>
      <c r="AN714" s="1">
        <v>0</v>
      </c>
      <c r="AO714" s="1">
        <v>0</v>
      </c>
      <c r="AP714" s="1">
        <v>0</v>
      </c>
      <c r="AQ714" s="1">
        <v>0</v>
      </c>
      <c r="AR714" s="1">
        <v>0</v>
      </c>
      <c r="AS714" s="1">
        <v>0</v>
      </c>
      <c r="AT714" s="1">
        <v>-0.02670946140320152</v>
      </c>
      <c r="AU714" s="1">
        <v>0</v>
      </c>
      <c r="AV714" s="1">
        <v>0</v>
      </c>
      <c r="AW714" s="1">
        <v>0</v>
      </c>
      <c r="AX714" s="1">
        <v>0</v>
      </c>
      <c r="AY714" s="1">
        <v>0</v>
      </c>
      <c r="AZ714" s="1">
        <v>0</v>
      </c>
      <c r="BA714" s="1">
        <v>-0.004871818175543052</v>
      </c>
      <c r="BB714" s="1">
        <v>-0.003390824260336434</v>
      </c>
      <c r="BC714" s="1">
        <v>0</v>
      </c>
      <c r="BD714" s="1">
        <v>-0.009425989657943501</v>
      </c>
      <c r="BE714" s="1">
        <v>0</v>
      </c>
      <c r="BF714" s="1">
        <v>0</v>
      </c>
      <c r="BG714" s="1">
        <v>0</v>
      </c>
      <c r="BH714" s="1">
        <v>0</v>
      </c>
      <c r="BI714" s="1">
        <v>0</v>
      </c>
      <c r="BJ714" s="1">
        <v>0</v>
      </c>
      <c r="BK714" s="1">
        <v>0</v>
      </c>
      <c r="BL714" s="1">
        <v>0</v>
      </c>
      <c r="BM714" s="1">
        <v>0</v>
      </c>
      <c r="BN714" s="1">
        <v>0</v>
      </c>
      <c r="BO714" s="1">
        <v>0</v>
      </c>
      <c r="BP714" s="1">
        <v>0</v>
      </c>
      <c r="BQ714" s="1">
        <v>0</v>
      </c>
    </row>
    <row r="715" spans="1:69">
      <c r="A715" s="11">
        <v>44446</v>
      </c>
      <c r="B715" s="1">
        <v>-0.004108333235356643</v>
      </c>
      <c r="C715" s="1">
        <v>-0.0200500302382971</v>
      </c>
      <c r="D715" s="1">
        <v>-0.037516653924204</v>
      </c>
      <c r="E715" s="1">
        <v>-0.02743411939764473</v>
      </c>
      <c r="F715" s="1">
        <v>-0.02150990987074741</v>
      </c>
      <c r="G715" s="1">
        <v>-0.004265539062202284</v>
      </c>
      <c r="H715" s="1">
        <v>-0.008257016978661991</v>
      </c>
      <c r="I715" s="1">
        <v>-0.01866110325430825</v>
      </c>
      <c r="J715" s="1">
        <v>-0.007005064191166865</v>
      </c>
      <c r="K715" s="1">
        <v>0.008982024369138308</v>
      </c>
      <c r="L715" s="1">
        <v>-0.00186735678460126</v>
      </c>
      <c r="M715" s="1">
        <v>-0.004928065890358324</v>
      </c>
      <c r="N715" s="1">
        <v>0.02853787741198399</v>
      </c>
      <c r="O715" s="1">
        <v>0</v>
      </c>
      <c r="P715" s="1">
        <v>-0.01859575305542593</v>
      </c>
      <c r="Q715" s="1">
        <v>0.001630692955460589</v>
      </c>
      <c r="R715" s="1">
        <v>-0.006377614969890644</v>
      </c>
      <c r="S715" s="1">
        <v>-0.004441538321315774</v>
      </c>
      <c r="T715" s="1">
        <v>-0.01313443110971102</v>
      </c>
      <c r="U715" s="1">
        <v>0</v>
      </c>
      <c r="V715" s="1">
        <v>0.01057345182983549</v>
      </c>
      <c r="W715" s="1">
        <v>-0.01589932887674239</v>
      </c>
      <c r="X715" s="1">
        <v>-0.007636444817985977</v>
      </c>
      <c r="Y715" s="1">
        <v>-0.01908242111926139</v>
      </c>
      <c r="Z715" s="1">
        <v>0.005139031789083814</v>
      </c>
      <c r="AA715" s="1">
        <v>-0.009142031075167312</v>
      </c>
      <c r="AB715" s="1">
        <v>-0.006718294401157121</v>
      </c>
      <c r="AC715" s="1">
        <v>0.005243586340259121</v>
      </c>
      <c r="AD715" s="1">
        <v>0.005066468975373661</v>
      </c>
      <c r="AE715" s="1">
        <v>-0.005098117624516285</v>
      </c>
      <c r="AF715" s="1">
        <v>0.005791631680057252</v>
      </c>
      <c r="AG715" s="1">
        <v>-0.007910827771847373</v>
      </c>
      <c r="AH715" s="1">
        <v>0.01138139393058313</v>
      </c>
      <c r="AI715" s="1">
        <v>-0.001755490138784066</v>
      </c>
      <c r="AJ715" s="1">
        <v>-0.01953759752081108</v>
      </c>
      <c r="AK715" s="1">
        <v>-0.01910110002209109</v>
      </c>
      <c r="AL715" s="1">
        <v>-0.004815479571108283</v>
      </c>
      <c r="AM715" s="1">
        <v>-0.01852859625602987</v>
      </c>
      <c r="AN715" s="1">
        <v>-0.00555374937468478</v>
      </c>
      <c r="AO715" s="1">
        <v>0.01573375526632192</v>
      </c>
      <c r="AP715" s="1">
        <v>-0.01991069874699269</v>
      </c>
      <c r="AQ715" s="1">
        <v>-0.003187986674569321</v>
      </c>
      <c r="AR715" s="1">
        <v>-0.003886092128636442</v>
      </c>
      <c r="AS715" s="1">
        <v>0.0273991022862059</v>
      </c>
      <c r="AT715" s="1">
        <v>-0.01868085096438676</v>
      </c>
      <c r="AU715" s="1">
        <v>-0.01926588058711598</v>
      </c>
      <c r="AV715" s="1">
        <v>0.02946560417814714</v>
      </c>
      <c r="AW715" s="1">
        <v>-0.001921337281024726</v>
      </c>
      <c r="AX715" s="1">
        <v>0.003602818785426898</v>
      </c>
      <c r="AY715" s="1">
        <v>-0.0005720574869088058</v>
      </c>
      <c r="AZ715" s="1">
        <v>-0.001522065754919977</v>
      </c>
      <c r="BA715" s="1">
        <v>0.005828184244090373</v>
      </c>
      <c r="BB715" s="1">
        <v>-0.009159909797914811</v>
      </c>
      <c r="BC715" s="1">
        <v>-0.04174733659115459</v>
      </c>
      <c r="BD715" s="1">
        <v>-0.01065598966949688</v>
      </c>
      <c r="BE715" s="1">
        <v>-0.02247550125676601</v>
      </c>
      <c r="BF715" s="1">
        <v>-0.02013364654947647</v>
      </c>
      <c r="BG715" s="1">
        <v>-0.01615057420052923</v>
      </c>
      <c r="BH715" s="1">
        <v>0.02637783858939624</v>
      </c>
      <c r="BI715" s="1">
        <v>-0.02246222316770319</v>
      </c>
      <c r="BJ715" s="1">
        <v>-0.007275388987123987</v>
      </c>
      <c r="BK715" s="1">
        <v>-0.003830961703515046</v>
      </c>
      <c r="BL715" s="1">
        <v>-0.02493392854329202</v>
      </c>
      <c r="BM715" s="1">
        <v>-0.02168158458901992</v>
      </c>
      <c r="BN715" s="1">
        <v>-0.01326618202274921</v>
      </c>
      <c r="BO715" s="1">
        <v>-0.03431743376559948</v>
      </c>
      <c r="BP715" s="1">
        <v>0</v>
      </c>
      <c r="BQ715" s="1">
        <v>0.036308605972728</v>
      </c>
    </row>
    <row r="716" spans="1:69">
      <c r="A716" s="11">
        <v>44447</v>
      </c>
      <c r="B716" s="1">
        <v>-0.009626089522979164</v>
      </c>
      <c r="C716" s="1">
        <v>-0.001877524564565691</v>
      </c>
      <c r="D716" s="1">
        <v>0.003453429604695746</v>
      </c>
      <c r="E716" s="1">
        <v>-0.01769909262451341</v>
      </c>
      <c r="F716" s="1">
        <v>0.0006000524347002933</v>
      </c>
      <c r="G716" s="1">
        <v>0.005218429701257188</v>
      </c>
      <c r="H716" s="1">
        <v>-0.001447918736348974</v>
      </c>
      <c r="I716" s="1">
        <v>0.01026858732151914</v>
      </c>
      <c r="J716" s="1">
        <v>-0.02730190852289682</v>
      </c>
      <c r="K716" s="1">
        <v>0.004619174430729789</v>
      </c>
      <c r="L716" s="1">
        <v>-0.04029944635581273</v>
      </c>
      <c r="M716" s="1">
        <v>0.009112505799629522</v>
      </c>
      <c r="N716" s="1">
        <v>-0.02540532573193144</v>
      </c>
      <c r="O716" s="1">
        <v>-0.0451479844444288</v>
      </c>
      <c r="P716" s="1">
        <v>-0.04751786088359178</v>
      </c>
      <c r="Q716" s="1">
        <v>-0.002625913661669865</v>
      </c>
      <c r="R716" s="1">
        <v>0.01327237715784824</v>
      </c>
      <c r="S716" s="1">
        <v>0.005904861063674716</v>
      </c>
      <c r="T716" s="1">
        <v>-0.004286137143689195</v>
      </c>
      <c r="U716" s="1">
        <v>0.00301826290967977</v>
      </c>
      <c r="V716" s="1">
        <v>0.004016952181628897</v>
      </c>
      <c r="W716" s="1">
        <v>0.003947719653675907</v>
      </c>
      <c r="X716" s="1">
        <v>0.006326747486444795</v>
      </c>
      <c r="Y716" s="1">
        <v>-0.01553746991377458</v>
      </c>
      <c r="Z716" s="1">
        <v>-0.004367113979179216</v>
      </c>
      <c r="AA716" s="1">
        <v>-0.00796564157056856</v>
      </c>
      <c r="AB716" s="1">
        <v>0.002861422758490884</v>
      </c>
      <c r="AC716" s="1">
        <v>0.008497313948360619</v>
      </c>
      <c r="AD716" s="1">
        <v>-0.005991985941963485</v>
      </c>
      <c r="AE716" s="1">
        <v>-0.01077376090194027</v>
      </c>
      <c r="AF716" s="1">
        <v>-0.0006937576043475335</v>
      </c>
      <c r="AG716" s="1">
        <v>-0.0007088016224368054</v>
      </c>
      <c r="AH716" s="1">
        <v>0.002582651071413977</v>
      </c>
      <c r="AI716" s="1">
        <v>-0.004459650989889763</v>
      </c>
      <c r="AJ716" s="1">
        <v>0.002358244052930836</v>
      </c>
      <c r="AK716" s="1">
        <v>0.006471936697512115</v>
      </c>
      <c r="AL716" s="1">
        <v>-0.0145163418610037</v>
      </c>
      <c r="AM716" s="1">
        <v>0.01641065903021155</v>
      </c>
      <c r="AN716" s="1">
        <v>0.001642581963503531</v>
      </c>
      <c r="AO716" s="1">
        <v>-0.01206234088625702</v>
      </c>
      <c r="AP716" s="1">
        <v>-0.03426318370439818</v>
      </c>
      <c r="AQ716" s="1">
        <v>9.995281202113127E-05</v>
      </c>
      <c r="AR716" s="1">
        <v>-0.008380313535388151</v>
      </c>
      <c r="AS716" s="1">
        <v>-0.001087890682177073</v>
      </c>
      <c r="AT716" s="1">
        <v>0.03588277690281605</v>
      </c>
      <c r="AU716" s="1">
        <v>0.004235215675402415</v>
      </c>
      <c r="AV716" s="1">
        <v>-0.05170801133237035</v>
      </c>
      <c r="AW716" s="1">
        <v>-0.005133850456940037</v>
      </c>
      <c r="AX716" s="1">
        <v>-0.002549371853904692</v>
      </c>
      <c r="AY716" s="1">
        <v>-0.00181245077261305</v>
      </c>
      <c r="AZ716" s="1">
        <v>-0.009654310990756754</v>
      </c>
      <c r="BA716" s="1">
        <v>0.001738352734965698</v>
      </c>
      <c r="BB716" s="1">
        <v>0.001320599288233026</v>
      </c>
      <c r="BC716" s="1">
        <v>0.007569391017696825</v>
      </c>
      <c r="BD716" s="1">
        <v>0.004676606123123817</v>
      </c>
      <c r="BE716" s="1">
        <v>0.02169680159690301</v>
      </c>
      <c r="BF716" s="1">
        <v>0.002871240050126067</v>
      </c>
      <c r="BG716" s="1">
        <v>0.009579643317099373</v>
      </c>
      <c r="BH716" s="1">
        <v>0.001261750212247392</v>
      </c>
      <c r="BI716" s="1">
        <v>-0.01900125557992205</v>
      </c>
      <c r="BJ716" s="1">
        <v>-0.007987764971276845</v>
      </c>
      <c r="BK716" s="1">
        <v>-0.01388755304133094</v>
      </c>
      <c r="BL716" s="1">
        <v>-0.007974949021593902</v>
      </c>
      <c r="BM716" s="1">
        <v>-0.001331396949503572</v>
      </c>
      <c r="BN716" s="1">
        <v>0.001290146955275295</v>
      </c>
      <c r="BO716" s="1">
        <v>0.01236577647752446</v>
      </c>
      <c r="BP716" s="1">
        <v>-0.0137254492425809</v>
      </c>
      <c r="BQ716" s="1">
        <v>-0.02627738191689055</v>
      </c>
    </row>
    <row r="717" spans="1:69">
      <c r="A717" s="11">
        <v>44448</v>
      </c>
      <c r="B717" s="1">
        <v>0.005276385509149328</v>
      </c>
      <c r="C717" s="1">
        <v>0.03072394437746739</v>
      </c>
      <c r="D717" s="1">
        <v>-0.007331982033927376</v>
      </c>
      <c r="E717" s="1">
        <v>-0.02815320795728327</v>
      </c>
      <c r="F717" s="1">
        <v>0.01744099650151631</v>
      </c>
      <c r="G717" s="1">
        <v>-0.008368134943439243</v>
      </c>
      <c r="H717" s="1">
        <v>-0.0005438011773231111</v>
      </c>
      <c r="I717" s="1">
        <v>-0.005496311510152063</v>
      </c>
      <c r="J717" s="1">
        <v>-0.0001883455157886127</v>
      </c>
      <c r="K717" s="1">
        <v>-0.01172600433608451</v>
      </c>
      <c r="L717" s="1">
        <v>-0.008398291653923251</v>
      </c>
      <c r="M717" s="1">
        <v>-0.007263445977063188</v>
      </c>
      <c r="N717" s="1">
        <v>-0.01985823476259674</v>
      </c>
      <c r="O717" s="1">
        <v>0.02282599403648411</v>
      </c>
      <c r="P717" s="1">
        <v>0.01139711892491091</v>
      </c>
      <c r="Q717" s="1">
        <v>0</v>
      </c>
      <c r="R717" s="1">
        <v>0.0005154512021721125</v>
      </c>
      <c r="S717" s="1">
        <v>-0.002348099523659997</v>
      </c>
      <c r="T717" s="1">
        <v>-0.01268672160294593</v>
      </c>
      <c r="U717" s="1">
        <v>-0.01516760504117498</v>
      </c>
      <c r="V717" s="1">
        <v>0</v>
      </c>
      <c r="W717" s="1">
        <v>7.277730068211419E-05</v>
      </c>
      <c r="X717" s="1">
        <v>-0.008211963645143538</v>
      </c>
      <c r="Y717" s="1">
        <v>0.004980573358127183</v>
      </c>
      <c r="Z717" s="1">
        <v>0.0002070544918766348</v>
      </c>
      <c r="AA717" s="1">
        <v>0</v>
      </c>
      <c r="AB717" s="1">
        <v>0.01063550987950279</v>
      </c>
      <c r="AC717" s="1">
        <v>0</v>
      </c>
      <c r="AD717" s="1">
        <v>0</v>
      </c>
      <c r="AE717" s="1">
        <v>-0.002789329443576571</v>
      </c>
      <c r="AF717" s="1">
        <v>0</v>
      </c>
      <c r="AG717" s="1">
        <v>0</v>
      </c>
      <c r="AH717" s="1">
        <v>-0.009445294709408025</v>
      </c>
      <c r="AI717" s="1">
        <v>0.004353246257085441</v>
      </c>
      <c r="AJ717" s="1">
        <v>0.001411579848561217</v>
      </c>
      <c r="AK717" s="1">
        <v>-0.007198493975553943</v>
      </c>
      <c r="AL717" s="1">
        <v>0.1046605874038729</v>
      </c>
      <c r="AM717" s="1">
        <v>-0.01814874350934181</v>
      </c>
      <c r="AN717" s="1">
        <v>0.0008199763829785933</v>
      </c>
      <c r="AO717" s="1">
        <v>0.001138842247636607</v>
      </c>
      <c r="AP717" s="1">
        <v>0.01004706479159023</v>
      </c>
      <c r="AQ717" s="1">
        <v>-0.009859795083387191</v>
      </c>
      <c r="AR717" s="1">
        <v>0.005026897307342626</v>
      </c>
      <c r="AS717" s="1">
        <v>-0.01404176212694208</v>
      </c>
      <c r="AT717" s="1">
        <v>0</v>
      </c>
      <c r="AU717" s="1">
        <v>-0.01004417828459458</v>
      </c>
      <c r="AV717" s="1">
        <v>-0.02059916228637815</v>
      </c>
      <c r="AW717" s="1">
        <v>-0.01032026227162153</v>
      </c>
      <c r="AX717" s="1">
        <v>0.002920850667637032</v>
      </c>
      <c r="AY717" s="1">
        <v>-0.0009556053743270398</v>
      </c>
      <c r="AZ717" s="1">
        <v>0.008722429587011638</v>
      </c>
      <c r="BA717" s="1">
        <v>0</v>
      </c>
      <c r="BB717" s="1">
        <v>0</v>
      </c>
      <c r="BC717" s="1">
        <v>0.004173654125516402</v>
      </c>
      <c r="BD717" s="1">
        <v>0</v>
      </c>
      <c r="BE717" s="1">
        <v>-0.01965135994963529</v>
      </c>
      <c r="BF717" s="1">
        <v>-0.001610452810073992</v>
      </c>
      <c r="BG717" s="1">
        <v>0.0005067039963266851</v>
      </c>
      <c r="BH717" s="1">
        <v>0.001313231087076927</v>
      </c>
      <c r="BI717" s="1">
        <v>0.04324320051714925</v>
      </c>
      <c r="BJ717" s="1">
        <v>0.01536008229284591</v>
      </c>
      <c r="BK717" s="1">
        <v>-0.002022331758450235</v>
      </c>
      <c r="BL717" s="1">
        <v>-0.003645224140561454</v>
      </c>
      <c r="BM717" s="1">
        <v>0.002967541717168842</v>
      </c>
      <c r="BN717" s="1">
        <v>-0.007052918387178031</v>
      </c>
      <c r="BO717" s="1">
        <v>0.03281959672712764</v>
      </c>
      <c r="BP717" s="1">
        <v>-0.01590464115098023</v>
      </c>
      <c r="BQ717" s="1">
        <v>-0.02623685670659048</v>
      </c>
    </row>
    <row r="718" spans="1:69">
      <c r="A718" s="11">
        <v>44449</v>
      </c>
      <c r="B718" s="1">
        <v>0</v>
      </c>
      <c r="C718" s="1">
        <v>0</v>
      </c>
      <c r="D718" s="1">
        <v>0</v>
      </c>
      <c r="E718" s="1">
        <v>0</v>
      </c>
      <c r="F718" s="1">
        <v>0</v>
      </c>
      <c r="G718" s="1">
        <v>0.006407329839300147</v>
      </c>
      <c r="H718" s="1">
        <v>-0.008705056099628905</v>
      </c>
      <c r="I718" s="1">
        <v>-0.004087942161447478</v>
      </c>
      <c r="J718" s="1">
        <v>-0.008949642618753195</v>
      </c>
      <c r="K718" s="1">
        <v>-0.004308001431212238</v>
      </c>
      <c r="L718" s="1">
        <v>0.022686038345483</v>
      </c>
      <c r="M718" s="1">
        <v>-0.01008495904349982</v>
      </c>
      <c r="N718" s="1">
        <v>0.004661718534266335</v>
      </c>
      <c r="O718" s="1">
        <v>0.01275240266849442</v>
      </c>
      <c r="P718" s="1">
        <v>-0.02484244660521018</v>
      </c>
      <c r="Q718" s="1">
        <v>0</v>
      </c>
      <c r="R718" s="1">
        <v>-0.001674040226934848</v>
      </c>
      <c r="S718" s="1">
        <v>-0.002876620374607897</v>
      </c>
      <c r="T718" s="1">
        <v>-0.003671620497936012</v>
      </c>
      <c r="U718" s="1">
        <v>0.002006154001495064</v>
      </c>
      <c r="V718" s="1">
        <v>0</v>
      </c>
      <c r="W718" s="1">
        <v>-0.01754771899207108</v>
      </c>
      <c r="X718" s="1">
        <v>-0.006463684189133345</v>
      </c>
      <c r="Y718" s="1">
        <v>-0.0008045188585003027</v>
      </c>
      <c r="Z718" s="1">
        <v>-0.02065019973042159</v>
      </c>
      <c r="AA718" s="1">
        <v>-0.00300388530619744</v>
      </c>
      <c r="AB718" s="1">
        <v>0.002053476161867573</v>
      </c>
      <c r="AC718" s="1">
        <v>0</v>
      </c>
      <c r="AD718" s="1">
        <v>0</v>
      </c>
      <c r="AE718" s="1">
        <v>0</v>
      </c>
      <c r="AF718" s="1">
        <v>0</v>
      </c>
      <c r="AG718" s="1">
        <v>0</v>
      </c>
      <c r="AH718" s="1">
        <v>-0.005387021774277523</v>
      </c>
      <c r="AI718" s="1">
        <v>-0.01149560549036421</v>
      </c>
      <c r="AJ718" s="1">
        <v>0</v>
      </c>
      <c r="AK718" s="1">
        <v>-0.008741064240692875</v>
      </c>
      <c r="AL718" s="1">
        <v>0.01157565833020513</v>
      </c>
      <c r="AM718" s="1">
        <v>0.003585570293959117</v>
      </c>
      <c r="AN718" s="1">
        <v>-0.00426022921594249</v>
      </c>
      <c r="AO718" s="1">
        <v>0.001825403284143601</v>
      </c>
      <c r="AP718" s="1">
        <v>-0.009325349377944381</v>
      </c>
      <c r="AQ718" s="1">
        <v>-0.005180761932171651</v>
      </c>
      <c r="AR718" s="1">
        <v>-0.01587521140179693</v>
      </c>
      <c r="AS718" s="1">
        <v>0.001974751011098563</v>
      </c>
      <c r="AT718" s="1">
        <v>0</v>
      </c>
      <c r="AU718" s="1">
        <v>-0.007511743044090302</v>
      </c>
      <c r="AV718" s="1">
        <v>-0.005173822678550155</v>
      </c>
      <c r="AW718" s="1">
        <v>-0.009558954861812685</v>
      </c>
      <c r="AX718" s="1">
        <v>-0.0032245152726047</v>
      </c>
      <c r="AY718" s="1">
        <v>-0.007556900388561161</v>
      </c>
      <c r="AZ718" s="1">
        <v>-0.008138394599792487</v>
      </c>
      <c r="BA718" s="1">
        <v>0</v>
      </c>
      <c r="BB718" s="1">
        <v>0</v>
      </c>
      <c r="BC718" s="1">
        <v>-0.01263506824751348</v>
      </c>
      <c r="BD718" s="1">
        <v>0</v>
      </c>
      <c r="BE718" s="1">
        <v>-0.0184285665730608</v>
      </c>
      <c r="BF718" s="1">
        <v>0.004928784566785138</v>
      </c>
      <c r="BG718" s="1">
        <v>-0.002808261321283756</v>
      </c>
      <c r="BH718" s="1">
        <v>-0.02462703836613434</v>
      </c>
      <c r="BI718" s="1">
        <v>-0.0125215462042032</v>
      </c>
      <c r="BJ718" s="1">
        <v>-0.01900120263607097</v>
      </c>
      <c r="BK718" s="1">
        <v>-0.02224627719561079</v>
      </c>
      <c r="BL718" s="1">
        <v>-0.0108123918132782</v>
      </c>
      <c r="BM718" s="1">
        <v>-0.007375415238255911</v>
      </c>
      <c r="BN718" s="1">
        <v>-0.00361974584700131</v>
      </c>
      <c r="BO718" s="1">
        <v>-0.008510643421741015</v>
      </c>
      <c r="BP718" s="1">
        <v>0</v>
      </c>
      <c r="BQ718" s="1">
        <v>0.03233251370447943</v>
      </c>
    </row>
    <row r="719" spans="1:69">
      <c r="A719" s="11">
        <v>44451</v>
      </c>
      <c r="B719" s="1">
        <v>-0.01961326760221382</v>
      </c>
      <c r="C719" s="1">
        <v>-0.02765565048786389</v>
      </c>
      <c r="D719" s="1">
        <v>0.01398849539432256</v>
      </c>
      <c r="E719" s="1">
        <v>0.002317450976998536</v>
      </c>
      <c r="F719" s="1">
        <v>-0.005160588970324564</v>
      </c>
      <c r="G719" s="1">
        <v>0</v>
      </c>
      <c r="H719" s="1">
        <v>0</v>
      </c>
      <c r="I719" s="1">
        <v>0</v>
      </c>
      <c r="J719" s="1">
        <v>0</v>
      </c>
      <c r="K719" s="1">
        <v>0</v>
      </c>
      <c r="L719" s="1">
        <v>0</v>
      </c>
      <c r="M719" s="1">
        <v>0</v>
      </c>
      <c r="N719" s="1">
        <v>0</v>
      </c>
      <c r="O719" s="1">
        <v>0</v>
      </c>
      <c r="P719" s="1">
        <v>0</v>
      </c>
      <c r="Q719" s="1">
        <v>0.0006845273312294786</v>
      </c>
      <c r="R719" s="1">
        <v>0</v>
      </c>
      <c r="S719" s="1">
        <v>0</v>
      </c>
      <c r="T719" s="1">
        <v>0</v>
      </c>
      <c r="U719" s="1">
        <v>0</v>
      </c>
      <c r="V719" s="1">
        <v>-0.007165675911857794</v>
      </c>
      <c r="W719" s="1">
        <v>0</v>
      </c>
      <c r="X719" s="1">
        <v>0</v>
      </c>
      <c r="Y719" s="1">
        <v>0</v>
      </c>
      <c r="Z719" s="1">
        <v>0</v>
      </c>
      <c r="AA719" s="1">
        <v>0</v>
      </c>
      <c r="AB719" s="1">
        <v>0</v>
      </c>
      <c r="AC719" s="1">
        <v>0.007424726885584043</v>
      </c>
      <c r="AD719" s="1">
        <v>-0.007846211605719411</v>
      </c>
      <c r="AE719" s="1">
        <v>0.01318604082630492</v>
      </c>
      <c r="AF719" s="1">
        <v>-0.01791167926437065</v>
      </c>
      <c r="AG719" s="1">
        <v>-0.0004729431497174641</v>
      </c>
      <c r="AH719" s="1">
        <v>0</v>
      </c>
      <c r="AI719" s="1">
        <v>0</v>
      </c>
      <c r="AJ719" s="1">
        <v>0.02497358721931553</v>
      </c>
      <c r="AK719" s="1">
        <v>0</v>
      </c>
      <c r="AL719" s="1">
        <v>0</v>
      </c>
      <c r="AM719" s="1">
        <v>0</v>
      </c>
      <c r="AN719" s="1">
        <v>0</v>
      </c>
      <c r="AO719" s="1">
        <v>0</v>
      </c>
      <c r="AP719" s="1">
        <v>0</v>
      </c>
      <c r="AQ719" s="1">
        <v>0</v>
      </c>
      <c r="AR719" s="1">
        <v>0</v>
      </c>
      <c r="AS719" s="1">
        <v>0</v>
      </c>
      <c r="AT719" s="1">
        <v>0.03106190831925848</v>
      </c>
      <c r="AU719" s="1">
        <v>0</v>
      </c>
      <c r="AV719" s="1">
        <v>0</v>
      </c>
      <c r="AW719" s="1">
        <v>0</v>
      </c>
      <c r="AX719" s="1">
        <v>0</v>
      </c>
      <c r="AY719" s="1">
        <v>0</v>
      </c>
      <c r="AZ719" s="1">
        <v>0</v>
      </c>
      <c r="BA719" s="1">
        <v>0.001272512882713794</v>
      </c>
      <c r="BB719" s="1">
        <v>0.01107893560688078</v>
      </c>
      <c r="BC719" s="1">
        <v>0</v>
      </c>
      <c r="BD719" s="1">
        <v>0.01375348873071314</v>
      </c>
      <c r="BE719" s="1">
        <v>0</v>
      </c>
      <c r="BF719" s="1">
        <v>0</v>
      </c>
      <c r="BG719" s="1">
        <v>0</v>
      </c>
      <c r="BH719" s="1">
        <v>0</v>
      </c>
      <c r="BI719" s="1">
        <v>0</v>
      </c>
      <c r="BJ719" s="1">
        <v>0</v>
      </c>
      <c r="BK719" s="1">
        <v>0</v>
      </c>
      <c r="BL719" s="1">
        <v>0</v>
      </c>
      <c r="BM719" s="1">
        <v>0</v>
      </c>
      <c r="BN719" s="1">
        <v>0</v>
      </c>
      <c r="BO719" s="1">
        <v>0</v>
      </c>
      <c r="BP719" s="1">
        <v>-0.0005999195935335599</v>
      </c>
      <c r="BQ719" s="1">
        <v>0</v>
      </c>
    </row>
    <row r="720" spans="1:69">
      <c r="A720" s="11">
        <v>44452</v>
      </c>
      <c r="B720" s="1">
        <v>-0.03592558156669834</v>
      </c>
      <c r="C720" s="1">
        <v>-0.009913781661930909</v>
      </c>
      <c r="D720" s="1">
        <v>0.008206017311502833</v>
      </c>
      <c r="E720" s="1">
        <v>-0.03641612375365999</v>
      </c>
      <c r="F720" s="1">
        <v>0.001813740428403099</v>
      </c>
      <c r="G720" s="1">
        <v>-0.01692555740304047</v>
      </c>
      <c r="H720" s="1">
        <v>0.0104280530852241</v>
      </c>
      <c r="I720" s="1">
        <v>0.01307481634903374</v>
      </c>
      <c r="J720" s="1">
        <v>-0.003802223460911081</v>
      </c>
      <c r="K720" s="1">
        <v>-0.003453289760797063</v>
      </c>
      <c r="L720" s="1">
        <v>0.02218268519033773</v>
      </c>
      <c r="M720" s="1">
        <v>0.001997562931724373</v>
      </c>
      <c r="N720" s="1">
        <v>-0.0160023934784973</v>
      </c>
      <c r="O720" s="1">
        <v>0.02675757770989406</v>
      </c>
      <c r="P720" s="1">
        <v>0.02216618417412075</v>
      </c>
      <c r="Q720" s="1">
        <v>0.002683695808908482</v>
      </c>
      <c r="R720" s="1">
        <v>-0.01182397263055512</v>
      </c>
      <c r="S720" s="1">
        <v>0.001835912993953137</v>
      </c>
      <c r="T720" s="1">
        <v>-0.006448503574011166</v>
      </c>
      <c r="U720" s="1">
        <v>-0.0001539744152426747</v>
      </c>
      <c r="V720" s="1">
        <v>0.02060528927554972</v>
      </c>
      <c r="W720" s="1">
        <v>-0.003557368662224891</v>
      </c>
      <c r="X720" s="1">
        <v>-0.02199035636385915</v>
      </c>
      <c r="Y720" s="1">
        <v>-0.04370512287959583</v>
      </c>
      <c r="Z720" s="1">
        <v>0.0108792288087165</v>
      </c>
      <c r="AA720" s="1">
        <v>-0.007764026691525872</v>
      </c>
      <c r="AB720" s="1">
        <v>0.00640379461456364</v>
      </c>
      <c r="AC720" s="1">
        <v>0.02542231227155289</v>
      </c>
      <c r="AD720" s="1">
        <v>-0.004564852682785836</v>
      </c>
      <c r="AE720" s="1">
        <v>-0.01958724796790878</v>
      </c>
      <c r="AF720" s="1">
        <v>0.0001414149288503364</v>
      </c>
      <c r="AG720" s="1">
        <v>-0.003015933191685027</v>
      </c>
      <c r="AH720" s="1">
        <v>-0.00927614172811464</v>
      </c>
      <c r="AI720" s="1">
        <v>0.01588717925082617</v>
      </c>
      <c r="AJ720" s="1">
        <v>-0.001673234970455018</v>
      </c>
      <c r="AK720" s="1">
        <v>0.001243299447986956</v>
      </c>
      <c r="AL720" s="1">
        <v>-0.001080857816606939</v>
      </c>
      <c r="AM720" s="1">
        <v>-0.00511273777120913</v>
      </c>
      <c r="AN720" s="1">
        <v>0.01678455942382873</v>
      </c>
      <c r="AO720" s="1">
        <v>-0.00575666815000897</v>
      </c>
      <c r="AP720" s="1">
        <v>0.009726975552872608</v>
      </c>
      <c r="AQ720" s="1">
        <v>0.004328597978613846</v>
      </c>
      <c r="AR720" s="1">
        <v>0.0124483457223461</v>
      </c>
      <c r="AS720" s="1">
        <v>-0.01575025577434286</v>
      </c>
      <c r="AT720" s="1">
        <v>-0.006466852063524819</v>
      </c>
      <c r="AU720" s="1">
        <v>-0.001129621655963198</v>
      </c>
      <c r="AV720" s="1">
        <v>-0.0003401027341786156</v>
      </c>
      <c r="AW720" s="1">
        <v>-0.0221539225129439</v>
      </c>
      <c r="AX720" s="1">
        <v>0.01460940100447461</v>
      </c>
      <c r="AY720" s="1">
        <v>0.01600003383922988</v>
      </c>
      <c r="AZ720" s="1">
        <v>0.0199999413959624</v>
      </c>
      <c r="BA720" s="1">
        <v>0.0006932092990743488</v>
      </c>
      <c r="BB720" s="1">
        <v>-0.008348628016743631</v>
      </c>
      <c r="BC720" s="1">
        <v>0.005556459653786261</v>
      </c>
      <c r="BD720" s="1">
        <v>0.01073128507997856</v>
      </c>
      <c r="BE720" s="1">
        <v>-0.005270209218032784</v>
      </c>
      <c r="BF720" s="1">
        <v>-0.002942766478070347</v>
      </c>
      <c r="BG720" s="1">
        <v>0.0006001408745555104</v>
      </c>
      <c r="BH720" s="1">
        <v>0.00914066245943812</v>
      </c>
      <c r="BI720" s="1">
        <v>-0.04153916607251407</v>
      </c>
      <c r="BJ720" s="1">
        <v>-0.006749903233176258</v>
      </c>
      <c r="BK720" s="1">
        <v>0.02626814540586819</v>
      </c>
      <c r="BL720" s="1">
        <v>-0.0126807880754698</v>
      </c>
      <c r="BM720" s="1">
        <v>-0.0001296209153686112</v>
      </c>
      <c r="BN720" s="1">
        <v>-0.005689284316936272</v>
      </c>
      <c r="BO720" s="1">
        <v>-0.007468922573155345</v>
      </c>
      <c r="BP720" s="1">
        <v>-0.0145602492665502</v>
      </c>
      <c r="BQ720" s="1">
        <v>-0.01267707713748001</v>
      </c>
    </row>
    <row r="721" spans="1:69">
      <c r="A721" s="11">
        <v>44453</v>
      </c>
      <c r="B721" s="1">
        <v>-0.0279118141274971</v>
      </c>
      <c r="C721" s="1">
        <v>-0.03514315883190156</v>
      </c>
      <c r="D721" s="1">
        <v>-0.03125920499107082</v>
      </c>
      <c r="E721" s="1">
        <v>-0.02699463078500852</v>
      </c>
      <c r="F721" s="1">
        <v>-0.02490042599682718</v>
      </c>
      <c r="G721" s="1">
        <v>0.003396011761868767</v>
      </c>
      <c r="H721" s="1">
        <v>-0.01701971919011624</v>
      </c>
      <c r="I721" s="1">
        <v>-0.008554039402919877</v>
      </c>
      <c r="J721" s="1">
        <v>0.008874048455098649</v>
      </c>
      <c r="K721" s="1">
        <v>-0.002073980962099431</v>
      </c>
      <c r="L721" s="1">
        <v>-0.01736110033134652</v>
      </c>
      <c r="M721" s="1">
        <v>0.004585319813114275</v>
      </c>
      <c r="N721" s="1">
        <v>-0.0317998286026876</v>
      </c>
      <c r="O721" s="1">
        <v>0.002555125754767351</v>
      </c>
      <c r="P721" s="1">
        <v>-0.01706067178596871</v>
      </c>
      <c r="Q721" s="1">
        <v>0.001049542202874676</v>
      </c>
      <c r="R721" s="1">
        <v>-0.002719375303461447</v>
      </c>
      <c r="S721" s="1">
        <v>-0.009424159571446822</v>
      </c>
      <c r="T721" s="1">
        <v>-0.02039876177859767</v>
      </c>
      <c r="U721" s="1">
        <v>-0.0003080902699790222</v>
      </c>
      <c r="V721" s="1">
        <v>0.05028336658740784</v>
      </c>
      <c r="W721" s="1">
        <v>-0.005132037613000962</v>
      </c>
      <c r="X721" s="1">
        <v>-0.002638816949228739</v>
      </c>
      <c r="Y721" s="1">
        <v>0.01232659086992038</v>
      </c>
      <c r="Z721" s="1">
        <v>-0.0004111837731950452</v>
      </c>
      <c r="AA721" s="1">
        <v>-0.006507217044308455</v>
      </c>
      <c r="AB721" s="1">
        <v>-0.001272629939903513</v>
      </c>
      <c r="AC721" s="1">
        <v>0.02862808537823103</v>
      </c>
      <c r="AD721" s="1">
        <v>-0.0007428153571431562</v>
      </c>
      <c r="AE721" s="1">
        <v>-0.001206782971422404</v>
      </c>
      <c r="AF721" s="1">
        <v>0.009471203780391901</v>
      </c>
      <c r="AG721" s="1">
        <v>0.01494752067979532</v>
      </c>
      <c r="AH721" s="1">
        <v>-0.01181346532467153</v>
      </c>
      <c r="AI721" s="1">
        <v>-0.01745275500814891</v>
      </c>
      <c r="AJ721" s="1">
        <v>0.01343127572689218</v>
      </c>
      <c r="AK721" s="1">
        <v>-0.005688623378515834</v>
      </c>
      <c r="AL721" s="1">
        <v>-0.01086750839822048</v>
      </c>
      <c r="AM721" s="1">
        <v>0.005758206712903835</v>
      </c>
      <c r="AN721" s="1">
        <v>-0.01634566846432783</v>
      </c>
      <c r="AO721" s="1">
        <v>5.309025830224634E-05</v>
      </c>
      <c r="AP721" s="1">
        <v>-0.007458071273673816</v>
      </c>
      <c r="AQ721" s="1">
        <v>0.009427887971972027</v>
      </c>
      <c r="AR721" s="1">
        <v>-0.0275008071281172</v>
      </c>
      <c r="AS721" s="1">
        <v>-0.01956586517950887</v>
      </c>
      <c r="AT721" s="1">
        <v>0.0571519452971172</v>
      </c>
      <c r="AU721" s="1">
        <v>-0.005569667330746819</v>
      </c>
      <c r="AV721" s="1">
        <v>-0.04150603598226754</v>
      </c>
      <c r="AW721" s="1">
        <v>0.002916016618263795</v>
      </c>
      <c r="AX721" s="1">
        <v>-0.03142041322060951</v>
      </c>
      <c r="AY721" s="1">
        <v>-0.01603268198520547</v>
      </c>
      <c r="AZ721" s="1">
        <v>-0.022121539590368</v>
      </c>
      <c r="BA721" s="1">
        <v>0.02493946403709679</v>
      </c>
      <c r="BB721" s="1">
        <v>0.005525041472920211</v>
      </c>
      <c r="BC721" s="1">
        <v>-0.008539875396711416</v>
      </c>
      <c r="BD721" s="1">
        <v>0.01792733368178268</v>
      </c>
      <c r="BE721" s="1">
        <v>-0.001655591917952948</v>
      </c>
      <c r="BF721" s="1">
        <v>-0.03827921360121622</v>
      </c>
      <c r="BG721" s="1">
        <v>-0.01284489236954833</v>
      </c>
      <c r="BH721" s="1">
        <v>0.002005349858663186</v>
      </c>
      <c r="BI721" s="1">
        <v>-0.02326643371837356</v>
      </c>
      <c r="BJ721" s="1">
        <v>0.003867958871725863</v>
      </c>
      <c r="BK721" s="1">
        <v>-0.004776548613993237</v>
      </c>
      <c r="BL721" s="1">
        <v>0.0001003370733645426</v>
      </c>
      <c r="BM721" s="1">
        <v>-0.01589905899881527</v>
      </c>
      <c r="BN721" s="1">
        <v>-0.00523910419579332</v>
      </c>
      <c r="BO721" s="1">
        <v>0.001853292314146326</v>
      </c>
      <c r="BP721" s="1">
        <v>0.005128133973115956</v>
      </c>
      <c r="BQ721" s="1">
        <v>-0.03549852757619698</v>
      </c>
    </row>
    <row r="722" spans="1:69">
      <c r="A722" s="11">
        <v>44454</v>
      </c>
      <c r="B722" s="1">
        <v>-0.008568852096233703</v>
      </c>
      <c r="C722" s="1">
        <v>-0.007556711631556912</v>
      </c>
      <c r="D722" s="1">
        <v>0.01677317697805725</v>
      </c>
      <c r="E722" s="1">
        <v>-0.04377307770721794</v>
      </c>
      <c r="F722" s="1">
        <v>0.01382027924793139</v>
      </c>
      <c r="G722" s="1">
        <v>0.003463157771504077</v>
      </c>
      <c r="H722" s="1">
        <v>0.006815282299008629</v>
      </c>
      <c r="I722" s="1">
        <v>-0.003329867416516863</v>
      </c>
      <c r="J722" s="1">
        <v>-0.001229593102098137</v>
      </c>
      <c r="K722" s="1">
        <v>0.007475391332653958</v>
      </c>
      <c r="L722" s="1">
        <v>0.05432865245971819</v>
      </c>
      <c r="M722" s="1">
        <v>0.001190703958289019</v>
      </c>
      <c r="N722" s="1">
        <v>-0.01429905322140057</v>
      </c>
      <c r="O722" s="1">
        <v>-0.02038744454768726</v>
      </c>
      <c r="P722" s="1">
        <v>0.009514823398648398</v>
      </c>
      <c r="Q722" s="1">
        <v>0.0002621104547346764</v>
      </c>
      <c r="R722" s="1">
        <v>0.005060995478533226</v>
      </c>
      <c r="S722" s="1">
        <v>0.01057086493252712</v>
      </c>
      <c r="T722" s="1">
        <v>0.01680082103972702</v>
      </c>
      <c r="U722" s="1">
        <v>0.0008937089211769056</v>
      </c>
      <c r="V722" s="1">
        <v>-0.01234444341200036</v>
      </c>
      <c r="W722" s="1">
        <v>0.01278414162748631</v>
      </c>
      <c r="X722" s="1">
        <v>-0.000937070070322843</v>
      </c>
      <c r="Y722" s="1">
        <v>0.003160533354519046</v>
      </c>
      <c r="Z722" s="1">
        <v>0.01255169044129034</v>
      </c>
      <c r="AA722" s="1">
        <v>-0.002006213434470938</v>
      </c>
      <c r="AB722" s="1">
        <v>0.00356776044728413</v>
      </c>
      <c r="AC722" s="1">
        <v>-0.008753780344303186</v>
      </c>
      <c r="AD722" s="1">
        <v>0.008144236770344593</v>
      </c>
      <c r="AE722" s="1">
        <v>-0.009531517834645897</v>
      </c>
      <c r="AF722" s="1">
        <v>0.0179947805850007</v>
      </c>
      <c r="AG722" s="1">
        <v>-0.005113656406890099</v>
      </c>
      <c r="AH722" s="1">
        <v>-0.01068280828039936</v>
      </c>
      <c r="AI722" s="1">
        <v>0.006939504434314347</v>
      </c>
      <c r="AJ722" s="1">
        <v>0.01427280531783715</v>
      </c>
      <c r="AK722" s="1">
        <v>0.002119953979108358</v>
      </c>
      <c r="AL722" s="1">
        <v>-0.003686058960686633</v>
      </c>
      <c r="AM722" s="1">
        <v>0.004432413259553014</v>
      </c>
      <c r="AN722" s="1">
        <v>0.02122405983628628</v>
      </c>
      <c r="AO722" s="1">
        <v>-0.006931679706860039</v>
      </c>
      <c r="AP722" s="1">
        <v>0.02316834194759299</v>
      </c>
      <c r="AQ722" s="1">
        <v>0.01677840017327159</v>
      </c>
      <c r="AR722" s="1">
        <v>0.02685712139140883</v>
      </c>
      <c r="AS722" s="1">
        <v>0.008844477404442497</v>
      </c>
      <c r="AT722" s="1">
        <v>-0.02507882184417276</v>
      </c>
      <c r="AU722" s="1">
        <v>0.01140070729645437</v>
      </c>
      <c r="AV722" s="1">
        <v>0.005205826762284316</v>
      </c>
      <c r="AW722" s="1">
        <v>0.001342089811465996</v>
      </c>
      <c r="AX722" s="1">
        <v>0.009715878422627666</v>
      </c>
      <c r="AY722" s="1">
        <v>0.005784874104731941</v>
      </c>
      <c r="AZ722" s="1">
        <v>0.01799473699832244</v>
      </c>
      <c r="BA722" s="1">
        <v>0.04460958495563139</v>
      </c>
      <c r="BB722" s="1">
        <v>0.01282043894371676</v>
      </c>
      <c r="BC722" s="1">
        <v>0.01114676880482834</v>
      </c>
      <c r="BD722" s="1">
        <v>-0.01322441707375699</v>
      </c>
      <c r="BE722" s="1">
        <v>0.007960244278547579</v>
      </c>
      <c r="BF722" s="1">
        <v>0.005114880107891295</v>
      </c>
      <c r="BG722" s="1">
        <v>0.0104753470559722</v>
      </c>
      <c r="BH722" s="1">
        <v>0.01523189900017408</v>
      </c>
      <c r="BI722" s="1">
        <v>0.002335321691587566</v>
      </c>
      <c r="BJ722" s="1">
        <v>0.005886553460470179</v>
      </c>
      <c r="BK722" s="1">
        <v>0.01207152120785349</v>
      </c>
      <c r="BL722" s="1">
        <v>0.002441324520614518</v>
      </c>
      <c r="BM722" s="1">
        <v>-0.008955881023778312</v>
      </c>
      <c r="BN722" s="1">
        <v>0.001732574955326527</v>
      </c>
      <c r="BO722" s="1">
        <v>0.03279148879373261</v>
      </c>
      <c r="BP722" s="1">
        <v>0.04081634364465647</v>
      </c>
      <c r="BQ722" s="1">
        <v>0.02114335995829819</v>
      </c>
    </row>
    <row r="723" spans="1:69">
      <c r="A723" s="11">
        <v>44455</v>
      </c>
      <c r="B723" s="1">
        <v>0.0350266069648355</v>
      </c>
      <c r="C723" s="1">
        <v>0.02512688451043976</v>
      </c>
      <c r="D723" s="1">
        <v>0.08679377631465335</v>
      </c>
      <c r="E723" s="1">
        <v>-0.008381682651281142</v>
      </c>
      <c r="F723" s="1">
        <v>0.02926010649913158</v>
      </c>
      <c r="G723" s="1">
        <v>-0.0003922088425044601</v>
      </c>
      <c r="H723" s="1">
        <v>-0.00182948802187255</v>
      </c>
      <c r="I723" s="1">
        <v>-0.001594821693861825</v>
      </c>
      <c r="J723" s="1">
        <v>0.00587123821534874</v>
      </c>
      <c r="K723" s="1">
        <v>0.003581905354850257</v>
      </c>
      <c r="L723" s="1">
        <v>0.02276211817431295</v>
      </c>
      <c r="M723" s="1">
        <v>-0.00594643934258221</v>
      </c>
      <c r="N723" s="1">
        <v>-0.01013560178214457</v>
      </c>
      <c r="O723" s="1">
        <v>0.009365252208057173</v>
      </c>
      <c r="P723" s="1">
        <v>-0.001087479970930505</v>
      </c>
      <c r="Q723" s="1">
        <v>0.0001573150670417522</v>
      </c>
      <c r="R723" s="1">
        <v>0.005599723193910222</v>
      </c>
      <c r="S723" s="1">
        <v>0.003661061258704024</v>
      </c>
      <c r="T723" s="1">
        <v>-0.009076180276285761</v>
      </c>
      <c r="U723" s="1">
        <v>-0.01093019556374641</v>
      </c>
      <c r="V723" s="1">
        <v>0.04285263476128143</v>
      </c>
      <c r="W723" s="1">
        <v>0.00819370045286405</v>
      </c>
      <c r="X723" s="1">
        <v>-0.004321794181034511</v>
      </c>
      <c r="Y723" s="1">
        <v>0.008390550208060565</v>
      </c>
      <c r="Z723" s="1">
        <v>-0.005733158754211209</v>
      </c>
      <c r="AA723" s="1">
        <v>-0.003015554988349045</v>
      </c>
      <c r="AB723" s="1">
        <v>-0.001015736224269648</v>
      </c>
      <c r="AC723" s="1">
        <v>0.001306957840125023</v>
      </c>
      <c r="AD723" s="1">
        <v>0.01513124739957661</v>
      </c>
      <c r="AE723" s="1">
        <v>0.01938192881193723</v>
      </c>
      <c r="AF723" s="1">
        <v>-0.009560516107387618</v>
      </c>
      <c r="AG723" s="1">
        <v>-0.006490978566231154</v>
      </c>
      <c r="AH723" s="1">
        <v>-0.009384364994979633</v>
      </c>
      <c r="AI723" s="1">
        <v>-0.0004425380820539671</v>
      </c>
      <c r="AJ723" s="1">
        <v>0.006142476395658569</v>
      </c>
      <c r="AK723" s="1">
        <v>-0.01034570975172133</v>
      </c>
      <c r="AL723" s="1">
        <v>0.01787800457366662</v>
      </c>
      <c r="AM723" s="1">
        <v>-0.02132882390426349</v>
      </c>
      <c r="AN723" s="1">
        <v>0.00241679419629981</v>
      </c>
      <c r="AO723" s="1">
        <v>-0.002299999567439093</v>
      </c>
      <c r="AP723" s="1">
        <v>0.01162811028294786</v>
      </c>
      <c r="AQ723" s="1">
        <v>0.001312215659685645</v>
      </c>
      <c r="AR723" s="1">
        <v>0.001821238538235237</v>
      </c>
      <c r="AS723" s="1">
        <v>0.006227812227806773</v>
      </c>
      <c r="AT723" s="1">
        <v>-0.009088179109372319</v>
      </c>
      <c r="AU723" s="1">
        <v>-0.01709109339484949</v>
      </c>
      <c r="AV723" s="1">
        <v>-0.007297543343732449</v>
      </c>
      <c r="AW723" s="1">
        <v>-0.006700927151944924</v>
      </c>
      <c r="AX723" s="1">
        <v>-0.001472251378805245</v>
      </c>
      <c r="AY723" s="1">
        <v>-0.006806053221113495</v>
      </c>
      <c r="AZ723" s="1">
        <v>0.002020262530638028</v>
      </c>
      <c r="BA723" s="1">
        <v>-0.02070526597812661</v>
      </c>
      <c r="BB723" s="1">
        <v>-0.008783255431278114</v>
      </c>
      <c r="BC723" s="1">
        <v>-0.006681089475462421</v>
      </c>
      <c r="BD723" s="1">
        <v>-0.01846260558639279</v>
      </c>
      <c r="BE723" s="1">
        <v>0.0006581094745619076</v>
      </c>
      <c r="BF723" s="1">
        <v>0.00203554049755672</v>
      </c>
      <c r="BG723" s="1">
        <v>-0.0003719063543182743</v>
      </c>
      <c r="BH723" s="1">
        <v>0.001534761707668197</v>
      </c>
      <c r="BI723" s="1">
        <v>-0.003727862400699666</v>
      </c>
      <c r="BJ723" s="1">
        <v>0.01699788464058138</v>
      </c>
      <c r="BK723" s="1">
        <v>-0.001628696933611673</v>
      </c>
      <c r="BL723" s="1">
        <v>0.0175485752218516</v>
      </c>
      <c r="BM723" s="1">
        <v>0.01129608568750506</v>
      </c>
      <c r="BN723" s="1">
        <v>0.003320485813425256</v>
      </c>
      <c r="BO723" s="1">
        <v>0.02192662591623851</v>
      </c>
      <c r="BP723" s="1">
        <v>0.02941179204872202</v>
      </c>
      <c r="BQ723" s="1">
        <v>0.0207054831244351</v>
      </c>
    </row>
    <row r="724" spans="1:69">
      <c r="A724" s="11">
        <v>44456</v>
      </c>
      <c r="B724" s="1">
        <v>0</v>
      </c>
      <c r="C724" s="1">
        <v>0</v>
      </c>
      <c r="D724" s="1">
        <v>0</v>
      </c>
      <c r="E724" s="1">
        <v>0</v>
      </c>
      <c r="F724" s="1">
        <v>0</v>
      </c>
      <c r="G724" s="1">
        <v>-0.005100348861246773</v>
      </c>
      <c r="H724" s="1">
        <v>-0.01044723778022794</v>
      </c>
      <c r="I724" s="1">
        <v>-0.003422482509504832</v>
      </c>
      <c r="J724" s="1">
        <v>-0.02202978667288014</v>
      </c>
      <c r="K724" s="1">
        <v>-0.007373319866162298</v>
      </c>
      <c r="L724" s="1">
        <v>0.008602063674901794</v>
      </c>
      <c r="M724" s="1">
        <v>-0.02193429607042174</v>
      </c>
      <c r="N724" s="1">
        <v>0.02425450325198919</v>
      </c>
      <c r="O724" s="1">
        <v>-0.003608267992199821</v>
      </c>
      <c r="P724" s="1">
        <v>-0.003680914229032828</v>
      </c>
      <c r="Q724" s="1">
        <v>0</v>
      </c>
      <c r="R724" s="1">
        <v>-0.008201787045906128</v>
      </c>
      <c r="S724" s="1">
        <v>-0.01667527418515347</v>
      </c>
      <c r="T724" s="1">
        <v>-0.0166744681646811</v>
      </c>
      <c r="U724" s="1">
        <v>0.006070266051273698</v>
      </c>
      <c r="V724" s="1">
        <v>0</v>
      </c>
      <c r="W724" s="1">
        <v>-0.006296680325245219</v>
      </c>
      <c r="X724" s="1">
        <v>-0.008681219052618094</v>
      </c>
      <c r="Y724" s="1">
        <v>-0.01502995232381188</v>
      </c>
      <c r="Z724" s="1">
        <v>-0.02015607828730304</v>
      </c>
      <c r="AA724" s="1">
        <v>-0.008065400009389045</v>
      </c>
      <c r="AB724" s="1">
        <v>-0.008388498095738384</v>
      </c>
      <c r="AC724" s="1">
        <v>0</v>
      </c>
      <c r="AD724" s="1">
        <v>0</v>
      </c>
      <c r="AE724" s="1">
        <v>0</v>
      </c>
      <c r="AF724" s="1">
        <v>0</v>
      </c>
      <c r="AG724" s="1">
        <v>0</v>
      </c>
      <c r="AH724" s="1">
        <v>0.004254439368771568</v>
      </c>
      <c r="AI724" s="1">
        <v>-0.002593599929322843</v>
      </c>
      <c r="AJ724" s="1">
        <v>0</v>
      </c>
      <c r="AK724" s="1">
        <v>-0.001522618591532354</v>
      </c>
      <c r="AL724" s="1">
        <v>0.0002579151836901161</v>
      </c>
      <c r="AM724" s="1">
        <v>-0.01872488960120355</v>
      </c>
      <c r="AN724" s="1">
        <v>-0.008036094709130914</v>
      </c>
      <c r="AO724" s="1">
        <v>-0.02235564357601949</v>
      </c>
      <c r="AP724" s="1">
        <v>0.001512323963140494</v>
      </c>
      <c r="AQ724" s="1">
        <v>-0.01752836299307692</v>
      </c>
      <c r="AR724" s="1">
        <v>0.0002911012150137449</v>
      </c>
      <c r="AS724" s="1">
        <v>0.00485929341165825</v>
      </c>
      <c r="AT724" s="1">
        <v>0</v>
      </c>
      <c r="AU724" s="1">
        <v>0.00165881669539214</v>
      </c>
      <c r="AV724" s="1">
        <v>-0.01731084658098714</v>
      </c>
      <c r="AW724" s="1">
        <v>-0.01304251691671077</v>
      </c>
      <c r="AX724" s="1">
        <v>-0.005160601462275261</v>
      </c>
      <c r="AY724" s="1">
        <v>-0.004536271302662431</v>
      </c>
      <c r="AZ724" s="1">
        <v>-0.0005039976697928106</v>
      </c>
      <c r="BA724" s="1">
        <v>0</v>
      </c>
      <c r="BB724" s="1">
        <v>0</v>
      </c>
      <c r="BC724" s="1">
        <v>0.002690371644449296</v>
      </c>
      <c r="BD724" s="1">
        <v>0</v>
      </c>
      <c r="BE724" s="1">
        <v>0.02104571831548618</v>
      </c>
      <c r="BF724" s="1">
        <v>-0.006463569325129037</v>
      </c>
      <c r="BG724" s="1">
        <v>-0.007068702541675354</v>
      </c>
      <c r="BH724" s="1">
        <v>0.0033025333532406</v>
      </c>
      <c r="BI724" s="1">
        <v>-0.01449950786299603</v>
      </c>
      <c r="BJ724" s="1">
        <v>-0.008553095492271567</v>
      </c>
      <c r="BK724" s="1">
        <v>0.007964688533548037</v>
      </c>
      <c r="BL724" s="1">
        <v>-0.009377001152663933</v>
      </c>
      <c r="BM724" s="1">
        <v>-0.003898621456572826</v>
      </c>
      <c r="BN724" s="1">
        <v>-0.002068475507576051</v>
      </c>
      <c r="BO724" s="1">
        <v>-0.01556104439887951</v>
      </c>
      <c r="BP724" s="1">
        <v>0</v>
      </c>
      <c r="BQ724" s="1">
        <v>0.02930130368034289</v>
      </c>
    </row>
    <row r="725" spans="1:69">
      <c r="A725" s="11">
        <v>44458</v>
      </c>
      <c r="B725" s="1">
        <v>0</v>
      </c>
      <c r="C725" s="1">
        <v>0</v>
      </c>
      <c r="D725" s="1">
        <v>0</v>
      </c>
      <c r="E725" s="1">
        <v>0</v>
      </c>
      <c r="F725" s="1">
        <v>0</v>
      </c>
      <c r="G725" s="1">
        <v>0</v>
      </c>
      <c r="H725" s="1">
        <v>0</v>
      </c>
      <c r="I725" s="1">
        <v>0</v>
      </c>
      <c r="J725" s="1">
        <v>0</v>
      </c>
      <c r="K725" s="1">
        <v>0</v>
      </c>
      <c r="L725" s="1">
        <v>0</v>
      </c>
      <c r="M725" s="1">
        <v>0</v>
      </c>
      <c r="N725" s="1">
        <v>0</v>
      </c>
      <c r="O725" s="1">
        <v>0</v>
      </c>
      <c r="P725" s="1">
        <v>0</v>
      </c>
      <c r="Q725" s="1">
        <v>-0.01582564338780601</v>
      </c>
      <c r="R725" s="1">
        <v>0</v>
      </c>
      <c r="S725" s="1">
        <v>0</v>
      </c>
      <c r="T725" s="1">
        <v>0</v>
      </c>
      <c r="U725" s="1">
        <v>0</v>
      </c>
      <c r="V725" s="1">
        <v>-0.04773411722939391</v>
      </c>
      <c r="W725" s="1">
        <v>0</v>
      </c>
      <c r="X725" s="1">
        <v>0</v>
      </c>
      <c r="Y725" s="1">
        <v>0</v>
      </c>
      <c r="Z725" s="1">
        <v>0</v>
      </c>
      <c r="AA725" s="1">
        <v>0</v>
      </c>
      <c r="AB725" s="1">
        <v>0</v>
      </c>
      <c r="AC725" s="1">
        <v>0.008779794825255927</v>
      </c>
      <c r="AD725" s="1">
        <v>-0.01512674451389939</v>
      </c>
      <c r="AE725" s="1">
        <v>-0.03815977882623545</v>
      </c>
      <c r="AF725" s="1">
        <v>-0.01381947955714968</v>
      </c>
      <c r="AG725" s="1">
        <v>-0.00203994486070691</v>
      </c>
      <c r="AH725" s="1">
        <v>0</v>
      </c>
      <c r="AI725" s="1">
        <v>0</v>
      </c>
      <c r="AJ725" s="1">
        <v>-0.04218007327996809</v>
      </c>
      <c r="AK725" s="1">
        <v>0</v>
      </c>
      <c r="AL725" s="1">
        <v>0</v>
      </c>
      <c r="AM725" s="1">
        <v>0</v>
      </c>
      <c r="AN725" s="1">
        <v>0</v>
      </c>
      <c r="AO725" s="1">
        <v>0</v>
      </c>
      <c r="AP725" s="1">
        <v>0</v>
      </c>
      <c r="AQ725" s="1">
        <v>0</v>
      </c>
      <c r="AR725" s="1">
        <v>0</v>
      </c>
      <c r="AS725" s="1">
        <v>0</v>
      </c>
      <c r="AT725" s="1">
        <v>-0.02051917268288583</v>
      </c>
      <c r="AU725" s="1">
        <v>0</v>
      </c>
      <c r="AV725" s="1">
        <v>0</v>
      </c>
      <c r="AW725" s="1">
        <v>0</v>
      </c>
      <c r="AX725" s="1">
        <v>0</v>
      </c>
      <c r="AY725" s="1">
        <v>0</v>
      </c>
      <c r="AZ725" s="1">
        <v>0</v>
      </c>
      <c r="BA725" s="1">
        <v>-0.03689017909690995</v>
      </c>
      <c r="BB725" s="1">
        <v>-0.06619755442898567</v>
      </c>
      <c r="BC725" s="1">
        <v>0</v>
      </c>
      <c r="BD725" s="1">
        <v>-0.001853480745664382</v>
      </c>
      <c r="BE725" s="1">
        <v>0</v>
      </c>
      <c r="BF725" s="1">
        <v>0</v>
      </c>
      <c r="BG725" s="1">
        <v>0</v>
      </c>
      <c r="BH725" s="1">
        <v>0</v>
      </c>
      <c r="BI725" s="1">
        <v>0</v>
      </c>
      <c r="BJ725" s="1">
        <v>0</v>
      </c>
      <c r="BK725" s="1">
        <v>0</v>
      </c>
      <c r="BL725" s="1">
        <v>0</v>
      </c>
      <c r="BM725" s="1">
        <v>0</v>
      </c>
      <c r="BN725" s="1">
        <v>0</v>
      </c>
      <c r="BO725" s="1">
        <v>0</v>
      </c>
      <c r="BP725" s="1">
        <v>0</v>
      </c>
      <c r="BQ725" s="1">
        <v>0</v>
      </c>
    </row>
    <row r="726" spans="1:69">
      <c r="A726" s="11">
        <v>44459</v>
      </c>
      <c r="B726" s="1">
        <v>0</v>
      </c>
      <c r="C726" s="1">
        <v>0</v>
      </c>
      <c r="D726" s="1">
        <v>0</v>
      </c>
      <c r="E726" s="1">
        <v>0</v>
      </c>
      <c r="F726" s="1">
        <v>0</v>
      </c>
      <c r="G726" s="1">
        <v>-0.01514320677736414</v>
      </c>
      <c r="H726" s="1">
        <v>-0.03556211966902367</v>
      </c>
      <c r="I726" s="1">
        <v>-0.01099002233860169</v>
      </c>
      <c r="J726" s="1">
        <v>-0.02242967138299079</v>
      </c>
      <c r="K726" s="1">
        <v>-0.03084174438431353</v>
      </c>
      <c r="L726" s="1">
        <v>0.0002706782518480111</v>
      </c>
      <c r="M726" s="1">
        <v>-0.01488279834538841</v>
      </c>
      <c r="N726" s="1">
        <v>-0.05348327019916133</v>
      </c>
      <c r="O726" s="1">
        <v>-0.02172779596701713</v>
      </c>
      <c r="P726" s="1">
        <v>-0.02674577216034224</v>
      </c>
      <c r="Q726" s="1">
        <v>0.01810337080178082</v>
      </c>
      <c r="R726" s="1">
        <v>-0.01821503292357041</v>
      </c>
      <c r="S726" s="1">
        <v>-0.005564552145732926</v>
      </c>
      <c r="T726" s="1">
        <v>-0.009075647649116392</v>
      </c>
      <c r="U726" s="1">
        <v>-0.0250008262285546</v>
      </c>
      <c r="V726" s="1">
        <v>-0.007408480041646404</v>
      </c>
      <c r="W726" s="1">
        <v>-0.01333626246915809</v>
      </c>
      <c r="X726" s="1">
        <v>-0.02558233872111393</v>
      </c>
      <c r="Y726" s="1">
        <v>-0.008080359187081831</v>
      </c>
      <c r="Z726" s="1">
        <v>-0.01729423256640739</v>
      </c>
      <c r="AA726" s="1">
        <v>-0.001674066560054199</v>
      </c>
      <c r="AB726" s="1">
        <v>-0.006408512705021074</v>
      </c>
      <c r="AC726" s="1">
        <v>0.01854388197161372</v>
      </c>
      <c r="AD726" s="1">
        <v>-0.00609226612675795</v>
      </c>
      <c r="AE726" s="1">
        <v>-0.005391203178161552</v>
      </c>
      <c r="AF726" s="1">
        <v>0.00169006094734736</v>
      </c>
      <c r="AG726" s="1">
        <v>0.0176851834715015</v>
      </c>
      <c r="AH726" s="1">
        <v>-0.01135333220012735</v>
      </c>
      <c r="AI726" s="1">
        <v>-0.0299339354104754</v>
      </c>
      <c r="AJ726" s="1">
        <v>-0.01552902488986785</v>
      </c>
      <c r="AK726" s="1">
        <v>-0.007390655535739254</v>
      </c>
      <c r="AL726" s="1">
        <v>-0.01645759984660722</v>
      </c>
      <c r="AM726" s="1">
        <v>-0.004148376700144008</v>
      </c>
      <c r="AN726" s="1">
        <v>-0.03904731465414502</v>
      </c>
      <c r="AO726" s="1">
        <v>-0.02473127051843149</v>
      </c>
      <c r="AP726" s="1">
        <v>-0.02265173895578521</v>
      </c>
      <c r="AQ726" s="1">
        <v>-0.01857473049749248</v>
      </c>
      <c r="AR726" s="1">
        <v>-0.02624510228699495</v>
      </c>
      <c r="AS726" s="1">
        <v>-0.02361921351793872</v>
      </c>
      <c r="AT726" s="1">
        <v>0.03189969171116003</v>
      </c>
      <c r="AU726" s="1">
        <v>-0.004083048265405842</v>
      </c>
      <c r="AV726" s="1">
        <v>-0.03402515490799607</v>
      </c>
      <c r="AW726" s="1">
        <v>0.007063082612091209</v>
      </c>
      <c r="AX726" s="1">
        <v>-0.02249629773489159</v>
      </c>
      <c r="AY726" s="1">
        <v>-0.04120612306314075</v>
      </c>
      <c r="AZ726" s="1">
        <v>-0.0337872560116752</v>
      </c>
      <c r="BA726" s="1">
        <v>0.003773158587406789</v>
      </c>
      <c r="BB726" s="1">
        <v>-0.002511838772247366</v>
      </c>
      <c r="BC726" s="1">
        <v>-0.02666438795295512</v>
      </c>
      <c r="BD726" s="1">
        <v>0.01088043771203639</v>
      </c>
      <c r="BE726" s="1">
        <v>0.006441206691621737</v>
      </c>
      <c r="BF726" s="1">
        <v>-0.01226765533032692</v>
      </c>
      <c r="BG726" s="1">
        <v>-0.03737530629529973</v>
      </c>
      <c r="BH726" s="1">
        <v>-0.03860484330594227</v>
      </c>
      <c r="BI726" s="1">
        <v>-0.02942567351043035</v>
      </c>
      <c r="BJ726" s="1">
        <v>-0.02456139785889855</v>
      </c>
      <c r="BK726" s="1">
        <v>-0.01775512502973409</v>
      </c>
      <c r="BL726" s="1">
        <v>-0.01585360532432423</v>
      </c>
      <c r="BM726" s="1">
        <v>-0.01662264851442996</v>
      </c>
      <c r="BN726" s="1">
        <v>-0.01374968829826706</v>
      </c>
      <c r="BO726" s="1">
        <v>-0.01316357318792538</v>
      </c>
      <c r="BP726" s="1">
        <v>0.01904759611187545</v>
      </c>
      <c r="BQ726" s="1">
        <v>-0.04452553963304251</v>
      </c>
    </row>
    <row r="727" spans="1:69">
      <c r="A727" s="11">
        <v>44460</v>
      </c>
      <c r="B727" s="1">
        <v>-0.03193675925813744</v>
      </c>
      <c r="C727" s="1">
        <v>-0.0397127736285211</v>
      </c>
      <c r="D727" s="1">
        <v>0.04669424165907232</v>
      </c>
      <c r="E727" s="1">
        <v>0.001300364186137992</v>
      </c>
      <c r="F727" s="1">
        <v>-0.02865369753458658</v>
      </c>
      <c r="G727" s="1">
        <v>0.002082140885109718</v>
      </c>
      <c r="H727" s="1">
        <v>-0.01382763453995439</v>
      </c>
      <c r="I727" s="1">
        <v>7.732439677887726E-05</v>
      </c>
      <c r="J727" s="1">
        <v>0.01250612117085925</v>
      </c>
      <c r="K727" s="1">
        <v>-0.003605747369784251</v>
      </c>
      <c r="L727" s="1">
        <v>0.04506688320598795</v>
      </c>
      <c r="M727" s="1">
        <v>0.02400671907243801</v>
      </c>
      <c r="N727" s="1">
        <v>-0.008647519769493517</v>
      </c>
      <c r="O727" s="1">
        <v>0.01639336429486082</v>
      </c>
      <c r="P727" s="1">
        <v>0.001015882595462481</v>
      </c>
      <c r="Q727" s="1">
        <v>0.008995395683028651</v>
      </c>
      <c r="R727" s="1">
        <v>0.00215006616190494</v>
      </c>
      <c r="S727" s="1">
        <v>-0.007327396846508072</v>
      </c>
      <c r="T727" s="1">
        <v>-0.002169130869966507</v>
      </c>
      <c r="U727" s="1">
        <v>0.02567366072656463</v>
      </c>
      <c r="V727" s="1">
        <v>-0.004168320508196599</v>
      </c>
      <c r="W727" s="1">
        <v>-0.002464355328429146</v>
      </c>
      <c r="X727" s="1">
        <v>-0.003078542634862735</v>
      </c>
      <c r="Y727" s="1">
        <v>0.008516455576569326</v>
      </c>
      <c r="Z727" s="1">
        <v>0.004528232881677141</v>
      </c>
      <c r="AA727" s="1">
        <v>-0.004072354056456451</v>
      </c>
      <c r="AB727" s="1">
        <v>-0.00490207921303476</v>
      </c>
      <c r="AC727" s="1">
        <v>0.01293309549955901</v>
      </c>
      <c r="AD727" s="1">
        <v>-0.009936422702972125</v>
      </c>
      <c r="AE727" s="1">
        <v>0.04350238482259527</v>
      </c>
      <c r="AF727" s="1">
        <v>-0.01103687412505794</v>
      </c>
      <c r="AG727" s="1">
        <v>-0.0006111563752448923</v>
      </c>
      <c r="AH727" s="1">
        <v>0.009843107657632411</v>
      </c>
      <c r="AI727" s="1">
        <v>0.000130752650769228</v>
      </c>
      <c r="AJ727" s="1">
        <v>0.03543261591931501</v>
      </c>
      <c r="AK727" s="1">
        <v>-0.007120418653987381</v>
      </c>
      <c r="AL727" s="1">
        <v>0.01110767686618019</v>
      </c>
      <c r="AM727" s="1">
        <v>0.01429127840475442</v>
      </c>
      <c r="AN727" s="1">
        <v>-0.01416284823545899</v>
      </c>
      <c r="AO727" s="1">
        <v>0.005004213433259075</v>
      </c>
      <c r="AP727" s="1">
        <v>-0.01143400283762053</v>
      </c>
      <c r="AQ727" s="1">
        <v>0.001699059353311716</v>
      </c>
      <c r="AR727" s="1">
        <v>-0.004106251272586459</v>
      </c>
      <c r="AS727" s="1">
        <v>-0.003979594488454197</v>
      </c>
      <c r="AT727" s="1">
        <v>0.01399569264414624</v>
      </c>
      <c r="AU727" s="1">
        <v>-0.01052134049921671</v>
      </c>
      <c r="AV727" s="1">
        <v>-0.001373958599967251</v>
      </c>
      <c r="AW727" s="1">
        <v>-0.006334846791039128</v>
      </c>
      <c r="AX727" s="1">
        <v>-0.003790659933047835</v>
      </c>
      <c r="AY727" s="1">
        <v>-0.01001107751752905</v>
      </c>
      <c r="AZ727" s="1">
        <v>-0.002609527180535198</v>
      </c>
      <c r="BA727" s="1">
        <v>0.0001138912275935322</v>
      </c>
      <c r="BB727" s="1">
        <v>0.03021828126481818</v>
      </c>
      <c r="BC727" s="1">
        <v>-0.003962766031880394</v>
      </c>
      <c r="BD727" s="1">
        <v>-0.0006338785392725477</v>
      </c>
      <c r="BE727" s="1">
        <v>-0.02816005296854085</v>
      </c>
      <c r="BF727" s="1">
        <v>-0.001881792910606861</v>
      </c>
      <c r="BG727" s="1">
        <v>-0.009390360485039162</v>
      </c>
      <c r="BH727" s="1">
        <v>0.01261353108968088</v>
      </c>
      <c r="BI727" s="1">
        <v>0.002444950376293331</v>
      </c>
      <c r="BJ727" s="1">
        <v>0.0002704768382024714</v>
      </c>
      <c r="BK727" s="1">
        <v>-0.0008722864737094049</v>
      </c>
      <c r="BL727" s="1">
        <v>0.004338350490811216</v>
      </c>
      <c r="BM727" s="1">
        <v>0.002057076227922838</v>
      </c>
      <c r="BN727" s="1">
        <v>0.001961773918018661</v>
      </c>
      <c r="BO727" s="1">
        <v>0.009894979637867563</v>
      </c>
      <c r="BP727" s="1">
        <v>0.01869156669870042</v>
      </c>
      <c r="BQ727" s="1">
        <v>0.01145911804433375</v>
      </c>
    </row>
    <row r="728" spans="1:69">
      <c r="A728" s="11">
        <v>44461</v>
      </c>
      <c r="B728" s="1">
        <v>0.01074461639830249</v>
      </c>
      <c r="C728" s="1">
        <v>0.002526732335982329</v>
      </c>
      <c r="D728" s="1">
        <v>-0.03097775150950688</v>
      </c>
      <c r="E728" s="1">
        <v>0.003246720917267742</v>
      </c>
      <c r="F728" s="1">
        <v>-0.001642468014630638</v>
      </c>
      <c r="G728" s="1">
        <v>-0.00383599410641744</v>
      </c>
      <c r="H728" s="1">
        <v>0.01032133663847379</v>
      </c>
      <c r="I728" s="1">
        <v>0.00586422087173788</v>
      </c>
      <c r="J728" s="1">
        <v>0.01517212179754823</v>
      </c>
      <c r="K728" s="1">
        <v>0.01089234819407503</v>
      </c>
      <c r="L728" s="1">
        <v>-0.02745411932375041</v>
      </c>
      <c r="M728" s="1">
        <v>-0.007477767334108654</v>
      </c>
      <c r="N728" s="1">
        <v>0.01138638165710182</v>
      </c>
      <c r="O728" s="1">
        <v>0.008324633016133287</v>
      </c>
      <c r="P728" s="1">
        <v>0.004646710216679173</v>
      </c>
      <c r="Q728" s="1">
        <v>0.003524575483397241</v>
      </c>
      <c r="R728" s="1">
        <v>0.0004866487841526101</v>
      </c>
      <c r="S728" s="1">
        <v>0.01181039501626557</v>
      </c>
      <c r="T728" s="1">
        <v>0.01304335677622515</v>
      </c>
      <c r="U728" s="1">
        <v>-0.0005570024336634116</v>
      </c>
      <c r="V728" s="1">
        <v>0.002805076123323591</v>
      </c>
      <c r="W728" s="1">
        <v>-0.001871537629683395</v>
      </c>
      <c r="X728" s="1">
        <v>0.0110480472753216</v>
      </c>
      <c r="Y728" s="1">
        <v>0.00674237576195269</v>
      </c>
      <c r="Z728" s="1">
        <v>0.00925198590496179</v>
      </c>
      <c r="AA728" s="1">
        <v>0.01834043724397172</v>
      </c>
      <c r="AB728" s="1">
        <v>-0.002073925860656245</v>
      </c>
      <c r="AC728" s="1">
        <v>0.00923388809001624</v>
      </c>
      <c r="AD728" s="1">
        <v>0.02333086479088564</v>
      </c>
      <c r="AE728" s="1">
        <v>0.003862608483070629</v>
      </c>
      <c r="AF728" s="1">
        <v>0.01990332039459219</v>
      </c>
      <c r="AG728" s="1">
        <v>0.01459226129844482</v>
      </c>
      <c r="AH728" s="1">
        <v>0.005718455439409631</v>
      </c>
      <c r="AI728" s="1">
        <v>0.0191528108196457</v>
      </c>
      <c r="AJ728" s="1">
        <v>0.02455665436617682</v>
      </c>
      <c r="AK728" s="1">
        <v>0.01690230127324299</v>
      </c>
      <c r="AL728" s="1">
        <v>0.01647844172221036</v>
      </c>
      <c r="AM728" s="1">
        <v>0.01371073551757584</v>
      </c>
      <c r="AN728" s="1">
        <v>0.01676063500300651</v>
      </c>
      <c r="AO728" s="1">
        <v>-0.03991837051777358</v>
      </c>
      <c r="AP728" s="1">
        <v>0.02438261935609631</v>
      </c>
      <c r="AQ728" s="1">
        <v>0.01282222047780657</v>
      </c>
      <c r="AR728" s="1">
        <v>0.02331509486965566</v>
      </c>
      <c r="AS728" s="1">
        <v>0.03055101601371457</v>
      </c>
      <c r="AT728" s="1">
        <v>-0.005915351051451245</v>
      </c>
      <c r="AU728" s="1">
        <v>0.009793080569409973</v>
      </c>
      <c r="AV728" s="1">
        <v>0.01726095845940523</v>
      </c>
      <c r="AW728" s="1">
        <v>0.0006831151269637292</v>
      </c>
      <c r="AX728" s="1">
        <v>0.02011202405598689</v>
      </c>
      <c r="AY728" s="1">
        <v>0.02196120819286973</v>
      </c>
      <c r="AZ728" s="1">
        <v>0.02145470595858878</v>
      </c>
      <c r="BA728" s="1">
        <v>0.02460137491228798</v>
      </c>
      <c r="BB728" s="1">
        <v>0.004345402194031678</v>
      </c>
      <c r="BC728" s="1">
        <v>0.01107070071309035</v>
      </c>
      <c r="BD728" s="1">
        <v>0.001605136539384322</v>
      </c>
      <c r="BE728" s="1">
        <v>-0.003621953231062625</v>
      </c>
      <c r="BF728" s="1">
        <v>0.01508294161485102</v>
      </c>
      <c r="BG728" s="1">
        <v>0.01635547513387969</v>
      </c>
      <c r="BH728" s="1">
        <v>0.0169871810945057</v>
      </c>
      <c r="BI728" s="1">
        <v>0.01268293799423592</v>
      </c>
      <c r="BJ728" s="1">
        <v>0.01625029695310243</v>
      </c>
      <c r="BK728" s="1">
        <v>-0.008827643826695764</v>
      </c>
      <c r="BL728" s="1">
        <v>-0.003984738759161721</v>
      </c>
      <c r="BM728" s="1">
        <v>0.005042850332438453</v>
      </c>
      <c r="BN728" s="1">
        <v>-0.002307505702101587</v>
      </c>
      <c r="BO728" s="1">
        <v>0.02804089560550427</v>
      </c>
      <c r="BP728" s="1">
        <v>0.009174301284968323</v>
      </c>
      <c r="BQ728" s="1">
        <v>0.00906341745121364</v>
      </c>
    </row>
    <row r="729" spans="1:69">
      <c r="A729" s="11">
        <v>44462</v>
      </c>
      <c r="B729" s="1">
        <v>0.006138613441057483</v>
      </c>
      <c r="C729" s="1">
        <v>0.03137533286624206</v>
      </c>
      <c r="D729" s="1">
        <v>0.01852350055919372</v>
      </c>
      <c r="E729" s="1">
        <v>-0.02006468045087217</v>
      </c>
      <c r="F729" s="1">
        <v>0.03608559986337534</v>
      </c>
      <c r="G729" s="1">
        <v>0.005214695583164675</v>
      </c>
      <c r="H729" s="1">
        <v>0.00983034535542493</v>
      </c>
      <c r="I729" s="1">
        <v>0.00345194689275452</v>
      </c>
      <c r="J729" s="1">
        <v>0.01695731288595126</v>
      </c>
      <c r="K729" s="1">
        <v>0.01063594079605279</v>
      </c>
      <c r="L729" s="1">
        <v>0.01371524590526962</v>
      </c>
      <c r="M729" s="1">
        <v>-0.01140299607917239</v>
      </c>
      <c r="N729" s="1">
        <v>-0.004608578254362006</v>
      </c>
      <c r="O729" s="1">
        <v>0.006707969682113069</v>
      </c>
      <c r="P729" s="1">
        <v>0.001648023038329116</v>
      </c>
      <c r="Q729" s="1">
        <v>-0.00108465264030877</v>
      </c>
      <c r="R729" s="1">
        <v>0.0009948257516858572</v>
      </c>
      <c r="S729" s="1">
        <v>0.02334538327611035</v>
      </c>
      <c r="T729" s="1">
        <v>0.01120644882448141</v>
      </c>
      <c r="U729" s="1">
        <v>0.005665336982493274</v>
      </c>
      <c r="V729" s="1">
        <v>-0.002950365031318514</v>
      </c>
      <c r="W729" s="1">
        <v>0.009600230718655345</v>
      </c>
      <c r="X729" s="1">
        <v>-0.001005403450121345</v>
      </c>
      <c r="Y729" s="1">
        <v>0.02957364163384946</v>
      </c>
      <c r="Z729" s="1">
        <v>0.006300623631387836</v>
      </c>
      <c r="AA729" s="1">
        <v>0.01452605792596029</v>
      </c>
      <c r="AB729" s="1">
        <v>-0.001039327716146787</v>
      </c>
      <c r="AC729" s="1">
        <v>0.02236542212654058</v>
      </c>
      <c r="AD729" s="1">
        <v>0.01980576910796428</v>
      </c>
      <c r="AE729" s="1">
        <v>-0.003714989433580396</v>
      </c>
      <c r="AF729" s="1">
        <v>0.007387760045225011</v>
      </c>
      <c r="AG729" s="1">
        <v>0.0124877943512991</v>
      </c>
      <c r="AH729" s="1">
        <v>-0.00516903694656512</v>
      </c>
      <c r="AI729" s="1">
        <v>0.03380157921897897</v>
      </c>
      <c r="AJ729" s="1">
        <v>0.008211268084520107</v>
      </c>
      <c r="AK729" s="1">
        <v>0.007227960812692169</v>
      </c>
      <c r="AL729" s="1">
        <v>0.001693053942039002</v>
      </c>
      <c r="AM729" s="1">
        <v>-0.001869876883524579</v>
      </c>
      <c r="AN729" s="1">
        <v>0.03044578655124708</v>
      </c>
      <c r="AO729" s="1">
        <v>0.008012587245321834</v>
      </c>
      <c r="AP729" s="1">
        <v>0.01403713778018467</v>
      </c>
      <c r="AQ729" s="1">
        <v>0.003282209632253563</v>
      </c>
      <c r="AR729" s="1">
        <v>0.03992660690516314</v>
      </c>
      <c r="AS729" s="1">
        <v>0.004418835594143244</v>
      </c>
      <c r="AT729" s="1">
        <v>0.1295392348579327</v>
      </c>
      <c r="AU729" s="1">
        <v>0.006857519027220649</v>
      </c>
      <c r="AV729" s="1">
        <v>0.003196679341967545</v>
      </c>
      <c r="AW729" s="1">
        <v>0.005460562959382909</v>
      </c>
      <c r="AX729" s="1">
        <v>0.03165137703015364</v>
      </c>
      <c r="AY729" s="1">
        <v>0.0315841412890121</v>
      </c>
      <c r="AZ729" s="1">
        <v>0.04508190102431797</v>
      </c>
      <c r="BA729" s="1">
        <v>-0.02000887635795634</v>
      </c>
      <c r="BB729" s="1">
        <v>-0.0105461791664383</v>
      </c>
      <c r="BC729" s="1">
        <v>0.01539778595207597</v>
      </c>
      <c r="BD729" s="1">
        <v>0.0006720719270403297</v>
      </c>
      <c r="BE729" s="1">
        <v>-0.002313180079779542</v>
      </c>
      <c r="BF729" s="1">
        <v>-0.001021550984767972</v>
      </c>
      <c r="BG729" s="1">
        <v>0.02479107155075511</v>
      </c>
      <c r="BH729" s="1">
        <v>0.00226081461648886</v>
      </c>
      <c r="BI729" s="1">
        <v>0.03227360640207633</v>
      </c>
      <c r="BJ729" s="1">
        <v>0.01306373176100761</v>
      </c>
      <c r="BK729" s="1">
        <v>-0.001639337938325047</v>
      </c>
      <c r="BL729" s="1">
        <v>0.004202386783329404</v>
      </c>
      <c r="BM729" s="1">
        <v>0.001776082257350264</v>
      </c>
      <c r="BN729" s="1">
        <v>0.0005607187456067031</v>
      </c>
      <c r="BO729" s="1">
        <v>-0.007371805929782149</v>
      </c>
      <c r="BP729" s="1">
        <v>0</v>
      </c>
      <c r="BQ729" s="1">
        <v>0.05538922369409605</v>
      </c>
    </row>
    <row r="730" spans="1:69">
      <c r="A730" s="11">
        <v>44463</v>
      </c>
      <c r="B730" s="1">
        <v>0</v>
      </c>
      <c r="C730" s="1">
        <v>0</v>
      </c>
      <c r="D730" s="1">
        <v>0</v>
      </c>
      <c r="E730" s="1">
        <v>0</v>
      </c>
      <c r="F730" s="1">
        <v>0</v>
      </c>
      <c r="G730" s="1">
        <v>-0.007422177421885889</v>
      </c>
      <c r="H730" s="1">
        <v>0.004581108615436369</v>
      </c>
      <c r="I730" s="1">
        <v>-0.002369904597224082</v>
      </c>
      <c r="J730" s="1">
        <v>-0.003297206491662319</v>
      </c>
      <c r="K730" s="1">
        <v>0.002786873046251914</v>
      </c>
      <c r="L730" s="1">
        <v>0.004334564167817634</v>
      </c>
      <c r="M730" s="1">
        <v>0.01565406506716038</v>
      </c>
      <c r="N730" s="1">
        <v>-0.04041272909377391</v>
      </c>
      <c r="O730" s="1">
        <v>0.02306495596217539</v>
      </c>
      <c r="P730" s="1">
        <v>0.004617608243395743</v>
      </c>
      <c r="Q730" s="1">
        <v>0</v>
      </c>
      <c r="R730" s="1">
        <v>0.03306234709579448</v>
      </c>
      <c r="S730" s="1">
        <v>0.006092091830749657</v>
      </c>
      <c r="T730" s="1">
        <v>-0.002357832038312302</v>
      </c>
      <c r="U730" s="1">
        <v>-0.0006157063360728854</v>
      </c>
      <c r="V730" s="1">
        <v>0</v>
      </c>
      <c r="W730" s="1">
        <v>-0.003565825164272063</v>
      </c>
      <c r="X730" s="1">
        <v>-0.005829976200938169</v>
      </c>
      <c r="Y730" s="1">
        <v>0.004379457584311686</v>
      </c>
      <c r="Z730" s="1">
        <v>0.005686440785553915</v>
      </c>
      <c r="AA730" s="1">
        <v>0.004714482925486596</v>
      </c>
      <c r="AB730" s="1">
        <v>0.0005202570086417779</v>
      </c>
      <c r="AC730" s="1">
        <v>0</v>
      </c>
      <c r="AD730" s="1">
        <v>0</v>
      </c>
      <c r="AE730" s="1">
        <v>0</v>
      </c>
      <c r="AF730" s="1">
        <v>0</v>
      </c>
      <c r="AG730" s="1">
        <v>0</v>
      </c>
      <c r="AH730" s="1">
        <v>-0.002078357887333904</v>
      </c>
      <c r="AI730" s="1">
        <v>0.011539751958898</v>
      </c>
      <c r="AJ730" s="1">
        <v>0</v>
      </c>
      <c r="AK730" s="1">
        <v>0.01545603748814606</v>
      </c>
      <c r="AL730" s="1">
        <v>0.001620665609775251</v>
      </c>
      <c r="AM730" s="1">
        <v>0.002622693708917767</v>
      </c>
      <c r="AN730" s="1">
        <v>0.001632392916840253</v>
      </c>
      <c r="AO730" s="1">
        <v>0.02023355351166067</v>
      </c>
      <c r="AP730" s="1">
        <v>0.01263941590969231</v>
      </c>
      <c r="AQ730" s="1">
        <v>-0.0007010150336084209</v>
      </c>
      <c r="AR730" s="1">
        <v>0.009228596799837785</v>
      </c>
      <c r="AS730" s="1">
        <v>-0.001466465129734917</v>
      </c>
      <c r="AT730" s="1">
        <v>0</v>
      </c>
      <c r="AU730" s="1">
        <v>0.01365024620490596</v>
      </c>
      <c r="AV730" s="1">
        <v>-0.003063990418238682</v>
      </c>
      <c r="AW730" s="1">
        <v>-0.00565725066354128</v>
      </c>
      <c r="AX730" s="1">
        <v>0.004596916241103699</v>
      </c>
      <c r="AY730" s="1">
        <v>0.005232090370741016</v>
      </c>
      <c r="AZ730" s="1">
        <v>0.01225493084121543</v>
      </c>
      <c r="BA730" s="1">
        <v>0</v>
      </c>
      <c r="BB730" s="1">
        <v>0</v>
      </c>
      <c r="BC730" s="1">
        <v>0.01718616432087816</v>
      </c>
      <c r="BD730" s="1">
        <v>0</v>
      </c>
      <c r="BE730" s="1">
        <v>0.003312214118488255</v>
      </c>
      <c r="BF730" s="1">
        <v>-0.002509962292761792</v>
      </c>
      <c r="BG730" s="1">
        <v>-0.00396114411401427</v>
      </c>
      <c r="BH730" s="1">
        <v>0.02753305991666299</v>
      </c>
      <c r="BI730" s="1">
        <v>0.003266434616303382</v>
      </c>
      <c r="BJ730" s="1">
        <v>0.003598054107706306</v>
      </c>
      <c r="BK730" s="1">
        <v>-0.002328298674405538</v>
      </c>
      <c r="BL730" s="1">
        <v>0.004117778434831409</v>
      </c>
      <c r="BM730" s="1">
        <v>0.01316437882205301</v>
      </c>
      <c r="BN730" s="1">
        <v>0.002801588243514619</v>
      </c>
      <c r="BO730" s="1">
        <v>0.01448200545910061</v>
      </c>
      <c r="BP730" s="1">
        <v>0</v>
      </c>
      <c r="BQ730" s="1">
        <v>0.03546104447461973</v>
      </c>
    </row>
    <row r="731" spans="1:69">
      <c r="A731" s="11">
        <v>44465</v>
      </c>
      <c r="B731" s="1">
        <v>0.02232142281577443</v>
      </c>
      <c r="C731" s="1">
        <v>0.09999010994954527</v>
      </c>
      <c r="D731" s="1">
        <v>0.009600012910458755</v>
      </c>
      <c r="E731" s="1">
        <v>-0.02179655852605067</v>
      </c>
      <c r="F731" s="1">
        <v>0.09504128318613714</v>
      </c>
      <c r="G731" s="1">
        <v>0</v>
      </c>
      <c r="H731" s="1">
        <v>0</v>
      </c>
      <c r="I731" s="1">
        <v>0</v>
      </c>
      <c r="J731" s="1">
        <v>0</v>
      </c>
      <c r="K731" s="1">
        <v>0</v>
      </c>
      <c r="L731" s="1">
        <v>0</v>
      </c>
      <c r="M731" s="1">
        <v>0</v>
      </c>
      <c r="N731" s="1">
        <v>0</v>
      </c>
      <c r="O731" s="1">
        <v>0</v>
      </c>
      <c r="P731" s="1">
        <v>0</v>
      </c>
      <c r="Q731" s="1">
        <v>-0.00480873180147956</v>
      </c>
      <c r="R731" s="1">
        <v>0</v>
      </c>
      <c r="S731" s="1">
        <v>0</v>
      </c>
      <c r="T731" s="1">
        <v>0</v>
      </c>
      <c r="U731" s="1">
        <v>0</v>
      </c>
      <c r="V731" s="1">
        <v>-0.001819177504705394</v>
      </c>
      <c r="W731" s="1">
        <v>0</v>
      </c>
      <c r="X731" s="1">
        <v>0</v>
      </c>
      <c r="Y731" s="1">
        <v>0</v>
      </c>
      <c r="Z731" s="1">
        <v>0</v>
      </c>
      <c r="AA731" s="1">
        <v>0</v>
      </c>
      <c r="AB731" s="1">
        <v>0</v>
      </c>
      <c r="AC731" s="1">
        <v>-0.04577778466972016</v>
      </c>
      <c r="AD731" s="1">
        <v>0.01430044349574278</v>
      </c>
      <c r="AE731" s="1">
        <v>0.027966400191475</v>
      </c>
      <c r="AF731" s="1">
        <v>0.009962615447172807</v>
      </c>
      <c r="AG731" s="1">
        <v>-0.02353340382372993</v>
      </c>
      <c r="AH731" s="1">
        <v>0</v>
      </c>
      <c r="AI731" s="1">
        <v>0</v>
      </c>
      <c r="AJ731" s="1">
        <v>0.009024826682365816</v>
      </c>
      <c r="AK731" s="1">
        <v>0</v>
      </c>
      <c r="AL731" s="1">
        <v>0</v>
      </c>
      <c r="AM731" s="1">
        <v>0</v>
      </c>
      <c r="AN731" s="1">
        <v>0</v>
      </c>
      <c r="AO731" s="1">
        <v>0</v>
      </c>
      <c r="AP731" s="1">
        <v>0</v>
      </c>
      <c r="AQ731" s="1">
        <v>0</v>
      </c>
      <c r="AR731" s="1">
        <v>0</v>
      </c>
      <c r="AS731" s="1">
        <v>0</v>
      </c>
      <c r="AT731" s="1">
        <v>-0.002836674764296054</v>
      </c>
      <c r="AU731" s="1">
        <v>0</v>
      </c>
      <c r="AV731" s="1">
        <v>0</v>
      </c>
      <c r="AW731" s="1">
        <v>0</v>
      </c>
      <c r="AX731" s="1">
        <v>0</v>
      </c>
      <c r="AY731" s="1">
        <v>0</v>
      </c>
      <c r="AZ731" s="1">
        <v>0</v>
      </c>
      <c r="BA731" s="1">
        <v>0.01225045748494313</v>
      </c>
      <c r="BB731" s="1">
        <v>-0.003006383093331455</v>
      </c>
      <c r="BC731" s="1">
        <v>0</v>
      </c>
      <c r="BD731" s="1">
        <v>-0.008873032601261377</v>
      </c>
      <c r="BE731" s="1">
        <v>0</v>
      </c>
      <c r="BF731" s="1">
        <v>0</v>
      </c>
      <c r="BG731" s="1">
        <v>0</v>
      </c>
      <c r="BH731" s="1">
        <v>0</v>
      </c>
      <c r="BI731" s="1">
        <v>0</v>
      </c>
      <c r="BJ731" s="1">
        <v>0</v>
      </c>
      <c r="BK731" s="1">
        <v>0</v>
      </c>
      <c r="BL731" s="1">
        <v>0</v>
      </c>
      <c r="BM731" s="1">
        <v>0</v>
      </c>
      <c r="BN731" s="1">
        <v>0</v>
      </c>
      <c r="BO731" s="1">
        <v>0</v>
      </c>
      <c r="BP731" s="1">
        <v>0</v>
      </c>
      <c r="BQ731" s="1">
        <v>0</v>
      </c>
    </row>
    <row r="732" spans="1:69">
      <c r="A732" s="11">
        <v>44466</v>
      </c>
      <c r="B732" s="1">
        <v>0.02285292319375709</v>
      </c>
      <c r="C732" s="1">
        <v>-0.01645738860141766</v>
      </c>
      <c r="D732" s="1">
        <v>0.003697829989856238</v>
      </c>
      <c r="E732" s="1">
        <v>0.03106008045725606</v>
      </c>
      <c r="F732" s="1">
        <v>-0.01775732918360196</v>
      </c>
      <c r="G732" s="1">
        <v>-0.03047361695922157</v>
      </c>
      <c r="H732" s="1">
        <v>0.01463045698399812</v>
      </c>
      <c r="I732" s="1">
        <v>-0.000766349868666083</v>
      </c>
      <c r="J732" s="1">
        <v>0.02230624331075903</v>
      </c>
      <c r="K732" s="1">
        <v>-0.005756835077931344</v>
      </c>
      <c r="L732" s="1">
        <v>0.03596650915964372</v>
      </c>
      <c r="M732" s="1">
        <v>-0.002433643939627417</v>
      </c>
      <c r="N732" s="1">
        <v>0.03515295547532116</v>
      </c>
      <c r="O732" s="1">
        <v>0.01452926067814797</v>
      </c>
      <c r="P732" s="1">
        <v>0.008770094156764996</v>
      </c>
      <c r="Q732" s="1">
        <v>0.01111866183474164</v>
      </c>
      <c r="R732" s="1">
        <v>-0.01537146772431752</v>
      </c>
      <c r="S732" s="1">
        <v>0.005281984191617184</v>
      </c>
      <c r="T732" s="1">
        <v>0.02718029150448431</v>
      </c>
      <c r="U732" s="1">
        <v>0.005236446138894069</v>
      </c>
      <c r="V732" s="1">
        <v>-0.007927120025511658</v>
      </c>
      <c r="W732" s="1">
        <v>0.0093193167411878</v>
      </c>
      <c r="X732" s="1">
        <v>-0.008003519034779027</v>
      </c>
      <c r="Y732" s="1">
        <v>-0.03632578737141989</v>
      </c>
      <c r="Z732" s="1">
        <v>-0.007936372089679566</v>
      </c>
      <c r="AA732" s="1">
        <v>-0.05798871396131278</v>
      </c>
      <c r="AB732" s="1">
        <v>0.005198710693727682</v>
      </c>
      <c r="AC732" s="1">
        <v>-0.02030098640359945</v>
      </c>
      <c r="AD732" s="1">
        <v>-0.005110139460057006</v>
      </c>
      <c r="AE732" s="1">
        <v>-0.00155452786376431</v>
      </c>
      <c r="AF732" s="1">
        <v>-0.01767364216941969</v>
      </c>
      <c r="AG732" s="1">
        <v>-0.02000635450475263</v>
      </c>
      <c r="AH732" s="1">
        <v>0.002017855354836451</v>
      </c>
      <c r="AI732" s="1">
        <v>0.02416595627841578</v>
      </c>
      <c r="AJ732" s="1">
        <v>-0.007417062761117754</v>
      </c>
      <c r="AK732" s="1">
        <v>0.01098651865935785</v>
      </c>
      <c r="AL732" s="1">
        <v>-0.004368794514355678</v>
      </c>
      <c r="AM732" s="1">
        <v>0.009030873008783136</v>
      </c>
      <c r="AN732" s="1">
        <v>0.03666895041457208</v>
      </c>
      <c r="AO732" s="1">
        <v>0.001756559191401719</v>
      </c>
      <c r="AP732" s="1">
        <v>0.03476959461912887</v>
      </c>
      <c r="AQ732" s="1">
        <v>-0.01730421134352123</v>
      </c>
      <c r="AR732" s="1">
        <v>0.0556331836499131</v>
      </c>
      <c r="AS732" s="1">
        <v>0.0004220192674051493</v>
      </c>
      <c r="AT732" s="1">
        <v>-0.02343542181319813</v>
      </c>
      <c r="AU732" s="1">
        <v>0.004245020324946447</v>
      </c>
      <c r="AV732" s="1">
        <v>0.03257935387401023</v>
      </c>
      <c r="AW732" s="1">
        <v>-0.008420564348064152</v>
      </c>
      <c r="AX732" s="1">
        <v>0.02930588563956427</v>
      </c>
      <c r="AY732" s="1">
        <v>0.02756620568406776</v>
      </c>
      <c r="AZ732" s="1">
        <v>0.05375296476516511</v>
      </c>
      <c r="BA732" s="1">
        <v>-0.002465242381580746</v>
      </c>
      <c r="BB732" s="1">
        <v>-0.02083329282924073</v>
      </c>
      <c r="BC732" s="1">
        <v>0.009773091083438157</v>
      </c>
      <c r="BD732" s="1">
        <v>-0.01510305961837877</v>
      </c>
      <c r="BE732" s="1">
        <v>0.005612497364129831</v>
      </c>
      <c r="BF732" s="1">
        <v>0.01453865344105587</v>
      </c>
      <c r="BG732" s="1">
        <v>0.003124715624289731</v>
      </c>
      <c r="BH732" s="1">
        <v>0.02191406322043732</v>
      </c>
      <c r="BI732" s="1">
        <v>-0.01209303390148075</v>
      </c>
      <c r="BJ732" s="1">
        <v>-0.002616910442054032</v>
      </c>
      <c r="BK732" s="1">
        <v>-0.004446401350771678</v>
      </c>
      <c r="BL732" s="1">
        <v>-0.01670382879468335</v>
      </c>
      <c r="BM732" s="1">
        <v>0.008049689188433629</v>
      </c>
      <c r="BN732" s="1">
        <v>-0.006425835009886027</v>
      </c>
      <c r="BO732" s="1">
        <v>0.01683751988621784</v>
      </c>
      <c r="BP732" s="1">
        <v>0</v>
      </c>
      <c r="BQ732" s="1">
        <v>0.01643830739796504</v>
      </c>
    </row>
    <row r="733" spans="1:69">
      <c r="A733" s="11">
        <v>44467</v>
      </c>
      <c r="B733" s="1">
        <v>0</v>
      </c>
      <c r="C733" s="1">
        <v>0.008020578044391602</v>
      </c>
      <c r="D733" s="1">
        <v>-0.01447364486661717</v>
      </c>
      <c r="E733" s="1">
        <v>-0.06352325430579564</v>
      </c>
      <c r="F733" s="1">
        <v>-0.001130633469635489</v>
      </c>
      <c r="G733" s="1">
        <v>-0.0152597056828877</v>
      </c>
      <c r="H733" s="1">
        <v>-0.01067410843095973</v>
      </c>
      <c r="I733" s="1">
        <v>-0.01848154289929116</v>
      </c>
      <c r="J733" s="1">
        <v>-0.06139059536079783</v>
      </c>
      <c r="K733" s="1">
        <v>-0.0263784679831095</v>
      </c>
      <c r="L733" s="1">
        <v>-0.01918934935574146</v>
      </c>
      <c r="M733" s="1">
        <v>-0.009148057297970635</v>
      </c>
      <c r="N733" s="1">
        <v>0.01471571994705245</v>
      </c>
      <c r="O733" s="1">
        <v>-0.001481634716351321</v>
      </c>
      <c r="P733" s="1">
        <v>-0.0006809439223883773</v>
      </c>
      <c r="Q733" s="1">
        <v>0.01526128055308362</v>
      </c>
      <c r="R733" s="1">
        <v>-0.02868248342985336</v>
      </c>
      <c r="S733" s="1">
        <v>-0.02140204897479392</v>
      </c>
      <c r="T733" s="1">
        <v>-0.009664117699875407</v>
      </c>
      <c r="U733" s="1">
        <v>-0.01038766534406688</v>
      </c>
      <c r="V733" s="1">
        <v>-0.02899573361840768</v>
      </c>
      <c r="W733" s="1">
        <v>-0.016619884169362</v>
      </c>
      <c r="X733" s="1">
        <v>-0.01998730006206584</v>
      </c>
      <c r="Y733" s="1">
        <v>-0.04221975357590602</v>
      </c>
      <c r="Z733" s="1">
        <v>-0.03757571378813185</v>
      </c>
      <c r="AA733" s="1">
        <v>-0.02804244626883134</v>
      </c>
      <c r="AB733" s="1">
        <v>-0.009050926636275936</v>
      </c>
      <c r="AC733" s="1">
        <v>0.009297265388360509</v>
      </c>
      <c r="AD733" s="1">
        <v>-0.01407839132570876</v>
      </c>
      <c r="AE733" s="1">
        <v>0.0211495384725302</v>
      </c>
      <c r="AF733" s="1">
        <v>-0.01011160999103389</v>
      </c>
      <c r="AG733" s="1">
        <v>0.002696280542979101</v>
      </c>
      <c r="AH733" s="1">
        <v>-0.000389919190938337</v>
      </c>
      <c r="AI733" s="1">
        <v>-0.005389752282304094</v>
      </c>
      <c r="AJ733" s="1">
        <v>0.02054949217949487</v>
      </c>
      <c r="AK733" s="1">
        <v>-0.003424208003140361</v>
      </c>
      <c r="AL733" s="1">
        <v>-0.03756499031836358</v>
      </c>
      <c r="AM733" s="1">
        <v>-0.05468798784495799</v>
      </c>
      <c r="AN733" s="1">
        <v>-0.012891066619106</v>
      </c>
      <c r="AO733" s="1">
        <v>-0.03656879112737499</v>
      </c>
      <c r="AP733" s="1">
        <v>-0.01407230948292437</v>
      </c>
      <c r="AQ733" s="1">
        <v>-0.03620358095145637</v>
      </c>
      <c r="AR733" s="1">
        <v>-0.0006611585340293713</v>
      </c>
      <c r="AS733" s="1">
        <v>-0.01483200399101359</v>
      </c>
      <c r="AT733" s="1">
        <v>0.0037452768418611</v>
      </c>
      <c r="AU733" s="1">
        <v>0.003051495273466598</v>
      </c>
      <c r="AV733" s="1">
        <v>0.00833429968901922</v>
      </c>
      <c r="AW733" s="1">
        <v>-0.01216437855784047</v>
      </c>
      <c r="AX733" s="1">
        <v>-0.01238765033751499</v>
      </c>
      <c r="AY733" s="1">
        <v>-0.009755189208308868</v>
      </c>
      <c r="AZ733" s="1">
        <v>-0.00827194455755309</v>
      </c>
      <c r="BA733" s="1">
        <v>0.03370028615565768</v>
      </c>
      <c r="BB733" s="1">
        <v>0.00727875768177455</v>
      </c>
      <c r="BC733" s="1">
        <v>-0.01492779158001012</v>
      </c>
      <c r="BD733" s="1">
        <v>0.003334222162530542</v>
      </c>
      <c r="BE733" s="1">
        <v>-0.003939647716231898</v>
      </c>
      <c r="BF733" s="1">
        <v>-0.0442770500440901</v>
      </c>
      <c r="BG733" s="1">
        <v>-0.04677177118320419</v>
      </c>
      <c r="BH733" s="1">
        <v>-0.01743835612317879</v>
      </c>
      <c r="BI733" s="1">
        <v>-0.001883192495750419</v>
      </c>
      <c r="BJ733" s="1">
        <v>-0.007845066502424447</v>
      </c>
      <c r="BK733" s="1">
        <v>-0.01640870609123402</v>
      </c>
      <c r="BL733" s="1">
        <v>-0.03322941090584286</v>
      </c>
      <c r="BM733" s="1">
        <v>0.001084943739972699</v>
      </c>
      <c r="BN733" s="1">
        <v>-0.01230236764315473</v>
      </c>
      <c r="BO733" s="1">
        <v>-0.01388482835402161</v>
      </c>
      <c r="BP733" s="1">
        <v>-0.001818110764760461</v>
      </c>
      <c r="BQ733" s="1">
        <v>0.03369277130597004</v>
      </c>
    </row>
    <row r="734" spans="1:69">
      <c r="A734" s="11">
        <v>44468</v>
      </c>
      <c r="B734" s="1">
        <v>-0.009534663668454679</v>
      </c>
      <c r="C734" s="1">
        <v>0.003246822946161521</v>
      </c>
      <c r="D734" s="1">
        <v>0.02915887782660387</v>
      </c>
      <c r="E734" s="1">
        <v>0.0258741328373997</v>
      </c>
      <c r="F734" s="1">
        <v>0.005494484261856725</v>
      </c>
      <c r="G734" s="1">
        <v>0.006063773936704875</v>
      </c>
      <c r="H734" s="1">
        <v>-0.001703589123075666</v>
      </c>
      <c r="I734" s="1">
        <v>0.01046955560534002</v>
      </c>
      <c r="J734" s="1">
        <v>-0.0115248050397293</v>
      </c>
      <c r="K734" s="1">
        <v>-0.004475351789266391</v>
      </c>
      <c r="L734" s="1">
        <v>-0.01171330169998741</v>
      </c>
      <c r="M734" s="1">
        <v>0.00492389324287168</v>
      </c>
      <c r="N734" s="1">
        <v>-0.03156373500793175</v>
      </c>
      <c r="O734" s="1">
        <v>0.005440247861385084</v>
      </c>
      <c r="P734" s="1">
        <v>0.005764941413337832</v>
      </c>
      <c r="Q734" s="1">
        <v>-0.003846592007887062</v>
      </c>
      <c r="R734" s="1">
        <v>0.009925182289422629</v>
      </c>
      <c r="S734" s="1">
        <v>-0.01021456916289276</v>
      </c>
      <c r="T734" s="1">
        <v>-0.004182028244279157</v>
      </c>
      <c r="U734" s="1">
        <v>0.001826840331622614</v>
      </c>
      <c r="V734" s="1">
        <v>-0.0174383465850777</v>
      </c>
      <c r="W734" s="1">
        <v>0.01937956686267484</v>
      </c>
      <c r="X734" s="1">
        <v>0.00803608551373558</v>
      </c>
      <c r="Y734" s="1">
        <v>0.003299962241281706</v>
      </c>
      <c r="Z734" s="1">
        <v>-0.0122114901419671</v>
      </c>
      <c r="AA734" s="1">
        <v>-0.0002531025894616512</v>
      </c>
      <c r="AB734" s="1">
        <v>0.004958260887334198</v>
      </c>
      <c r="AC734" s="1">
        <v>-0.001561300388417619</v>
      </c>
      <c r="AD734" s="1">
        <v>0.001443715705357285</v>
      </c>
      <c r="AE734" s="1">
        <v>-0.008767519227005138</v>
      </c>
      <c r="AF734" s="1">
        <v>-0.01261004876291549</v>
      </c>
      <c r="AG734" s="1">
        <v>-0.00984008953479687</v>
      </c>
      <c r="AH734" s="1">
        <v>0.008771908566401754</v>
      </c>
      <c r="AI734" s="1">
        <v>-0.0007828953340163203</v>
      </c>
      <c r="AJ734" s="1">
        <v>0.002907272497183255</v>
      </c>
      <c r="AK734" s="1">
        <v>-0.005281842329133091</v>
      </c>
      <c r="AL734" s="1">
        <v>-0.01042120720598816</v>
      </c>
      <c r="AM734" s="1">
        <v>-0.002024143460320871</v>
      </c>
      <c r="AN734" s="1">
        <v>-0.003344538129681385</v>
      </c>
      <c r="AO734" s="1">
        <v>-0.003053012075608375</v>
      </c>
      <c r="AP734" s="1">
        <v>-0.006408451872281118</v>
      </c>
      <c r="AQ734" s="1">
        <v>0.00169300164481001</v>
      </c>
      <c r="AR734" s="1">
        <v>0.01230722140497553</v>
      </c>
      <c r="AS734" s="1">
        <v>0.02605125050727608</v>
      </c>
      <c r="AT734" s="1">
        <v>0.02763957983143306</v>
      </c>
      <c r="AU734" s="1">
        <v>0.01306177912695006</v>
      </c>
      <c r="AV734" s="1">
        <v>-0.03530528546162359</v>
      </c>
      <c r="AW734" s="1">
        <v>0.01138479092248157</v>
      </c>
      <c r="AX734" s="1">
        <v>-0.001416107417219203</v>
      </c>
      <c r="AY734" s="1">
        <v>0.003031195349864513</v>
      </c>
      <c r="AZ734" s="1">
        <v>0.005097327557415099</v>
      </c>
      <c r="BA734" s="1">
        <v>-0.01532283146212432</v>
      </c>
      <c r="BB734" s="1">
        <v>-0.0008337198815321356</v>
      </c>
      <c r="BC734" s="1">
        <v>-0.0006661448971742034</v>
      </c>
      <c r="BD734" s="1">
        <v>-0.004509941245188664</v>
      </c>
      <c r="BE734" s="1">
        <v>0.01845749904598959</v>
      </c>
      <c r="BF734" s="1">
        <v>0.007689306183424671</v>
      </c>
      <c r="BG734" s="1">
        <v>-0.0003465209461493979</v>
      </c>
      <c r="BH734" s="1">
        <v>0.004822778775393388</v>
      </c>
      <c r="BI734" s="1">
        <v>-0.02264157699579283</v>
      </c>
      <c r="BJ734" s="1">
        <v>0.0005553272516618524</v>
      </c>
      <c r="BK734" s="1">
        <v>0.004490591890473628</v>
      </c>
      <c r="BL734" s="1">
        <v>-0.007645877921978905</v>
      </c>
      <c r="BM734" s="1">
        <v>0.01547663290810419</v>
      </c>
      <c r="BN734" s="1">
        <v>-0.0004270113475782766</v>
      </c>
      <c r="BO734" s="1">
        <v>-0.0005213675054130951</v>
      </c>
      <c r="BP734" s="1">
        <v>0.007352936096380436</v>
      </c>
      <c r="BQ734" s="1">
        <v>0.004563213366360674</v>
      </c>
    </row>
    <row r="735" spans="1:69">
      <c r="A735" s="11">
        <v>44469</v>
      </c>
      <c r="B735" s="1">
        <v>0</v>
      </c>
      <c r="C735" s="1">
        <v>0</v>
      </c>
      <c r="D735" s="1">
        <v>0</v>
      </c>
      <c r="E735" s="1">
        <v>0</v>
      </c>
      <c r="F735" s="1">
        <v>0</v>
      </c>
      <c r="G735" s="1">
        <v>-0.01113347497402906</v>
      </c>
      <c r="H735" s="1">
        <v>-0.01156621141794945</v>
      </c>
      <c r="I735" s="1">
        <v>-0.01561891752173872</v>
      </c>
      <c r="J735" s="1">
        <v>0.02541109208302994</v>
      </c>
      <c r="K735" s="1">
        <v>-0.00487107924390151</v>
      </c>
      <c r="L735" s="1">
        <v>0.06499087234326506</v>
      </c>
      <c r="M735" s="1">
        <v>-0.004695787065673085</v>
      </c>
      <c r="N735" s="1">
        <v>0.003184721607749852</v>
      </c>
      <c r="O735" s="1">
        <v>-0.01869153686587044</v>
      </c>
      <c r="P735" s="1">
        <v>-0.01802929445986801</v>
      </c>
      <c r="Q735" s="1">
        <v>0.002743689744181932</v>
      </c>
      <c r="R735" s="1">
        <v>-0.005400780059796273</v>
      </c>
      <c r="S735" s="1">
        <v>-0.01812669929810273</v>
      </c>
      <c r="T735" s="1">
        <v>-0.01819876768812334</v>
      </c>
      <c r="U735" s="1">
        <v>-0.009828443195046721</v>
      </c>
      <c r="V735" s="1">
        <v>0.02380295948478262</v>
      </c>
      <c r="W735" s="1">
        <v>-0.007442411875747124</v>
      </c>
      <c r="X735" s="1">
        <v>-0.003372018834481127</v>
      </c>
      <c r="Y735" s="1">
        <v>0.01111384064330667</v>
      </c>
      <c r="Z735" s="1">
        <v>-0.009333064729817542</v>
      </c>
      <c r="AA735" s="1">
        <v>-0.01613818455691274</v>
      </c>
      <c r="AB735" s="1">
        <v>0.0007790648412953072</v>
      </c>
      <c r="AC735" s="1">
        <v>-0.004378377445485304</v>
      </c>
      <c r="AD735" s="1">
        <v>-0.00811660443010398</v>
      </c>
      <c r="AE735" s="1">
        <v>-0.003589267653455241</v>
      </c>
      <c r="AF735" s="1">
        <v>-0.01227168129621314</v>
      </c>
      <c r="AG735" s="1">
        <v>-0.006237341056109291</v>
      </c>
      <c r="AH735" s="1">
        <v>-0.01565215633057593</v>
      </c>
      <c r="AI735" s="1">
        <v>-0.01361841435426947</v>
      </c>
      <c r="AJ735" s="1">
        <v>-0.02855913551412104</v>
      </c>
      <c r="AK735" s="1">
        <v>-0.01481624493090627</v>
      </c>
      <c r="AL735" s="1">
        <v>-0.01345616741564504</v>
      </c>
      <c r="AM735" s="1">
        <v>0.001243146074056511</v>
      </c>
      <c r="AN735" s="1">
        <v>-0.01358263522907177</v>
      </c>
      <c r="AO735" s="1">
        <v>-0.0006477156521098593</v>
      </c>
      <c r="AP735" s="1">
        <v>-0.07681036992160728</v>
      </c>
      <c r="AQ735" s="1">
        <v>-0.007323904897917566</v>
      </c>
      <c r="AR735" s="1">
        <v>-0.02385784719465756</v>
      </c>
      <c r="AS735" s="1">
        <v>0.01882954853077412</v>
      </c>
      <c r="AT735" s="1">
        <v>-0.05688540027296962</v>
      </c>
      <c r="AU735" s="1">
        <v>-0.007796564347166801</v>
      </c>
      <c r="AV735" s="1">
        <v>0.04528760930388298</v>
      </c>
      <c r="AW735" s="1">
        <v>-0.01194587185470741</v>
      </c>
      <c r="AX735" s="1">
        <v>-0.009116639472654176</v>
      </c>
      <c r="AY735" s="1">
        <v>-0.006516232295136315</v>
      </c>
      <c r="AZ735" s="1">
        <v>-0.01751966288383877</v>
      </c>
      <c r="BA735" s="1">
        <v>-0.002869355362714598</v>
      </c>
      <c r="BB735" s="1">
        <v>-0.01362996411577033</v>
      </c>
      <c r="BC735" s="1">
        <v>-0.0118313575735054</v>
      </c>
      <c r="BD735" s="1">
        <v>-0.01197509910170369</v>
      </c>
      <c r="BE735" s="1">
        <v>-0.01521034802132992</v>
      </c>
      <c r="BF735" s="1">
        <v>-0.02775654458567667</v>
      </c>
      <c r="BG735" s="1">
        <v>-0.02575533706964972</v>
      </c>
      <c r="BH735" s="1">
        <v>-0.007461809477373404</v>
      </c>
      <c r="BI735" s="1">
        <v>-0.02606172905761972</v>
      </c>
      <c r="BJ735" s="1">
        <v>-0.04606843503264657</v>
      </c>
      <c r="BK735" s="1">
        <v>-0.02415031695240222</v>
      </c>
      <c r="BL735" s="1">
        <v>0.01848452301265247</v>
      </c>
      <c r="BM735" s="1">
        <v>-0.01178287371837194</v>
      </c>
      <c r="BN735" s="1">
        <v>-0.00754775214946346</v>
      </c>
      <c r="BO735" s="1">
        <v>-0.07476780994004151</v>
      </c>
      <c r="BP735" s="1">
        <v>-0.005474448800095288</v>
      </c>
      <c r="BQ735" s="1">
        <v>-0.007787128259060916</v>
      </c>
    </row>
    <row r="736" spans="1:69">
      <c r="A736" s="11">
        <v>44470</v>
      </c>
      <c r="B736" s="1">
        <v>0</v>
      </c>
      <c r="C736" s="1">
        <v>0</v>
      </c>
      <c r="D736" s="1">
        <v>0</v>
      </c>
      <c r="E736" s="1">
        <v>0</v>
      </c>
      <c r="F736" s="1">
        <v>0</v>
      </c>
      <c r="G736" s="1">
        <v>-0.007788029533600249</v>
      </c>
      <c r="H736" s="1">
        <v>0.01553803440497736</v>
      </c>
      <c r="I736" s="1">
        <v>0.00322042546692014</v>
      </c>
      <c r="J736" s="1">
        <v>-0.004373222263981624</v>
      </c>
      <c r="K736" s="1">
        <v>-0.0005418778291703674</v>
      </c>
      <c r="L736" s="1">
        <v>0.03876729323727557</v>
      </c>
      <c r="M736" s="1">
        <v>0</v>
      </c>
      <c r="N736" s="1">
        <v>-0.02600476882239355</v>
      </c>
      <c r="O736" s="1">
        <v>0.02205508625046448</v>
      </c>
      <c r="P736" s="1">
        <v>-0.005571812418503241</v>
      </c>
      <c r="Q736" s="1">
        <v>0</v>
      </c>
      <c r="R736" s="1">
        <v>-0.002269915643927534</v>
      </c>
      <c r="S736" s="1">
        <v>0.01428386637204682</v>
      </c>
      <c r="T736" s="1">
        <v>0.03374509602328657</v>
      </c>
      <c r="U736" s="1">
        <v>0.0147953625702093</v>
      </c>
      <c r="V736" s="1">
        <v>0</v>
      </c>
      <c r="W736" s="1">
        <v>0.005939146769730064</v>
      </c>
      <c r="X736" s="1">
        <v>-0.02779134287013374</v>
      </c>
      <c r="Y736" s="1">
        <v>0.02040812061308683</v>
      </c>
      <c r="Z736" s="1">
        <v>0.02398963645140517</v>
      </c>
      <c r="AA736" s="1">
        <v>-0.002251443337617287</v>
      </c>
      <c r="AB736" s="1">
        <v>0.002594686689094905</v>
      </c>
      <c r="AC736" s="1">
        <v>0</v>
      </c>
      <c r="AD736" s="1">
        <v>0</v>
      </c>
      <c r="AE736" s="1">
        <v>0</v>
      </c>
      <c r="AF736" s="1">
        <v>0</v>
      </c>
      <c r="AG736" s="1">
        <v>0</v>
      </c>
      <c r="AH736" s="1">
        <v>0.005365767792600673</v>
      </c>
      <c r="AI736" s="1">
        <v>0.02101535029824242</v>
      </c>
      <c r="AJ736" s="1">
        <v>0</v>
      </c>
      <c r="AK736" s="1">
        <v>0.007823763397973194</v>
      </c>
      <c r="AL736" s="1">
        <v>-0.008228359252285378</v>
      </c>
      <c r="AM736" s="1">
        <v>0.01738223670736416</v>
      </c>
      <c r="AN736" s="1">
        <v>0.01279767231467055</v>
      </c>
      <c r="AO736" s="1">
        <v>0.01066618038523415</v>
      </c>
      <c r="AP736" s="1">
        <v>0.02826297506943787</v>
      </c>
      <c r="AQ736" s="1">
        <v>0.02546830780018716</v>
      </c>
      <c r="AR736" s="1">
        <v>0.0231687303204593</v>
      </c>
      <c r="AS736" s="1">
        <v>0.004603987015354694</v>
      </c>
      <c r="AT736" s="1">
        <v>0</v>
      </c>
      <c r="AU736" s="1">
        <v>0.002137982031380714</v>
      </c>
      <c r="AV736" s="1">
        <v>-0.0187353199320639</v>
      </c>
      <c r="AW736" s="1">
        <v>-0.001859968812755186</v>
      </c>
      <c r="AX736" s="1">
        <v>0.0136474915131366</v>
      </c>
      <c r="AY736" s="1">
        <v>0.009315642605346008</v>
      </c>
      <c r="AZ736" s="1">
        <v>0.02017832259741903</v>
      </c>
      <c r="BA736" s="1">
        <v>0</v>
      </c>
      <c r="BB736" s="1">
        <v>0</v>
      </c>
      <c r="BC736" s="1">
        <v>0.007757131313210319</v>
      </c>
      <c r="BD736" s="1">
        <v>0</v>
      </c>
      <c r="BE736" s="1">
        <v>0.00361474603867129</v>
      </c>
      <c r="BF736" s="1">
        <v>-0.006278812790466937</v>
      </c>
      <c r="BG736" s="1">
        <v>0.009354275960671288</v>
      </c>
      <c r="BH736" s="1">
        <v>-0.0003352887910832436</v>
      </c>
      <c r="BI736" s="1">
        <v>0.03022797825206713</v>
      </c>
      <c r="BJ736" s="1">
        <v>0.01969961511426721</v>
      </c>
      <c r="BK736" s="1">
        <v>0.004325053306616367</v>
      </c>
      <c r="BL736" s="1">
        <v>-0.003088505420293153</v>
      </c>
      <c r="BM736" s="1">
        <v>0.005097795753429502</v>
      </c>
      <c r="BN736" s="1">
        <v>-0.01671674594263328</v>
      </c>
      <c r="BO736" s="1">
        <v>-0.01370322509981348</v>
      </c>
      <c r="BP736" s="1">
        <v>0</v>
      </c>
      <c r="BQ736" s="1">
        <v>-0.03270115767887904</v>
      </c>
    </row>
    <row r="737" spans="1:69">
      <c r="A737" s="11">
        <v>44472</v>
      </c>
      <c r="B737" s="1">
        <v>0</v>
      </c>
      <c r="C737" s="1">
        <v>0</v>
      </c>
      <c r="D737" s="1">
        <v>0</v>
      </c>
      <c r="E737" s="1">
        <v>0</v>
      </c>
      <c r="F737" s="1">
        <v>0</v>
      </c>
      <c r="G737" s="1">
        <v>0</v>
      </c>
      <c r="H737" s="1">
        <v>0</v>
      </c>
      <c r="I737" s="1">
        <v>0</v>
      </c>
      <c r="J737" s="1">
        <v>0</v>
      </c>
      <c r="K737" s="1">
        <v>0</v>
      </c>
      <c r="L737" s="1">
        <v>0</v>
      </c>
      <c r="M737" s="1">
        <v>0</v>
      </c>
      <c r="N737" s="1">
        <v>0</v>
      </c>
      <c r="O737" s="1">
        <v>0</v>
      </c>
      <c r="P737" s="1">
        <v>0</v>
      </c>
      <c r="Q737" s="1">
        <v>-0.02913458843213335</v>
      </c>
      <c r="R737" s="1">
        <v>0</v>
      </c>
      <c r="S737" s="1">
        <v>0</v>
      </c>
      <c r="T737" s="1">
        <v>0</v>
      </c>
      <c r="U737" s="1">
        <v>0</v>
      </c>
      <c r="V737" s="1">
        <v>0.004214880160210877</v>
      </c>
      <c r="W737" s="1">
        <v>0</v>
      </c>
      <c r="X737" s="1">
        <v>0</v>
      </c>
      <c r="Y737" s="1">
        <v>0</v>
      </c>
      <c r="Z737" s="1">
        <v>0</v>
      </c>
      <c r="AA737" s="1">
        <v>0</v>
      </c>
      <c r="AB737" s="1">
        <v>0</v>
      </c>
      <c r="AC737" s="1">
        <v>0.004162064194664916</v>
      </c>
      <c r="AD737" s="1">
        <v>0.001737703324125262</v>
      </c>
      <c r="AE737" s="1">
        <v>-0.01144989286223219</v>
      </c>
      <c r="AF737" s="1">
        <v>0.01141282509134367</v>
      </c>
      <c r="AG737" s="1">
        <v>0.008498743446261114</v>
      </c>
      <c r="AH737" s="1">
        <v>0</v>
      </c>
      <c r="AI737" s="1">
        <v>0</v>
      </c>
      <c r="AJ737" s="1">
        <v>-0.009725982738071681</v>
      </c>
      <c r="AK737" s="1">
        <v>0</v>
      </c>
      <c r="AL737" s="1">
        <v>0</v>
      </c>
      <c r="AM737" s="1">
        <v>0</v>
      </c>
      <c r="AN737" s="1">
        <v>0</v>
      </c>
      <c r="AO737" s="1">
        <v>0</v>
      </c>
      <c r="AP737" s="1">
        <v>0</v>
      </c>
      <c r="AQ737" s="1">
        <v>0</v>
      </c>
      <c r="AR737" s="1">
        <v>0</v>
      </c>
      <c r="AS737" s="1">
        <v>0</v>
      </c>
      <c r="AT737" s="1">
        <v>0.02994442768118621</v>
      </c>
      <c r="AU737" s="1">
        <v>0</v>
      </c>
      <c r="AV737" s="1">
        <v>0</v>
      </c>
      <c r="AW737" s="1">
        <v>0</v>
      </c>
      <c r="AX737" s="1">
        <v>0</v>
      </c>
      <c r="AY737" s="1">
        <v>0</v>
      </c>
      <c r="AZ737" s="1">
        <v>0</v>
      </c>
      <c r="BA737" s="1">
        <v>0.0250137455502768</v>
      </c>
      <c r="BB737" s="1">
        <v>-0.01579263675588016</v>
      </c>
      <c r="BC737" s="1">
        <v>0</v>
      </c>
      <c r="BD737" s="1">
        <v>0.01120855595679116</v>
      </c>
      <c r="BE737" s="1">
        <v>0</v>
      </c>
      <c r="BF737" s="1">
        <v>0</v>
      </c>
      <c r="BG737" s="1">
        <v>0</v>
      </c>
      <c r="BH737" s="1">
        <v>0</v>
      </c>
      <c r="BI737" s="1">
        <v>0</v>
      </c>
      <c r="BJ737" s="1">
        <v>0</v>
      </c>
      <c r="BK737" s="1">
        <v>0</v>
      </c>
      <c r="BL737" s="1">
        <v>0</v>
      </c>
      <c r="BM737" s="1">
        <v>0</v>
      </c>
      <c r="BN737" s="1">
        <v>0</v>
      </c>
      <c r="BO737" s="1">
        <v>0</v>
      </c>
      <c r="BP737" s="1">
        <v>0</v>
      </c>
      <c r="BQ737" s="1">
        <v>0</v>
      </c>
    </row>
    <row r="738" spans="1:69">
      <c r="A738" s="11">
        <v>44473</v>
      </c>
      <c r="B738" s="1">
        <v>0</v>
      </c>
      <c r="C738" s="1">
        <v>0</v>
      </c>
      <c r="D738" s="1">
        <v>0</v>
      </c>
      <c r="E738" s="1">
        <v>0</v>
      </c>
      <c r="F738" s="1">
        <v>0</v>
      </c>
      <c r="G738" s="1">
        <v>-0.01433318623634616</v>
      </c>
      <c r="H738" s="1">
        <v>-0.003211147156041205</v>
      </c>
      <c r="I738" s="1">
        <v>-0.008690871754574725</v>
      </c>
      <c r="J738" s="1">
        <v>-0.02059541896733819</v>
      </c>
      <c r="K738" s="1">
        <v>-0.0284716783413731</v>
      </c>
      <c r="L738" s="1">
        <v>-0.004709293559950423</v>
      </c>
      <c r="M738" s="1">
        <v>-0.01805128536976475</v>
      </c>
      <c r="N738" s="1">
        <v>-0.03169203995940439</v>
      </c>
      <c r="O738" s="1">
        <v>-0.02697404583596774</v>
      </c>
      <c r="P738" s="1">
        <v>0.003095024257411483</v>
      </c>
      <c r="Q738" s="1">
        <v>-0.02437242838990328</v>
      </c>
      <c r="R738" s="1">
        <v>-0.01826778088282033</v>
      </c>
      <c r="S738" s="1">
        <v>-0.01235552676287455</v>
      </c>
      <c r="T738" s="1">
        <v>-0.02183906262950031</v>
      </c>
      <c r="U738" s="1">
        <v>-0.01310319411887728</v>
      </c>
      <c r="V738" s="1">
        <v>0.009499993604702661</v>
      </c>
      <c r="W738" s="1">
        <v>0.0175646116812731</v>
      </c>
      <c r="X738" s="1">
        <v>0.008670282650723227</v>
      </c>
      <c r="Y738" s="1">
        <v>-0.03063758826128016</v>
      </c>
      <c r="Z738" s="1">
        <v>-0.01976729597864568</v>
      </c>
      <c r="AA738" s="1">
        <v>0.000967023869593131</v>
      </c>
      <c r="AB738" s="1">
        <v>-0.0002588494008336495</v>
      </c>
      <c r="AC738" s="1">
        <v>0.02064583569903733</v>
      </c>
      <c r="AD738" s="1">
        <v>0.006307945652800573</v>
      </c>
      <c r="AE738" s="1">
        <v>0.02290475464547059</v>
      </c>
      <c r="AF738" s="1">
        <v>-0.003999375199032484</v>
      </c>
      <c r="AG738" s="1">
        <v>0.008129307555726495</v>
      </c>
      <c r="AH738" s="1">
        <v>0.005337231139522558</v>
      </c>
      <c r="AI738" s="1">
        <v>-0.001077096538851463</v>
      </c>
      <c r="AJ738" s="1">
        <v>0.03839285347556953</v>
      </c>
      <c r="AK738" s="1">
        <v>-0.005204255548374115</v>
      </c>
      <c r="AL738" s="1">
        <v>-0.02192487704617641</v>
      </c>
      <c r="AM738" s="1">
        <v>-0.02241637509433225</v>
      </c>
      <c r="AN738" s="1">
        <v>-0.00239927296968323</v>
      </c>
      <c r="AO738" s="1">
        <v>-0.04891985161238432</v>
      </c>
      <c r="AP738" s="1">
        <v>0.003088289996646676</v>
      </c>
      <c r="AQ738" s="1">
        <v>-0.02071967257612128</v>
      </c>
      <c r="AR738" s="1">
        <v>0.005562720162765711</v>
      </c>
      <c r="AS738" s="1">
        <v>-0.01598311740669034</v>
      </c>
      <c r="AT738" s="1">
        <v>-0.02215147624461389</v>
      </c>
      <c r="AU738" s="1">
        <v>0.01316078978307678</v>
      </c>
      <c r="AV738" s="1">
        <v>-0.01980903550281654</v>
      </c>
      <c r="AW738" s="1">
        <v>-0.01187984383376262</v>
      </c>
      <c r="AX738" s="1">
        <v>-0.001109452979937475</v>
      </c>
      <c r="AY738" s="1">
        <v>-0.004426474562199578</v>
      </c>
      <c r="AZ738" s="1">
        <v>0.003679872232675407</v>
      </c>
      <c r="BA738" s="1">
        <v>0.003455371498285453</v>
      </c>
      <c r="BB738" s="1">
        <v>0</v>
      </c>
      <c r="BC738" s="1">
        <v>-0.01305218310411538</v>
      </c>
      <c r="BD738" s="1">
        <v>0.01659984624755695</v>
      </c>
      <c r="BE738" s="1">
        <v>0.01277013765264123</v>
      </c>
      <c r="BF738" s="1">
        <v>0.01145222650044442</v>
      </c>
      <c r="BG738" s="1">
        <v>-0.02493201641295262</v>
      </c>
      <c r="BH738" s="1">
        <v>0.008139621398127295</v>
      </c>
      <c r="BI738" s="1">
        <v>-0.002405057345227668</v>
      </c>
      <c r="BJ738" s="1">
        <v>0.005135490733653159</v>
      </c>
      <c r="BK738" s="1">
        <v>-0.01381125987452614</v>
      </c>
      <c r="BL738" s="1">
        <v>-0.02687274176241561</v>
      </c>
      <c r="BM738" s="1">
        <v>-0.001074631277962257</v>
      </c>
      <c r="BN738" s="1">
        <v>-0.009631637488095923</v>
      </c>
      <c r="BO738" s="1">
        <v>-0.02750141171374487</v>
      </c>
      <c r="BP738" s="1">
        <v>0</v>
      </c>
      <c r="BQ738" s="1">
        <v>0.00135224765935904</v>
      </c>
    </row>
    <row r="739" spans="1:69">
      <c r="A739" s="11">
        <v>44474</v>
      </c>
      <c r="B739" s="1">
        <v>0</v>
      </c>
      <c r="C739" s="1">
        <v>0</v>
      </c>
      <c r="D739" s="1">
        <v>0</v>
      </c>
      <c r="E739" s="1">
        <v>0</v>
      </c>
      <c r="F739" s="1">
        <v>0</v>
      </c>
      <c r="G739" s="1">
        <v>0.003029545023609082</v>
      </c>
      <c r="H739" s="1">
        <v>0.01250714282271015</v>
      </c>
      <c r="I739" s="1">
        <v>0.01200541971686753</v>
      </c>
      <c r="J739" s="1">
        <v>0.01465020205654533</v>
      </c>
      <c r="K739" s="1">
        <v>0.00978753803838428</v>
      </c>
      <c r="L739" s="1">
        <v>0.03560448797148608</v>
      </c>
      <c r="M739" s="1">
        <v>0.01316063034789483</v>
      </c>
      <c r="N739" s="1">
        <v>0.02513782413587817</v>
      </c>
      <c r="O739" s="1">
        <v>0.007056492199490672</v>
      </c>
      <c r="P739" s="1">
        <v>0.005532594950811154</v>
      </c>
      <c r="Q739" s="1">
        <v>-0.02193215394397274</v>
      </c>
      <c r="R739" s="1">
        <v>0.01385919165125249</v>
      </c>
      <c r="S739" s="1">
        <v>0.001210637628844102</v>
      </c>
      <c r="T739" s="1">
        <v>0.02138664433282145</v>
      </c>
      <c r="U739" s="1">
        <v>0.002992025671859855</v>
      </c>
      <c r="V739" s="1">
        <v>-0.008203644634633744</v>
      </c>
      <c r="W739" s="1">
        <v>0.0026834573838459</v>
      </c>
      <c r="X739" s="1">
        <v>0.01164714763414665</v>
      </c>
      <c r="Y739" s="1">
        <v>0.03340603668234232</v>
      </c>
      <c r="Z739" s="1">
        <v>0.0180316418680686</v>
      </c>
      <c r="AA739" s="1">
        <v>0.01301055903969739</v>
      </c>
      <c r="AB739" s="1">
        <v>0.001294373133879256</v>
      </c>
      <c r="AC739" s="1">
        <v>-0.02252705847571534</v>
      </c>
      <c r="AD739" s="1">
        <v>0.01238013450232911</v>
      </c>
      <c r="AE739" s="1">
        <v>0.03384225160618426</v>
      </c>
      <c r="AF739" s="1">
        <v>-0.01039728154006148</v>
      </c>
      <c r="AG739" s="1">
        <v>-0.01113560889190035</v>
      </c>
      <c r="AH739" s="1">
        <v>0.002524912584862093</v>
      </c>
      <c r="AI739" s="1">
        <v>0.01633027700453726</v>
      </c>
      <c r="AJ739" s="1">
        <v>-0.01010320499486683</v>
      </c>
      <c r="AK739" s="1">
        <v>0.005086991509466232</v>
      </c>
      <c r="AL739" s="1">
        <v>0.01159025831846328</v>
      </c>
      <c r="AM739" s="1">
        <v>0.01504604856004454</v>
      </c>
      <c r="AN739" s="1">
        <v>0.03046329395968939</v>
      </c>
      <c r="AO739" s="1">
        <v>0.02062955657697607</v>
      </c>
      <c r="AP739" s="1">
        <v>0.01847293444102438</v>
      </c>
      <c r="AQ739" s="1">
        <v>0.01995706908924433</v>
      </c>
      <c r="AR739" s="1">
        <v>0.001041478372319826</v>
      </c>
      <c r="AS739" s="1">
        <v>0.05214224454406269</v>
      </c>
      <c r="AT739" s="1">
        <v>-0.01274246446842076</v>
      </c>
      <c r="AU739" s="1">
        <v>0.01151315914946749</v>
      </c>
      <c r="AV739" s="1">
        <v>0.01266128457295435</v>
      </c>
      <c r="AW739" s="1">
        <v>-0.00235732097491903</v>
      </c>
      <c r="AX739" s="1">
        <v>0.01211576573346473</v>
      </c>
      <c r="AY739" s="1">
        <v>0.02317670946461048</v>
      </c>
      <c r="AZ739" s="1">
        <v>0.001374881370655334</v>
      </c>
      <c r="BA739" s="1">
        <v>-0.01614117972569218</v>
      </c>
      <c r="BB739" s="1">
        <v>-0.007449778092854187</v>
      </c>
      <c r="BC739" s="1">
        <v>0.02305870364505158</v>
      </c>
      <c r="BD739" s="1">
        <v>-0.006208128968872795</v>
      </c>
      <c r="BE739" s="1">
        <v>0.006789604027955143</v>
      </c>
      <c r="BF739" s="1">
        <v>0.01405566114495582</v>
      </c>
      <c r="BG739" s="1">
        <v>0.007645056393261518</v>
      </c>
      <c r="BH739" s="1">
        <v>-0.001202850103416031</v>
      </c>
      <c r="BI739" s="1">
        <v>0.01494693680633863</v>
      </c>
      <c r="BJ739" s="1">
        <v>0.01040758933333463</v>
      </c>
      <c r="BK739" s="1">
        <v>0.01658860371423954</v>
      </c>
      <c r="BL739" s="1">
        <v>0.001573910592534089</v>
      </c>
      <c r="BM739" s="1">
        <v>0.0102836339350254</v>
      </c>
      <c r="BN739" s="1">
        <v>0.006557170336005669</v>
      </c>
      <c r="BO739" s="1">
        <v>-0.002057635384594247</v>
      </c>
      <c r="BP739" s="1">
        <v>-0.003669837177339041</v>
      </c>
      <c r="BQ739" s="1">
        <v>0.03241060027393194</v>
      </c>
    </row>
    <row r="740" spans="1:69">
      <c r="A740" s="11">
        <v>44475</v>
      </c>
      <c r="B740" s="1">
        <v>0</v>
      </c>
      <c r="C740" s="1">
        <v>0</v>
      </c>
      <c r="D740" s="1">
        <v>0</v>
      </c>
      <c r="E740" s="1">
        <v>0</v>
      </c>
      <c r="F740" s="1">
        <v>0</v>
      </c>
      <c r="G740" s="1">
        <v>0.005263933901172413</v>
      </c>
      <c r="H740" s="1">
        <v>-0.002058823249350139</v>
      </c>
      <c r="I740" s="1">
        <v>-0.004994931024668525</v>
      </c>
      <c r="J740" s="1">
        <v>0.01797467709398082</v>
      </c>
      <c r="K740" s="1">
        <v>0.01273201672867286</v>
      </c>
      <c r="L740" s="1">
        <v>0.01987447204289317</v>
      </c>
      <c r="M740" s="1">
        <v>-0.0103092317386666</v>
      </c>
      <c r="N740" s="1">
        <v>0.006706767625825671</v>
      </c>
      <c r="O740" s="1">
        <v>-0.01101098580574</v>
      </c>
      <c r="P740" s="1">
        <v>0</v>
      </c>
      <c r="Q740" s="1">
        <v>0.002023569014081961</v>
      </c>
      <c r="R740" s="1">
        <v>0.006946964494868091</v>
      </c>
      <c r="S740" s="1">
        <v>-0.0009404222889954905</v>
      </c>
      <c r="T740" s="1">
        <v>-0.03359417448645952</v>
      </c>
      <c r="U740" s="1">
        <v>0.005313667903579677</v>
      </c>
      <c r="V740" s="1">
        <v>-0.01230565711336762</v>
      </c>
      <c r="W740" s="1">
        <v>0.001229643175011397</v>
      </c>
      <c r="X740" s="1">
        <v>-0.008772818545157768</v>
      </c>
      <c r="Y740" s="1">
        <v>0.01098757303426057</v>
      </c>
      <c r="Z740" s="1">
        <v>0.008643177160928772</v>
      </c>
      <c r="AA740" s="1">
        <v>-0.006294558383279747</v>
      </c>
      <c r="AB740" s="1">
        <v>-0.0005170590889491677</v>
      </c>
      <c r="AC740" s="1">
        <v>0.02394778723462143</v>
      </c>
      <c r="AD740" s="1">
        <v>-0.00235289260053051</v>
      </c>
      <c r="AE740" s="1">
        <v>0.02399702407725735</v>
      </c>
      <c r="AF740" s="1">
        <v>0.01746252164685336</v>
      </c>
      <c r="AG740" s="1">
        <v>0.01039489585475573</v>
      </c>
      <c r="AH740" s="1">
        <v>-0.0003229480804258777</v>
      </c>
      <c r="AI740" s="1">
        <v>0.002134464248167101</v>
      </c>
      <c r="AJ740" s="1">
        <v>0.00977207468629171</v>
      </c>
      <c r="AK740" s="1">
        <v>0.006441346628321298</v>
      </c>
      <c r="AL740" s="1">
        <v>0.002543336467676349</v>
      </c>
      <c r="AM740" s="1">
        <v>0.001682921209083865</v>
      </c>
      <c r="AN740" s="1">
        <v>-0.004512128098621448</v>
      </c>
      <c r="AO740" s="1">
        <v>0.00204235707235445</v>
      </c>
      <c r="AP740" s="1">
        <v>-0.04232168764379407</v>
      </c>
      <c r="AQ740" s="1">
        <v>0.01506420684561127</v>
      </c>
      <c r="AR740" s="1">
        <v>-0.01020745868618478</v>
      </c>
      <c r="AS740" s="1">
        <v>0.006757892981904101</v>
      </c>
      <c r="AT740" s="1">
        <v>0.02538364481636046</v>
      </c>
      <c r="AU740" s="1">
        <v>0.0201145820475388</v>
      </c>
      <c r="AV740" s="1">
        <v>0.06648235771610667</v>
      </c>
      <c r="AW740" s="1">
        <v>-0.007088859374470569</v>
      </c>
      <c r="AX740" s="1">
        <v>0.001646005904209602</v>
      </c>
      <c r="AY740" s="1">
        <v>-0.001756649329357152</v>
      </c>
      <c r="AZ740" s="1">
        <v>-0.006864968336201427</v>
      </c>
      <c r="BA740" s="1">
        <v>0.001312487478690505</v>
      </c>
      <c r="BB740" s="1">
        <v>0.01125870241186333</v>
      </c>
      <c r="BC740" s="1">
        <v>-0.01624131060622813</v>
      </c>
      <c r="BD740" s="1">
        <v>0.02170668994110025</v>
      </c>
      <c r="BE740" s="1">
        <v>0.008991690977030453</v>
      </c>
      <c r="BF740" s="1">
        <v>0.005775324647666391</v>
      </c>
      <c r="BG740" s="1">
        <v>-0.006613064597972729</v>
      </c>
      <c r="BH740" s="1">
        <v>0.002767142490538443</v>
      </c>
      <c r="BI740" s="1">
        <v>-0.02042747807183265</v>
      </c>
      <c r="BJ740" s="1">
        <v>-0.01487545207485985</v>
      </c>
      <c r="BK740" s="1">
        <v>0.002084291298527718</v>
      </c>
      <c r="BL740" s="1">
        <v>0.008035714285714368</v>
      </c>
      <c r="BM740" s="1">
        <v>-0.01324534463705485</v>
      </c>
      <c r="BN740" s="1">
        <v>0.007319541058364409</v>
      </c>
      <c r="BO740" s="1">
        <v>-0.01696730830485349</v>
      </c>
      <c r="BP740" s="1">
        <v>-0.03867389548105271</v>
      </c>
      <c r="BQ740" s="1">
        <v>-0.003270107971335534</v>
      </c>
    </row>
    <row r="741" spans="1:69">
      <c r="A741" s="11">
        <v>44476</v>
      </c>
      <c r="B741" s="1">
        <v>0.04166670438815601</v>
      </c>
      <c r="C741" s="1">
        <v>0.04024790540273337</v>
      </c>
      <c r="D741" s="1">
        <v>-0.02353279151001941</v>
      </c>
      <c r="E741" s="1">
        <v>-0.008861615510756038</v>
      </c>
      <c r="F741" s="1">
        <v>0.005245867993159292</v>
      </c>
      <c r="G741" s="1">
        <v>0.0121899859053205</v>
      </c>
      <c r="H741" s="1">
        <v>0.01575392471905634</v>
      </c>
      <c r="I741" s="1">
        <v>-0.001176633963392959</v>
      </c>
      <c r="J741" s="1">
        <v>0.02711306035451799</v>
      </c>
      <c r="K741" s="1">
        <v>0.01239120310556108</v>
      </c>
      <c r="L741" s="1">
        <v>-0.007503696530132609</v>
      </c>
      <c r="M741" s="1">
        <v>0.01208338072094728</v>
      </c>
      <c r="N741" s="1">
        <v>0.08258149474286558</v>
      </c>
      <c r="O741" s="1">
        <v>-0.001012181195398476</v>
      </c>
      <c r="P741" s="1">
        <v>0.002750873588783787</v>
      </c>
      <c r="Q741" s="1">
        <v>0.001200856587822541</v>
      </c>
      <c r="R741" s="1">
        <v>0.007855981600197959</v>
      </c>
      <c r="S741" s="1">
        <v>0.01210332766613997</v>
      </c>
      <c r="T741" s="1">
        <v>0.01166673842968269</v>
      </c>
      <c r="U741" s="1">
        <v>0.02166793398762379</v>
      </c>
      <c r="V741" s="1">
        <v>0.03233392161611404</v>
      </c>
      <c r="W741" s="1">
        <v>0.01415985218750659</v>
      </c>
      <c r="X741" s="1">
        <v>0.02376693018527232</v>
      </c>
      <c r="Y741" s="1">
        <v>0.02591118555683325</v>
      </c>
      <c r="Z741" s="1">
        <v>0.01333413763193159</v>
      </c>
      <c r="AA741" s="1">
        <v>0.001983533970112861</v>
      </c>
      <c r="AB741" s="1">
        <v>0.004655939196221759</v>
      </c>
      <c r="AC741" s="1">
        <v>0.01209570366185364</v>
      </c>
      <c r="AD741" s="1">
        <v>-0.005616819279686602</v>
      </c>
      <c r="AE741" s="1">
        <v>0.008412413286121412</v>
      </c>
      <c r="AF741" s="1">
        <v>0.001068248624963353</v>
      </c>
      <c r="AG741" s="1">
        <v>0.0190680611759757</v>
      </c>
      <c r="AH741" s="1">
        <v>0.00174426215552459</v>
      </c>
      <c r="AI741" s="1">
        <v>0.006330431854357554</v>
      </c>
      <c r="AJ741" s="1">
        <v>0.007741918278652227</v>
      </c>
      <c r="AK741" s="1">
        <v>0.00511448386430069</v>
      </c>
      <c r="AL741" s="1">
        <v>0.003993661161907802</v>
      </c>
      <c r="AM741" s="1">
        <v>0.006849741897213324</v>
      </c>
      <c r="AN741" s="1">
        <v>0.008909062628391196</v>
      </c>
      <c r="AO741" s="1">
        <v>-0.01324785167747888</v>
      </c>
      <c r="AP741" s="1">
        <v>0.04135110271001041</v>
      </c>
      <c r="AQ741" s="1">
        <v>0.00593657268939296</v>
      </c>
      <c r="AR741" s="1">
        <v>0.009524433843187241</v>
      </c>
      <c r="AS741" s="1">
        <v>-0.01134407804248949</v>
      </c>
      <c r="AT741" s="1">
        <v>0.007832074491440411</v>
      </c>
      <c r="AU741" s="1">
        <v>0.01425848141952457</v>
      </c>
      <c r="AV741" s="1">
        <v>0.08285429495067187</v>
      </c>
      <c r="AW741" s="1">
        <v>0.01713485942779625</v>
      </c>
      <c r="AX741" s="1">
        <v>0.004879982767326041</v>
      </c>
      <c r="AY741" s="1">
        <v>0.00481608153986901</v>
      </c>
      <c r="AZ741" s="1">
        <v>0.006912421893627618</v>
      </c>
      <c r="BA741" s="1">
        <v>-0.0001092136656696274</v>
      </c>
      <c r="BB741" s="1">
        <v>-0.001712873071246235</v>
      </c>
      <c r="BC741" s="1">
        <v>0.007075467395488477</v>
      </c>
      <c r="BD741" s="1">
        <v>0.01096950452832957</v>
      </c>
      <c r="BE741" s="1">
        <v>0.01177593923528408</v>
      </c>
      <c r="BF741" s="1">
        <v>0.006316429089891162</v>
      </c>
      <c r="BG741" s="1">
        <v>0.004128433214286131</v>
      </c>
      <c r="BH741" s="1">
        <v>0.01387426039949635</v>
      </c>
      <c r="BI741" s="1">
        <v>0.02376332449928165</v>
      </c>
      <c r="BJ741" s="1">
        <v>0.01852205937505302</v>
      </c>
      <c r="BK741" s="1">
        <v>0.02650599216476168</v>
      </c>
      <c r="BL741" s="1">
        <v>0.02037201062887517</v>
      </c>
      <c r="BM741" s="1">
        <v>0.009365969428516197</v>
      </c>
      <c r="BN741" s="1">
        <v>0.01177148331188516</v>
      </c>
      <c r="BO741" s="1">
        <v>0.0346997861401388</v>
      </c>
      <c r="BP741" s="1">
        <v>0</v>
      </c>
      <c r="BQ741" s="1">
        <v>0.03083984897341163</v>
      </c>
    </row>
    <row r="742" spans="1:69">
      <c r="A742" s="11">
        <v>44477</v>
      </c>
      <c r="B742" s="1">
        <v>0</v>
      </c>
      <c r="C742" s="1">
        <v>0</v>
      </c>
      <c r="D742" s="1">
        <v>0</v>
      </c>
      <c r="E742" s="1">
        <v>0</v>
      </c>
      <c r="F742" s="1">
        <v>0</v>
      </c>
      <c r="G742" s="1">
        <v>0.004070949801547874</v>
      </c>
      <c r="H742" s="1">
        <v>0.006646945571453733</v>
      </c>
      <c r="I742" s="1">
        <v>-0.003612381402159137</v>
      </c>
      <c r="J742" s="1">
        <v>-0.01305776824328397</v>
      </c>
      <c r="K742" s="1">
        <v>-0.004181805261295635</v>
      </c>
      <c r="L742" s="1">
        <v>-0.01162273929384061</v>
      </c>
      <c r="M742" s="1">
        <v>-0.01173321849540987</v>
      </c>
      <c r="N742" s="1">
        <v>0.03538464277218556</v>
      </c>
      <c r="O742" s="1">
        <v>0.01621068375539347</v>
      </c>
      <c r="P742" s="1">
        <v>0.004801166974296445</v>
      </c>
      <c r="Q742" s="1">
        <v>0</v>
      </c>
      <c r="R742" s="1">
        <v>-0.002252340088974458</v>
      </c>
      <c r="S742" s="1">
        <v>0.00305604272991955</v>
      </c>
      <c r="T742" s="1">
        <v>0.00682504718264898</v>
      </c>
      <c r="U742" s="1">
        <v>-0.01294889660576537</v>
      </c>
      <c r="V742" s="1">
        <v>0</v>
      </c>
      <c r="W742" s="1">
        <v>0.00327675907592484</v>
      </c>
      <c r="X742" s="1">
        <v>0.02086447835721228</v>
      </c>
      <c r="Y742" s="1">
        <v>-0.007912952654175909</v>
      </c>
      <c r="Z742" s="1">
        <v>0.006254233740982107</v>
      </c>
      <c r="AA742" s="1">
        <v>-0.007279714004443272</v>
      </c>
      <c r="AB742" s="1">
        <v>0.0005149290987835897</v>
      </c>
      <c r="AC742" s="1">
        <v>0</v>
      </c>
      <c r="AD742" s="1">
        <v>0</v>
      </c>
      <c r="AE742" s="1">
        <v>0</v>
      </c>
      <c r="AF742" s="1">
        <v>0</v>
      </c>
      <c r="AG742" s="1">
        <v>0</v>
      </c>
      <c r="AH742" s="1">
        <v>-0.01341339527651508</v>
      </c>
      <c r="AI742" s="1">
        <v>0.0007643938319896737</v>
      </c>
      <c r="AJ742" s="1">
        <v>0</v>
      </c>
      <c r="AK742" s="1">
        <v>0.005600079361369303</v>
      </c>
      <c r="AL742" s="1">
        <v>-0.006254378045545073</v>
      </c>
      <c r="AM742" s="1">
        <v>-0.01360628425907173</v>
      </c>
      <c r="AN742" s="1">
        <v>0.006816496445040343</v>
      </c>
      <c r="AO742" s="1">
        <v>0.002521069707758228</v>
      </c>
      <c r="AP742" s="1">
        <v>-0.01879367690450573</v>
      </c>
      <c r="AQ742" s="1">
        <v>0</v>
      </c>
      <c r="AR742" s="1">
        <v>0.0003252879196276037</v>
      </c>
      <c r="AS742" s="1">
        <v>0.001281946015496249</v>
      </c>
      <c r="AT742" s="1">
        <v>0</v>
      </c>
      <c r="AU742" s="1">
        <v>0.01834332518904147</v>
      </c>
      <c r="AV742" s="1">
        <v>0.002706575719451543</v>
      </c>
      <c r="AW742" s="1">
        <v>-0.006785359064920615</v>
      </c>
      <c r="AX742" s="1">
        <v>0.004757084176968185</v>
      </c>
      <c r="AY742" s="1">
        <v>0.01133744937837533</v>
      </c>
      <c r="AZ742" s="1">
        <v>0.007780327505790163</v>
      </c>
      <c r="BA742" s="1">
        <v>0</v>
      </c>
      <c r="BB742" s="1">
        <v>0</v>
      </c>
      <c r="BC742" s="1">
        <v>0.002843724849322271</v>
      </c>
      <c r="BD742" s="1">
        <v>0</v>
      </c>
      <c r="BE742" s="1">
        <v>-0.01514194971117777</v>
      </c>
      <c r="BF742" s="1">
        <v>-0.007798380246550995</v>
      </c>
      <c r="BG742" s="1">
        <v>0.004008774473732046</v>
      </c>
      <c r="BH742" s="1">
        <v>-0.01023183452237331</v>
      </c>
      <c r="BI742" s="1">
        <v>-0.03173851524975335</v>
      </c>
      <c r="BJ742" s="1">
        <v>0.008905944454476122</v>
      </c>
      <c r="BK742" s="1">
        <v>0.009290829121785693</v>
      </c>
      <c r="BL742" s="1">
        <v>-0.00520833333333337</v>
      </c>
      <c r="BM742" s="1">
        <v>-0.007055510427568024</v>
      </c>
      <c r="BN742" s="1">
        <v>0.003016462114024065</v>
      </c>
      <c r="BO742" s="1">
        <v>-0.009441079273065256</v>
      </c>
      <c r="BP742" s="1">
        <v>0</v>
      </c>
      <c r="BQ742" s="1">
        <v>0.02164229123747963</v>
      </c>
    </row>
    <row r="743" spans="1:69">
      <c r="A743" s="11">
        <v>44479</v>
      </c>
      <c r="B743" s="1">
        <v>-0.01958610703960462</v>
      </c>
      <c r="C743" s="1">
        <v>-0.001840305875835724</v>
      </c>
      <c r="D743" s="1">
        <v>-0.02781986747795029</v>
      </c>
      <c r="E743" s="1">
        <v>-0.003438823740662844</v>
      </c>
      <c r="F743" s="1">
        <v>0.0149597946756661</v>
      </c>
      <c r="G743" s="1">
        <v>0</v>
      </c>
      <c r="H743" s="1">
        <v>0</v>
      </c>
      <c r="I743" s="1">
        <v>0</v>
      </c>
      <c r="J743" s="1">
        <v>0</v>
      </c>
      <c r="K743" s="1">
        <v>0</v>
      </c>
      <c r="L743" s="1">
        <v>0</v>
      </c>
      <c r="M743" s="1">
        <v>0</v>
      </c>
      <c r="N743" s="1">
        <v>0</v>
      </c>
      <c r="O743" s="1">
        <v>0</v>
      </c>
      <c r="P743" s="1">
        <v>0</v>
      </c>
      <c r="Q743" s="1">
        <v>-0.00392525288149792</v>
      </c>
      <c r="R743" s="1">
        <v>0</v>
      </c>
      <c r="S743" s="1">
        <v>0</v>
      </c>
      <c r="T743" s="1">
        <v>0</v>
      </c>
      <c r="U743" s="1">
        <v>0</v>
      </c>
      <c r="V743" s="1">
        <v>0.03019389181486076</v>
      </c>
      <c r="W743" s="1">
        <v>0</v>
      </c>
      <c r="X743" s="1">
        <v>0</v>
      </c>
      <c r="Y743" s="1">
        <v>0</v>
      </c>
      <c r="Z743" s="1">
        <v>0</v>
      </c>
      <c r="AA743" s="1">
        <v>0</v>
      </c>
      <c r="AB743" s="1">
        <v>0</v>
      </c>
      <c r="AC743" s="1">
        <v>-0.0149767894074111</v>
      </c>
      <c r="AD743" s="1">
        <v>0.0200661892514995</v>
      </c>
      <c r="AE743" s="1">
        <v>0.02681447313015761</v>
      </c>
      <c r="AF743" s="1">
        <v>0.01458344016796276</v>
      </c>
      <c r="AG743" s="1">
        <v>-0.01830517066210502</v>
      </c>
      <c r="AH743" s="1">
        <v>0</v>
      </c>
      <c r="AI743" s="1">
        <v>0</v>
      </c>
      <c r="AJ743" s="1">
        <v>0.02283391132689538</v>
      </c>
      <c r="AK743" s="1">
        <v>0</v>
      </c>
      <c r="AL743" s="1">
        <v>0</v>
      </c>
      <c r="AM743" s="1">
        <v>0</v>
      </c>
      <c r="AN743" s="1">
        <v>0</v>
      </c>
      <c r="AO743" s="1">
        <v>0</v>
      </c>
      <c r="AP743" s="1">
        <v>0</v>
      </c>
      <c r="AQ743" s="1">
        <v>0</v>
      </c>
      <c r="AR743" s="1">
        <v>0</v>
      </c>
      <c r="AS743" s="1">
        <v>0</v>
      </c>
      <c r="AT743" s="1">
        <v>-0.01415473402067691</v>
      </c>
      <c r="AU743" s="1">
        <v>0</v>
      </c>
      <c r="AV743" s="1">
        <v>0</v>
      </c>
      <c r="AW743" s="1">
        <v>0</v>
      </c>
      <c r="AX743" s="1">
        <v>0</v>
      </c>
      <c r="AY743" s="1">
        <v>0</v>
      </c>
      <c r="AZ743" s="1">
        <v>0</v>
      </c>
      <c r="BA743" s="1">
        <v>0.02512567884248762</v>
      </c>
      <c r="BB743" s="1">
        <v>-0.004575285282839459</v>
      </c>
      <c r="BC743" s="1">
        <v>0</v>
      </c>
      <c r="BD743" s="1">
        <v>-0.06322266978277413</v>
      </c>
      <c r="BE743" s="1">
        <v>0</v>
      </c>
      <c r="BF743" s="1">
        <v>0</v>
      </c>
      <c r="BG743" s="1">
        <v>0</v>
      </c>
      <c r="BH743" s="1">
        <v>0</v>
      </c>
      <c r="BI743" s="1">
        <v>0</v>
      </c>
      <c r="BJ743" s="1">
        <v>0</v>
      </c>
      <c r="BK743" s="1">
        <v>0</v>
      </c>
      <c r="BL743" s="1">
        <v>0</v>
      </c>
      <c r="BM743" s="1">
        <v>0</v>
      </c>
      <c r="BN743" s="1">
        <v>0</v>
      </c>
      <c r="BO743" s="1">
        <v>0</v>
      </c>
      <c r="BP743" s="1">
        <v>-0.01341001203137226</v>
      </c>
      <c r="BQ743" s="1">
        <v>0</v>
      </c>
    </row>
    <row r="744" spans="1:69">
      <c r="A744" s="11">
        <v>44480</v>
      </c>
      <c r="B744" s="1">
        <v>0.007597009242732433</v>
      </c>
      <c r="C744" s="1">
        <v>0.006760297113823643</v>
      </c>
      <c r="D744" s="1">
        <v>0.03009193134647359</v>
      </c>
      <c r="E744" s="1">
        <v>-0.0200137824191966</v>
      </c>
      <c r="F744" s="1">
        <v>0.002072741633498909</v>
      </c>
      <c r="G744" s="1">
        <v>-0.01275453907474944</v>
      </c>
      <c r="H744" s="1">
        <v>-0.0007336169937853798</v>
      </c>
      <c r="I744" s="1">
        <v>0.00851203752877705</v>
      </c>
      <c r="J744" s="1">
        <v>-0.003616954713957954</v>
      </c>
      <c r="K744" s="1">
        <v>-0.01286860335091844</v>
      </c>
      <c r="L744" s="1">
        <v>0.01267270914813046</v>
      </c>
      <c r="M744" s="1">
        <v>0</v>
      </c>
      <c r="N744" s="1">
        <v>0.0150445307794953</v>
      </c>
      <c r="O744" s="1">
        <v>0.01794617743677196</v>
      </c>
      <c r="P744" s="1">
        <v>-0.02698872417776665</v>
      </c>
      <c r="Q744" s="1">
        <v>0.002681862927647494</v>
      </c>
      <c r="R744" s="1">
        <v>-0.004758143617694222</v>
      </c>
      <c r="S744" s="1">
        <v>-0.001324786280997303</v>
      </c>
      <c r="T744" s="1">
        <v>-0.007480022522630136</v>
      </c>
      <c r="U744" s="1">
        <v>0.02065897389846749</v>
      </c>
      <c r="V744" s="1">
        <v>-0.02424520164633903</v>
      </c>
      <c r="W744" s="1">
        <v>-0.008733284290835752</v>
      </c>
      <c r="X744" s="1">
        <v>0</v>
      </c>
      <c r="Y744" s="1">
        <v>-0.001204504017931818</v>
      </c>
      <c r="Z744" s="1">
        <v>-0.008628663505002354</v>
      </c>
      <c r="AA744" s="1">
        <v>-0.01222186169731143</v>
      </c>
      <c r="AB744" s="1">
        <v>0</v>
      </c>
      <c r="AC744" s="1">
        <v>-0.04035330501343681</v>
      </c>
      <c r="AD744" s="1">
        <v>-0.003089842071464344</v>
      </c>
      <c r="AE744" s="1">
        <v>-0.004178286270194342</v>
      </c>
      <c r="AF744" s="1">
        <v>-0.006170184607852458</v>
      </c>
      <c r="AG744" s="1">
        <v>-0.004255396773289344</v>
      </c>
      <c r="AH744" s="1">
        <v>-0.0007188595760587724</v>
      </c>
      <c r="AI744" s="1">
        <v>-0.02103168350377582</v>
      </c>
      <c r="AJ744" s="1">
        <v>0.01241401585396584</v>
      </c>
      <c r="AK744" s="1">
        <v>0.009413287027319583</v>
      </c>
      <c r="AL744" s="1">
        <v>-0.02814559347823331</v>
      </c>
      <c r="AM744" s="1">
        <v>-0.007677844464998196</v>
      </c>
      <c r="AN744" s="1">
        <v>0.002000260895706818</v>
      </c>
      <c r="AO744" s="1">
        <v>-0.01393720877463855</v>
      </c>
      <c r="AP744" s="1">
        <v>-0.0166820290064511</v>
      </c>
      <c r="AQ744" s="1">
        <v>-0.0021027196335901</v>
      </c>
      <c r="AR744" s="1">
        <v>-0.01470004958364235</v>
      </c>
      <c r="AS744" s="1">
        <v>-0.008883121037757902</v>
      </c>
      <c r="AT744" s="1">
        <v>-0.01112055093177378</v>
      </c>
      <c r="AU744" s="1">
        <v>0.008826828634355133</v>
      </c>
      <c r="AV744" s="1">
        <v>-0.00332220310159026</v>
      </c>
      <c r="AW744" s="1">
        <v>-0.00918727679093434</v>
      </c>
      <c r="AX744" s="1">
        <v>-0.00843346183518312</v>
      </c>
      <c r="AY744" s="1">
        <v>0.003281103634165117</v>
      </c>
      <c r="AZ744" s="1">
        <v>-0.007720261344102641</v>
      </c>
      <c r="BA744" s="1">
        <v>0.02962484031763202</v>
      </c>
      <c r="BB744" s="1">
        <v>-0.008905453627911286</v>
      </c>
      <c r="BC744" s="1">
        <v>-0.01367800812797026</v>
      </c>
      <c r="BD744" s="1">
        <v>-0.008843006097400963</v>
      </c>
      <c r="BE744" s="1">
        <v>0.002562448310169829</v>
      </c>
      <c r="BF744" s="1">
        <v>-0.0123646208462288</v>
      </c>
      <c r="BG744" s="1">
        <v>-0.002508203852660706</v>
      </c>
      <c r="BH744" s="1">
        <v>0.008211528565575943</v>
      </c>
      <c r="BI744" s="1">
        <v>-0.02201569232787692</v>
      </c>
      <c r="BJ744" s="1">
        <v>0.00660728924666909</v>
      </c>
      <c r="BK744" s="1">
        <v>-0.008495311787032223</v>
      </c>
      <c r="BL744" s="1">
        <v>-0.008027880603730386</v>
      </c>
      <c r="BM744" s="1">
        <v>-0.01589073555767473</v>
      </c>
      <c r="BN744" s="1">
        <v>-0.0009307558703388619</v>
      </c>
      <c r="BO744" s="1">
        <v>0.002280411538796878</v>
      </c>
      <c r="BP744" s="1">
        <v>-0.009708731369121426</v>
      </c>
      <c r="BQ744" s="1">
        <v>0.00560744151168957</v>
      </c>
    </row>
    <row r="745" spans="1:69">
      <c r="A745" s="11">
        <v>44481</v>
      </c>
      <c r="B745" s="1">
        <v>-0.008656832759202371</v>
      </c>
      <c r="C745" s="1">
        <v>0.04425747388151779</v>
      </c>
      <c r="D745" s="1">
        <v>0.04810408961524715</v>
      </c>
      <c r="E745" s="1">
        <v>-0.0007042463890455375</v>
      </c>
      <c r="F745" s="1">
        <v>0.03148600880126784</v>
      </c>
      <c r="G745" s="1">
        <v>0.003764561842499292</v>
      </c>
      <c r="H745" s="1">
        <v>-0.000917766313680568</v>
      </c>
      <c r="I745" s="1">
        <v>-0.008987256956773937</v>
      </c>
      <c r="J745" s="1">
        <v>0.003439058170634723</v>
      </c>
      <c r="K745" s="1">
        <v>0.0003172745113595443</v>
      </c>
      <c r="L745" s="1">
        <v>-0.02277340943622252</v>
      </c>
      <c r="M745" s="1">
        <v>-0.01645492055003217</v>
      </c>
      <c r="N745" s="1">
        <v>-0.00579443102119781</v>
      </c>
      <c r="O745" s="1">
        <v>0</v>
      </c>
      <c r="P745" s="1">
        <v>0.007824703289003088</v>
      </c>
      <c r="Q745" s="1">
        <v>-0.002510848539590049</v>
      </c>
      <c r="R745" s="1">
        <v>-0.006293127578194668</v>
      </c>
      <c r="S745" s="1">
        <v>-0.003713891340796138</v>
      </c>
      <c r="T745" s="1">
        <v>-0.01201129968848391</v>
      </c>
      <c r="U745" s="1">
        <v>-0.003153211278902779</v>
      </c>
      <c r="V745" s="1">
        <v>-0.01165432438356639</v>
      </c>
      <c r="W745" s="1">
        <v>0.00544369675176104</v>
      </c>
      <c r="X745" s="1">
        <v>-0.0153761579478231</v>
      </c>
      <c r="Y745" s="1">
        <v>-0.0007170586346815222</v>
      </c>
      <c r="Z745" s="1">
        <v>-0.01537302558049825</v>
      </c>
      <c r="AA745" s="1">
        <v>0.001823420092184724</v>
      </c>
      <c r="AB745" s="1">
        <v>-0.001286608274365109</v>
      </c>
      <c r="AC745" s="1">
        <v>0.01280313763094743</v>
      </c>
      <c r="AD745" s="1">
        <v>0.005984190713127724</v>
      </c>
      <c r="AE745" s="1">
        <v>-0.01037296255459164</v>
      </c>
      <c r="AF745" s="1">
        <v>0.001552058058095884</v>
      </c>
      <c r="AG745" s="1">
        <v>0.01421533336573755</v>
      </c>
      <c r="AH745" s="1">
        <v>-0.01000794597671018</v>
      </c>
      <c r="AI745" s="1">
        <v>-0.007681098488329763</v>
      </c>
      <c r="AJ745" s="1">
        <v>-0.01576516847513676</v>
      </c>
      <c r="AK745" s="1">
        <v>0.002912544480240475</v>
      </c>
      <c r="AL745" s="1">
        <v>-0.003807898632693374</v>
      </c>
      <c r="AM745" s="1">
        <v>-0.00111466903854418</v>
      </c>
      <c r="AN745" s="1">
        <v>-0.005221198547743056</v>
      </c>
      <c r="AO745" s="1">
        <v>-0.005162154341203817</v>
      </c>
      <c r="AP745" s="1">
        <v>0.03047437364146699</v>
      </c>
      <c r="AQ745" s="1">
        <v>-0.004588414866920187</v>
      </c>
      <c r="AR745" s="1">
        <v>-0.005215173965337772</v>
      </c>
      <c r="AS745" s="1">
        <v>-0.003349029821900662</v>
      </c>
      <c r="AT745" s="1">
        <v>-0.0130960794438385</v>
      </c>
      <c r="AU745" s="1">
        <v>-0.007859366913020027</v>
      </c>
      <c r="AV745" s="1">
        <v>-0.01187502064965218</v>
      </c>
      <c r="AW745" s="1">
        <v>-0.004992988517503183</v>
      </c>
      <c r="AX745" s="1">
        <v>0.01119115880400567</v>
      </c>
      <c r="AY745" s="1">
        <v>-0.00999269424808491</v>
      </c>
      <c r="AZ745" s="1">
        <v>0.00915323099874521</v>
      </c>
      <c r="BA745" s="1">
        <v>-0.003104933962493561</v>
      </c>
      <c r="BB745" s="1">
        <v>0.01913040448695891</v>
      </c>
      <c r="BC745" s="1">
        <v>0.00558089186347499</v>
      </c>
      <c r="BD745" s="1">
        <v>0.0005883807925757267</v>
      </c>
      <c r="BE745" s="1">
        <v>0</v>
      </c>
      <c r="BF745" s="1">
        <v>-0.1079192803549979</v>
      </c>
      <c r="BG745" s="1">
        <v>-0.03268863985701698</v>
      </c>
      <c r="BH745" s="1">
        <v>0.01740026730336086</v>
      </c>
      <c r="BI745" s="1">
        <v>0.0175087736606887</v>
      </c>
      <c r="BJ745" s="1">
        <v>0.0158847333423715</v>
      </c>
      <c r="BK745" s="1">
        <v>-0.004321186024730195</v>
      </c>
      <c r="BL745" s="1">
        <v>0.00633352468562709</v>
      </c>
      <c r="BM745" s="1">
        <v>0.007001493778543866</v>
      </c>
      <c r="BN745" s="1">
        <v>-0.00107517180861072</v>
      </c>
      <c r="BO745" s="1">
        <v>0.008984402841327732</v>
      </c>
      <c r="BP745" s="1">
        <v>-0.009803976358341848</v>
      </c>
      <c r="BQ745" s="1">
        <v>-0.02106562619260066</v>
      </c>
    </row>
    <row r="746" spans="1:69">
      <c r="A746" s="11">
        <v>44482</v>
      </c>
      <c r="B746" s="1">
        <v>-0.01225355390669602</v>
      </c>
      <c r="C746" s="1">
        <v>0.002129507047939239</v>
      </c>
      <c r="D746" s="1">
        <v>-0.01777117481474888</v>
      </c>
      <c r="E746" s="1">
        <v>-0.008456631728466557</v>
      </c>
      <c r="F746" s="1">
        <v>-0.009793276424970743</v>
      </c>
      <c r="G746" s="1">
        <v>-0.002727570821125513</v>
      </c>
      <c r="H746" s="1">
        <v>-0.008634971335518937</v>
      </c>
      <c r="I746" s="1">
        <v>-0.008753176703158672</v>
      </c>
      <c r="J746" s="1">
        <v>0.03922317889063343</v>
      </c>
      <c r="K746" s="1">
        <v>0.01137860120398271</v>
      </c>
      <c r="L746" s="1">
        <v>-0.05249194755544317</v>
      </c>
      <c r="M746" s="1">
        <v>0.01228297868526829</v>
      </c>
      <c r="N746" s="1">
        <v>0.02699382758579372</v>
      </c>
      <c r="O746" s="1">
        <v>0.02644468514331644</v>
      </c>
      <c r="P746" s="1">
        <v>-0.002516519468479972</v>
      </c>
      <c r="Q746" s="1">
        <v>-0.002407822957787409</v>
      </c>
      <c r="R746" s="1">
        <v>-0.003513366623044578</v>
      </c>
      <c r="S746" s="1">
        <v>0.006923040799226898</v>
      </c>
      <c r="T746" s="1">
        <v>0.006912994110778614</v>
      </c>
      <c r="U746" s="1">
        <v>0.01479184077241813</v>
      </c>
      <c r="V746" s="1">
        <v>0.02333867055376349</v>
      </c>
      <c r="W746" s="1">
        <v>0.0137494336518218</v>
      </c>
      <c r="X746" s="1">
        <v>-0.02518306360144129</v>
      </c>
      <c r="Y746" s="1">
        <v>0.01148148189623965</v>
      </c>
      <c r="Z746" s="1">
        <v>0.008682396569587914</v>
      </c>
      <c r="AA746" s="1">
        <v>0.006045267262865472</v>
      </c>
      <c r="AB746" s="1">
        <v>-0.002576739538391659</v>
      </c>
      <c r="AC746" s="1">
        <v>-0.01169308438329619</v>
      </c>
      <c r="AD746" s="1">
        <v>0.02858359531182697</v>
      </c>
      <c r="AE746" s="1">
        <v>0.003415435691723312</v>
      </c>
      <c r="AF746" s="1">
        <v>0.0243730800186297</v>
      </c>
      <c r="AG746" s="1">
        <v>0.003950314760777118</v>
      </c>
      <c r="AH746" s="1">
        <v>-0.009844722805544714</v>
      </c>
      <c r="AI746" s="1">
        <v>-0.026366793080429</v>
      </c>
      <c r="AJ746" s="1">
        <v>0.01423794671775602</v>
      </c>
      <c r="AK746" s="1">
        <v>0.01016430170002969</v>
      </c>
      <c r="AL746" s="1">
        <v>0.04196891027243388</v>
      </c>
      <c r="AM746" s="1">
        <v>0.005907897971043852</v>
      </c>
      <c r="AN746" s="1">
        <v>-0.009725207228700627</v>
      </c>
      <c r="AO746" s="1">
        <v>0.002378291865764881</v>
      </c>
      <c r="AP746" s="1">
        <v>-0.0003048865391688249</v>
      </c>
      <c r="AQ746" s="1">
        <v>0.01171120254380842</v>
      </c>
      <c r="AR746" s="1">
        <v>-0.009688941704528942</v>
      </c>
      <c r="AS746" s="1">
        <v>0.00771275211282485</v>
      </c>
      <c r="AT746" s="1">
        <v>0.000721164096258109</v>
      </c>
      <c r="AU746" s="1">
        <v>-0.003512211370919394</v>
      </c>
      <c r="AV746" s="1">
        <v>0.00917138800957229</v>
      </c>
      <c r="AW746" s="1">
        <v>-0.01027470985685175</v>
      </c>
      <c r="AX746" s="1">
        <v>-0.007575009263265486</v>
      </c>
      <c r="AY746" s="1">
        <v>-0.01403934069989132</v>
      </c>
      <c r="AZ746" s="1">
        <v>-0.01451237058738064</v>
      </c>
      <c r="BA746" s="1">
        <v>0.01848008170551907</v>
      </c>
      <c r="BB746" s="1">
        <v>0.01535832825763173</v>
      </c>
      <c r="BC746" s="1">
        <v>0.003363644050708769</v>
      </c>
      <c r="BD746" s="1">
        <v>-0.01034520457346577</v>
      </c>
      <c r="BE746" s="1">
        <v>-0.003833911858086014</v>
      </c>
      <c r="BF746" s="1">
        <v>-0.006853756157175539</v>
      </c>
      <c r="BG746" s="1">
        <v>0.01506641802568764</v>
      </c>
      <c r="BH746" s="1">
        <v>0.006652379022320076</v>
      </c>
      <c r="BI746" s="1">
        <v>0.005408092897067451</v>
      </c>
      <c r="BJ746" s="1">
        <v>0.02168402729166763</v>
      </c>
      <c r="BK746" s="1">
        <v>0.0007688616033780793</v>
      </c>
      <c r="BL746" s="1">
        <v>0.04545454545454541</v>
      </c>
      <c r="BM746" s="1">
        <v>-0.002911518082936548</v>
      </c>
      <c r="BN746" s="1">
        <v>-0.007246340542413354</v>
      </c>
      <c r="BO746" s="1">
        <v>0.006302361831175496</v>
      </c>
      <c r="BP746" s="1">
        <v>0</v>
      </c>
      <c r="BQ746" s="1">
        <v>-0.0196202640998745</v>
      </c>
    </row>
    <row r="747" spans="1:69">
      <c r="A747" s="11">
        <v>44483</v>
      </c>
      <c r="B747" s="1">
        <v>0.01240556618063349</v>
      </c>
      <c r="C747" s="1">
        <v>-0.02366665730608175</v>
      </c>
      <c r="D747" s="1">
        <v>-0.02569594084970306</v>
      </c>
      <c r="E747" s="1">
        <v>0.002842871579132655</v>
      </c>
      <c r="F747" s="1">
        <v>0.003124015553186199</v>
      </c>
      <c r="G747" s="1">
        <v>0.008751606061848438</v>
      </c>
      <c r="H747" s="1">
        <v>0.02575979026223307</v>
      </c>
      <c r="I747" s="1">
        <v>0.008830471379515759</v>
      </c>
      <c r="J747" s="1">
        <v>0.02592519335580112</v>
      </c>
      <c r="K747" s="1">
        <v>0.004743759227551214</v>
      </c>
      <c r="L747" s="1">
        <v>0.01607208076790489</v>
      </c>
      <c r="M747" s="1">
        <v>0.003556406033914383</v>
      </c>
      <c r="N747" s="1">
        <v>-0.003703674670208712</v>
      </c>
      <c r="O747" s="1">
        <v>0.01669847113232836</v>
      </c>
      <c r="P747" s="1">
        <v>0.01674810962270001</v>
      </c>
      <c r="Q747" s="1">
        <v>0</v>
      </c>
      <c r="R747" s="1">
        <v>0.01203684127933946</v>
      </c>
      <c r="S747" s="1">
        <v>0.02406455780509509</v>
      </c>
      <c r="T747" s="1">
        <v>0.0267518341193671</v>
      </c>
      <c r="U747" s="1">
        <v>-0.002464055439526103</v>
      </c>
      <c r="V747" s="1">
        <v>0</v>
      </c>
      <c r="W747" s="1">
        <v>0.001897429843081166</v>
      </c>
      <c r="X747" s="1">
        <v>0.02710254724180094</v>
      </c>
      <c r="Y747" s="1">
        <v>0.01196389187935099</v>
      </c>
      <c r="Z747" s="1">
        <v>0.02546779421635437</v>
      </c>
      <c r="AA747" s="1">
        <v>0.01602391179971607</v>
      </c>
      <c r="AB747" s="1">
        <v>-0.002583187737501214</v>
      </c>
      <c r="AC747" s="1">
        <v>0</v>
      </c>
      <c r="AD747" s="1">
        <v>0</v>
      </c>
      <c r="AE747" s="1">
        <v>0.01924883689687173</v>
      </c>
      <c r="AF747" s="1">
        <v>0</v>
      </c>
      <c r="AG747" s="1">
        <v>0</v>
      </c>
      <c r="AH747" s="1">
        <v>0.01815023164154184</v>
      </c>
      <c r="AI747" s="1">
        <v>0.0153416146760792</v>
      </c>
      <c r="AJ747" s="1">
        <v>0.01393476481074063</v>
      </c>
      <c r="AK747" s="1">
        <v>0.0008569076183666535</v>
      </c>
      <c r="AL747" s="1">
        <v>0.01567217916501806</v>
      </c>
      <c r="AM747" s="1">
        <v>0.04248234320982425</v>
      </c>
      <c r="AN747" s="1">
        <v>0.02135615083820408</v>
      </c>
      <c r="AO747" s="1">
        <v>0.01229429385999015</v>
      </c>
      <c r="AP747" s="1">
        <v>0.03019212865818655</v>
      </c>
      <c r="AQ747" s="1">
        <v>0.02173417927782184</v>
      </c>
      <c r="AR747" s="1">
        <v>0.01199494730431239</v>
      </c>
      <c r="AS747" s="1">
        <v>0.006415107286420474</v>
      </c>
      <c r="AT747" s="1">
        <v>0</v>
      </c>
      <c r="AU747" s="1">
        <v>0.003190153091624071</v>
      </c>
      <c r="AV747" s="1">
        <v>-0.002820394960349137</v>
      </c>
      <c r="AW747" s="1">
        <v>0.006035774102152169</v>
      </c>
      <c r="AX747" s="1">
        <v>0.009924615630837463</v>
      </c>
      <c r="AY747" s="1">
        <v>0.02168453872012566</v>
      </c>
      <c r="AZ747" s="1">
        <v>0.01794748480605013</v>
      </c>
      <c r="BA747" s="1">
        <v>0</v>
      </c>
      <c r="BB747" s="1">
        <v>0.008123303484418143</v>
      </c>
      <c r="BC747" s="1">
        <v>0.02698625997864745</v>
      </c>
      <c r="BD747" s="1">
        <v>0</v>
      </c>
      <c r="BE747" s="1">
        <v>0.01699807897746508</v>
      </c>
      <c r="BF747" s="1">
        <v>0.01796472092453993</v>
      </c>
      <c r="BG747" s="1">
        <v>0.03172361916278699</v>
      </c>
      <c r="BH747" s="1">
        <v>0.008926471099504285</v>
      </c>
      <c r="BI747" s="1">
        <v>0.002933959105327677</v>
      </c>
      <c r="BJ747" s="1">
        <v>0.02175509386716401</v>
      </c>
      <c r="BK747" s="1">
        <v>0.04165531317668503</v>
      </c>
      <c r="BL747" s="1">
        <v>0.03107026269204649</v>
      </c>
      <c r="BM747" s="1">
        <v>0.01923671300197682</v>
      </c>
      <c r="BN747" s="1">
        <v>0.01084028571764684</v>
      </c>
      <c r="BO747" s="1">
        <v>0.02757989797775262</v>
      </c>
      <c r="BP747" s="1">
        <v>0.01188118075001632</v>
      </c>
      <c r="BQ747" s="1">
        <v>-0.01936731498356847</v>
      </c>
    </row>
    <row r="748" spans="1:69">
      <c r="A748" s="11">
        <v>44484</v>
      </c>
      <c r="B748" s="1">
        <v>0</v>
      </c>
      <c r="C748" s="1">
        <v>0</v>
      </c>
      <c r="D748" s="1">
        <v>0</v>
      </c>
      <c r="E748" s="1">
        <v>0</v>
      </c>
      <c r="F748" s="1">
        <v>0</v>
      </c>
      <c r="G748" s="1">
        <v>-0.0006803989095934826</v>
      </c>
      <c r="H748" s="1">
        <v>0.003613433785920606</v>
      </c>
      <c r="I748" s="1">
        <v>-0.0003942320926439979</v>
      </c>
      <c r="J748" s="1">
        <v>0.001160861552748971</v>
      </c>
      <c r="K748" s="1">
        <v>0.03308023939004423</v>
      </c>
      <c r="L748" s="1">
        <v>0.02408628117902389</v>
      </c>
      <c r="M748" s="1">
        <v>-0.003752318432835189</v>
      </c>
      <c r="N748" s="1">
        <v>0.007315033155250061</v>
      </c>
      <c r="O748" s="1">
        <v>0.01736286769800288</v>
      </c>
      <c r="P748" s="1">
        <v>-0.01045352802310429</v>
      </c>
      <c r="Q748" s="1">
        <v>0</v>
      </c>
      <c r="R748" s="1">
        <v>0.003838853879615689</v>
      </c>
      <c r="S748" s="1">
        <v>0.01781807638840971</v>
      </c>
      <c r="T748" s="1">
        <v>0.003228146442570967</v>
      </c>
      <c r="U748" s="1">
        <v>-0.004821127225028254</v>
      </c>
      <c r="V748" s="1">
        <v>0</v>
      </c>
      <c r="W748" s="1">
        <v>0.007715443559072499</v>
      </c>
      <c r="X748" s="1">
        <v>-0.004459024443635218</v>
      </c>
      <c r="Y748" s="1">
        <v>0.004716191560743654</v>
      </c>
      <c r="Z748" s="1">
        <v>0.001859817296365529</v>
      </c>
      <c r="AA748" s="1">
        <v>-0.007122526860245726</v>
      </c>
      <c r="AB748" s="1">
        <v>-0.01398611413987183</v>
      </c>
      <c r="AC748" s="1">
        <v>0</v>
      </c>
      <c r="AD748" s="1">
        <v>0</v>
      </c>
      <c r="AE748" s="1">
        <v>0</v>
      </c>
      <c r="AF748" s="1">
        <v>0</v>
      </c>
      <c r="AG748" s="1">
        <v>0</v>
      </c>
      <c r="AH748" s="1">
        <v>-0.01264903557889452</v>
      </c>
      <c r="AI748" s="1">
        <v>0.01920855048565895</v>
      </c>
      <c r="AJ748" s="1">
        <v>0</v>
      </c>
      <c r="AK748" s="1">
        <v>0.00980465660516372</v>
      </c>
      <c r="AL748" s="1">
        <v>-0.008550530853955296</v>
      </c>
      <c r="AM748" s="1">
        <v>0.01533644412045199</v>
      </c>
      <c r="AN748" s="1">
        <v>0.0007632187471431351</v>
      </c>
      <c r="AO748" s="1">
        <v>-0.01147532653845873</v>
      </c>
      <c r="AP748" s="1">
        <v>-0.002072289822309559</v>
      </c>
      <c r="AQ748" s="1">
        <v>0.00482236541582437</v>
      </c>
      <c r="AR748" s="1">
        <v>0.0007284727269516456</v>
      </c>
      <c r="AS748" s="1">
        <v>-0.008693609769246047</v>
      </c>
      <c r="AT748" s="1">
        <v>0</v>
      </c>
      <c r="AU748" s="1">
        <v>0.01389948070302616</v>
      </c>
      <c r="AV748" s="1">
        <v>0.001047440165639069</v>
      </c>
      <c r="AW748" s="1">
        <v>-0.004319624208198092</v>
      </c>
      <c r="AX748" s="1">
        <v>-0.01664190115247743</v>
      </c>
      <c r="AY748" s="1">
        <v>0.007378339064749051</v>
      </c>
      <c r="AZ748" s="1">
        <v>0.0140144851500934</v>
      </c>
      <c r="BA748" s="1">
        <v>0</v>
      </c>
      <c r="BB748" s="1">
        <v>0</v>
      </c>
      <c r="BC748" s="1">
        <v>0.00538590280151019</v>
      </c>
      <c r="BD748" s="1">
        <v>0</v>
      </c>
      <c r="BE748" s="1">
        <v>-0.007883928516643879</v>
      </c>
      <c r="BF748" s="1">
        <v>0.004842321605126765</v>
      </c>
      <c r="BG748" s="1">
        <v>0.01190416374067116</v>
      </c>
      <c r="BH748" s="1">
        <v>0.0301959995019152</v>
      </c>
      <c r="BI748" s="1">
        <v>0</v>
      </c>
      <c r="BJ748" s="1">
        <v>0.004481190221047093</v>
      </c>
      <c r="BK748" s="1">
        <v>0.0183414073365189</v>
      </c>
      <c r="BL748" s="1">
        <v>0.003730234080280947</v>
      </c>
      <c r="BM748" s="1">
        <v>-0.0002573389968667517</v>
      </c>
      <c r="BN748" s="1">
        <v>0.004861814841830014</v>
      </c>
      <c r="BO748" s="1">
        <v>0.01912320101586618</v>
      </c>
      <c r="BP748" s="1">
        <v>0</v>
      </c>
      <c r="BQ748" s="1">
        <v>0.03752463449287324</v>
      </c>
    </row>
    <row r="749" spans="1:69">
      <c r="A749" s="11">
        <v>44486</v>
      </c>
      <c r="B749" s="1">
        <v>-0.01943657990740644</v>
      </c>
      <c r="C749" s="1">
        <v>-0.08108568986642772</v>
      </c>
      <c r="D749" s="1">
        <v>-0.02124169700632794</v>
      </c>
      <c r="E749" s="1">
        <v>-0.008504578853907208</v>
      </c>
      <c r="F749" s="1">
        <v>-0.06101816905264068</v>
      </c>
      <c r="G749" s="1">
        <v>0</v>
      </c>
      <c r="H749" s="1">
        <v>0</v>
      </c>
      <c r="I749" s="1">
        <v>0</v>
      </c>
      <c r="J749" s="1">
        <v>0</v>
      </c>
      <c r="K749" s="1">
        <v>0</v>
      </c>
      <c r="L749" s="1">
        <v>0</v>
      </c>
      <c r="M749" s="1">
        <v>0</v>
      </c>
      <c r="N749" s="1">
        <v>0</v>
      </c>
      <c r="O749" s="1">
        <v>0</v>
      </c>
      <c r="P749" s="1">
        <v>0</v>
      </c>
      <c r="Q749" s="1">
        <v>-0.008447620038973702</v>
      </c>
      <c r="R749" s="1">
        <v>0</v>
      </c>
      <c r="S749" s="1">
        <v>0</v>
      </c>
      <c r="T749" s="1">
        <v>0</v>
      </c>
      <c r="U749" s="1">
        <v>0</v>
      </c>
      <c r="V749" s="1">
        <v>-0.009957535197172573</v>
      </c>
      <c r="W749" s="1">
        <v>0</v>
      </c>
      <c r="X749" s="1">
        <v>0</v>
      </c>
      <c r="Y749" s="1">
        <v>0</v>
      </c>
      <c r="Z749" s="1">
        <v>0</v>
      </c>
      <c r="AA749" s="1">
        <v>0</v>
      </c>
      <c r="AB749" s="1">
        <v>0</v>
      </c>
      <c r="AC749" s="1">
        <v>-0.02362308010708503</v>
      </c>
      <c r="AD749" s="1">
        <v>-0.009342225738164789</v>
      </c>
      <c r="AE749" s="1">
        <v>-0.003224379612409511</v>
      </c>
      <c r="AF749" s="1">
        <v>0.02475586190263424</v>
      </c>
      <c r="AG749" s="1">
        <v>0.04468084041320575</v>
      </c>
      <c r="AH749" s="1">
        <v>0</v>
      </c>
      <c r="AI749" s="1">
        <v>0</v>
      </c>
      <c r="AJ749" s="1">
        <v>0.003257671487311375</v>
      </c>
      <c r="AK749" s="1">
        <v>0</v>
      </c>
      <c r="AL749" s="1">
        <v>0</v>
      </c>
      <c r="AM749" s="1">
        <v>0</v>
      </c>
      <c r="AN749" s="1">
        <v>0</v>
      </c>
      <c r="AO749" s="1">
        <v>0</v>
      </c>
      <c r="AP749" s="1">
        <v>0</v>
      </c>
      <c r="AQ749" s="1">
        <v>0</v>
      </c>
      <c r="AR749" s="1">
        <v>0</v>
      </c>
      <c r="AS749" s="1">
        <v>0</v>
      </c>
      <c r="AT749" s="1">
        <v>0.03877199714966761</v>
      </c>
      <c r="AU749" s="1">
        <v>0</v>
      </c>
      <c r="AV749" s="1">
        <v>0</v>
      </c>
      <c r="AW749" s="1">
        <v>0</v>
      </c>
      <c r="AX749" s="1">
        <v>0</v>
      </c>
      <c r="AY749" s="1">
        <v>0</v>
      </c>
      <c r="AZ749" s="1">
        <v>0</v>
      </c>
      <c r="BA749" s="1">
        <v>0.01498468932578634</v>
      </c>
      <c r="BB749" s="1">
        <v>-0.006390663439337585</v>
      </c>
      <c r="BC749" s="1">
        <v>0</v>
      </c>
      <c r="BD749" s="1">
        <v>0.009996362585117158</v>
      </c>
      <c r="BE749" s="1">
        <v>0</v>
      </c>
      <c r="BF749" s="1">
        <v>0</v>
      </c>
      <c r="BG749" s="1">
        <v>0</v>
      </c>
      <c r="BH749" s="1">
        <v>0</v>
      </c>
      <c r="BI749" s="1">
        <v>0</v>
      </c>
      <c r="BJ749" s="1">
        <v>0</v>
      </c>
      <c r="BK749" s="1">
        <v>0</v>
      </c>
      <c r="BL749" s="1">
        <v>0</v>
      </c>
      <c r="BM749" s="1">
        <v>0</v>
      </c>
      <c r="BN749" s="1">
        <v>0</v>
      </c>
      <c r="BO749" s="1">
        <v>0</v>
      </c>
      <c r="BP749" s="1">
        <v>0.003913953218400046</v>
      </c>
      <c r="BQ749" s="1">
        <v>0</v>
      </c>
    </row>
    <row r="750" spans="1:69">
      <c r="A750" s="11">
        <v>44487</v>
      </c>
      <c r="B750" s="1">
        <v>0.003734485650117358</v>
      </c>
      <c r="C750" s="1">
        <v>0.0169514807181439</v>
      </c>
      <c r="D750" s="1">
        <v>0.01432432053525345</v>
      </c>
      <c r="E750" s="1">
        <v>-0.0007148176510349824</v>
      </c>
      <c r="F750" s="1">
        <v>0.006766722264280656</v>
      </c>
      <c r="G750" s="1">
        <v>-0.005702682835954653</v>
      </c>
      <c r="H750" s="1">
        <v>-0.007020703300413267</v>
      </c>
      <c r="I750" s="1">
        <v>-0.005601157134128565</v>
      </c>
      <c r="J750" s="1">
        <v>0.03844093340182453</v>
      </c>
      <c r="K750" s="1">
        <v>0.01106477252900606</v>
      </c>
      <c r="L750" s="1">
        <v>0.002691407914292565</v>
      </c>
      <c r="M750" s="1">
        <v>0.03222429850567976</v>
      </c>
      <c r="N750" s="1">
        <v>-0.007023765927269388</v>
      </c>
      <c r="O750" s="1">
        <v>0</v>
      </c>
      <c r="P750" s="1">
        <v>0.007416043640110281</v>
      </c>
      <c r="Q750" s="1">
        <v>0.002655488443752851</v>
      </c>
      <c r="R750" s="1">
        <v>0.02113218564449704</v>
      </c>
      <c r="S750" s="1">
        <v>0.0007610559170037057</v>
      </c>
      <c r="T750" s="1">
        <v>-0.00528627412056426</v>
      </c>
      <c r="U750" s="1">
        <v>0.006279922672982163</v>
      </c>
      <c r="V750" s="1">
        <v>-0.01923654305790101</v>
      </c>
      <c r="W750" s="1">
        <v>0.009326904398752056</v>
      </c>
      <c r="X750" s="1">
        <v>-0.001997068835501215</v>
      </c>
      <c r="Y750" s="1">
        <v>0.03631578807274605</v>
      </c>
      <c r="Z750" s="1">
        <v>0.009073526844320945</v>
      </c>
      <c r="AA750" s="1">
        <v>0.02094397794622505</v>
      </c>
      <c r="AB750" s="1">
        <v>-0.01392156311841231</v>
      </c>
      <c r="AC750" s="1">
        <v>0.008597182300506212</v>
      </c>
      <c r="AD750" s="1">
        <v>0.01125648533161039</v>
      </c>
      <c r="AE750" s="1">
        <v>-0.001617368120111262</v>
      </c>
      <c r="AF750" s="1">
        <v>0.00281847897727161</v>
      </c>
      <c r="AG750" s="1">
        <v>0.01634905937960318</v>
      </c>
      <c r="AH750" s="1">
        <v>-0.004580065738384986</v>
      </c>
      <c r="AI750" s="1">
        <v>-0.0003602313983657179</v>
      </c>
      <c r="AJ750" s="1">
        <v>0.002536837479632625</v>
      </c>
      <c r="AK750" s="1">
        <v>-0.001695721941428197</v>
      </c>
      <c r="AL750" s="1">
        <v>0.03437336071351438</v>
      </c>
      <c r="AM750" s="1">
        <v>0.02891493544788926</v>
      </c>
      <c r="AN750" s="1">
        <v>-0.005642960032574695</v>
      </c>
      <c r="AO750" s="1">
        <v>0.03257786135645535</v>
      </c>
      <c r="AP750" s="1">
        <v>0.02491853099247487</v>
      </c>
      <c r="AQ750" s="1">
        <v>0.01012456450372423</v>
      </c>
      <c r="AR750" s="1">
        <v>-0.001919064346332378</v>
      </c>
      <c r="AS750" s="1">
        <v>0.0154068869698889</v>
      </c>
      <c r="AT750" s="1">
        <v>-0.01123911901107488</v>
      </c>
      <c r="AU750" s="1">
        <v>-0.003717974569380056</v>
      </c>
      <c r="AV750" s="1">
        <v>0.02448728730271665</v>
      </c>
      <c r="AW750" s="1">
        <v>-0.00409738627127787</v>
      </c>
      <c r="AX750" s="1">
        <v>0.008587321201054987</v>
      </c>
      <c r="AY750" s="1">
        <v>-0.0007233821035440569</v>
      </c>
      <c r="AZ750" s="1">
        <v>0.006241563822085183</v>
      </c>
      <c r="BA750" s="1">
        <v>-0.01888117891558838</v>
      </c>
      <c r="BB750" s="1">
        <v>-0.005592813373648697</v>
      </c>
      <c r="BC750" s="1">
        <v>-0.001136342089761877</v>
      </c>
      <c r="BD750" s="1">
        <v>-0.003509229562077998</v>
      </c>
      <c r="BE750" s="1">
        <v>0.003496471942175727</v>
      </c>
      <c r="BF750" s="1">
        <v>0.0212037204451847</v>
      </c>
      <c r="BG750" s="1">
        <v>0.001902241722971709</v>
      </c>
      <c r="BH750" s="1">
        <v>0.03212224493643445</v>
      </c>
      <c r="BI750" s="1">
        <v>0.0009751563891016168</v>
      </c>
      <c r="BJ750" s="1">
        <v>0.001552807061315553</v>
      </c>
      <c r="BK750" s="1">
        <v>-0.008059414931250508</v>
      </c>
      <c r="BL750" s="1">
        <v>0.003393186998075892</v>
      </c>
      <c r="BM750" s="1">
        <v>-0.01763421331029558</v>
      </c>
      <c r="BN750" s="1">
        <v>0.008039848157158413</v>
      </c>
      <c r="BO750" s="1">
        <v>0.01859973510435942</v>
      </c>
      <c r="BP750" s="1">
        <v>0.02923968539126909</v>
      </c>
      <c r="BQ750" s="1">
        <v>0.005076152498940001</v>
      </c>
    </row>
    <row r="751" spans="1:69">
      <c r="A751" s="11">
        <v>44488</v>
      </c>
      <c r="B751" s="1">
        <v>-0.02590144592474108</v>
      </c>
      <c r="C751" s="1">
        <v>0.004429874739008577</v>
      </c>
      <c r="D751" s="1">
        <v>-0.04889415863945656</v>
      </c>
      <c r="E751" s="1">
        <v>-0.0007152577541932326</v>
      </c>
      <c r="F751" s="1">
        <v>0.01590345662486281</v>
      </c>
      <c r="G751" s="1">
        <v>0.02157162699871229</v>
      </c>
      <c r="H751" s="1">
        <v>0.01142132727007383</v>
      </c>
      <c r="I751" s="1">
        <v>0.003570041212879627</v>
      </c>
      <c r="J751" s="1">
        <v>-0.0008588720592543897</v>
      </c>
      <c r="K751" s="1">
        <v>-0.0007514424560826072</v>
      </c>
      <c r="L751" s="1">
        <v>-0.007468706212196641</v>
      </c>
      <c r="M751" s="1">
        <v>-0.01763635667422603</v>
      </c>
      <c r="N751" s="1">
        <v>0.06102381146642788</v>
      </c>
      <c r="O751" s="1">
        <v>-0.01937270779465139</v>
      </c>
      <c r="P751" s="1">
        <v>0.007467437717422865</v>
      </c>
      <c r="Q751" s="1">
        <v>-0.001158682361578789</v>
      </c>
      <c r="R751" s="1">
        <v>0.01110497315449277</v>
      </c>
      <c r="S751" s="1">
        <v>0.0114083338726092</v>
      </c>
      <c r="T751" s="1">
        <v>0.008086836672965614</v>
      </c>
      <c r="U751" s="1">
        <v>0.0104011887072808</v>
      </c>
      <c r="V751" s="1">
        <v>-0.01753178237307507</v>
      </c>
      <c r="W751" s="1">
        <v>-0.001103292251437016</v>
      </c>
      <c r="X751" s="1">
        <v>0.01175416746264579</v>
      </c>
      <c r="Y751" s="1">
        <v>0.01646575312718435</v>
      </c>
      <c r="Z751" s="1">
        <v>0.00602621885506327</v>
      </c>
      <c r="AA751" s="1">
        <v>0.0008156168099666683</v>
      </c>
      <c r="AB751" s="1">
        <v>-0.005860584598340268</v>
      </c>
      <c r="AC751" s="1">
        <v>0.0004058211196851236</v>
      </c>
      <c r="AD751" s="1">
        <v>-0.009147682081727004</v>
      </c>
      <c r="AE751" s="1">
        <v>0.002777143763170731</v>
      </c>
      <c r="AF751" s="1">
        <v>-0.002208295162935414</v>
      </c>
      <c r="AG751" s="1">
        <v>-0.01150181997871458</v>
      </c>
      <c r="AH751" s="1">
        <v>-0.01713800018736167</v>
      </c>
      <c r="AI751" s="1">
        <v>0.01212847496231473</v>
      </c>
      <c r="AJ751" s="1">
        <v>-0.007085154820394512</v>
      </c>
      <c r="AK751" s="1">
        <v>0.0166302416381281</v>
      </c>
      <c r="AL751" s="1">
        <v>-0.001772941266275474</v>
      </c>
      <c r="AM751" s="1">
        <v>0.01306254384650396</v>
      </c>
      <c r="AN751" s="1">
        <v>0.007515505971811054</v>
      </c>
      <c r="AO751" s="1">
        <v>0.01386650547881274</v>
      </c>
      <c r="AP751" s="1">
        <v>-0.006367531403892124</v>
      </c>
      <c r="AQ751" s="1">
        <v>0.003059090406551501</v>
      </c>
      <c r="AR751" s="1">
        <v>0.005303776548140737</v>
      </c>
      <c r="AS751" s="1">
        <v>0.001614541975603956</v>
      </c>
      <c r="AT751" s="1">
        <v>-0.02090932911198295</v>
      </c>
      <c r="AU751" s="1">
        <v>0.01373467607728984</v>
      </c>
      <c r="AV751" s="1">
        <v>0.02543419160724625</v>
      </c>
      <c r="AW751" s="1">
        <v>0.01863498703299071</v>
      </c>
      <c r="AX751" s="1">
        <v>0.02982483844785233</v>
      </c>
      <c r="AY751" s="1">
        <v>0.01275903764865927</v>
      </c>
      <c r="AZ751" s="1">
        <v>0.01107676432947535</v>
      </c>
      <c r="BA751" s="1">
        <v>0.02354384690512745</v>
      </c>
      <c r="BB751" s="1">
        <v>-0.01040507584543537</v>
      </c>
      <c r="BC751" s="1">
        <v>0.01527720569882196</v>
      </c>
      <c r="BD751" s="1">
        <v>-0.007359756787128635</v>
      </c>
      <c r="BE751" s="1">
        <v>0.009502681294006887</v>
      </c>
      <c r="BF751" s="1">
        <v>0.0187709826349669</v>
      </c>
      <c r="BG751" s="1">
        <v>0.01279101228679247</v>
      </c>
      <c r="BH751" s="1">
        <v>-0.006711860640270406</v>
      </c>
      <c r="BI751" s="1">
        <v>-0.007306454985969935</v>
      </c>
      <c r="BJ751" s="1">
        <v>-0.1058201042306518</v>
      </c>
      <c r="BK751" s="1">
        <v>-0.0005651025924754416</v>
      </c>
      <c r="BL751" s="1">
        <v>0.02818126276275446</v>
      </c>
      <c r="BM751" s="1">
        <v>0.001441243382498181</v>
      </c>
      <c r="BN751" s="1">
        <v>0.02124518292651567</v>
      </c>
      <c r="BO751" s="1">
        <v>-0.001939080627141765</v>
      </c>
      <c r="BP751" s="1">
        <v>0</v>
      </c>
      <c r="BQ751" s="1">
        <v>0.03219696926936511</v>
      </c>
    </row>
    <row r="752" spans="1:69">
      <c r="A752" s="11">
        <v>44489</v>
      </c>
      <c r="B752" s="1">
        <v>0.02365211128984135</v>
      </c>
      <c r="C752" s="1">
        <v>0.004774038181457163</v>
      </c>
      <c r="D752" s="1">
        <v>0.01989065623214836</v>
      </c>
      <c r="E752" s="1">
        <v>0.002147451697305014</v>
      </c>
      <c r="F752" s="1">
        <v>0.001629576389224896</v>
      </c>
      <c r="G752" s="1">
        <v>0.03326628741074411</v>
      </c>
      <c r="H752" s="1">
        <v>0.01165074192133875</v>
      </c>
      <c r="I752" s="1">
        <v>0.01454547437974152</v>
      </c>
      <c r="J752" s="1">
        <v>0.0005157530959285506</v>
      </c>
      <c r="K752" s="1">
        <v>-0.008446195751808605</v>
      </c>
      <c r="L752" s="1">
        <v>0.0034096730402986</v>
      </c>
      <c r="M752" s="1">
        <v>-0.0115559460003799</v>
      </c>
      <c r="N752" s="1">
        <v>0.001016907772775522</v>
      </c>
      <c r="O752" s="1">
        <v>0.007055460223245769</v>
      </c>
      <c r="P752" s="1">
        <v>0.0007886060007260554</v>
      </c>
      <c r="Q752" s="1">
        <v>0.00690493556025884</v>
      </c>
      <c r="R752" s="1">
        <v>0.00575921980218852</v>
      </c>
      <c r="S752" s="1">
        <v>-0.007895717509247557</v>
      </c>
      <c r="T752" s="1">
        <v>0.01146012583761169</v>
      </c>
      <c r="U752" s="1">
        <v>0.004411764705882337</v>
      </c>
      <c r="V752" s="1">
        <v>-0.06531598047692289</v>
      </c>
      <c r="W752" s="1">
        <v>-0.004556462784252258</v>
      </c>
      <c r="X752" s="1">
        <v>-0.02058530036806749</v>
      </c>
      <c r="Y752" s="1">
        <v>0.004004558983369266</v>
      </c>
      <c r="Z752" s="1">
        <v>-0.009783015662055305</v>
      </c>
      <c r="AA752" s="1">
        <v>0.01742616031682309</v>
      </c>
      <c r="AB752" s="1">
        <v>0.001875709555844152</v>
      </c>
      <c r="AC752" s="1">
        <v>-0.008671813541306639</v>
      </c>
      <c r="AD752" s="1">
        <v>0.001314596477914431</v>
      </c>
      <c r="AE752" s="1">
        <v>0.003346464785451975</v>
      </c>
      <c r="AF752" s="1">
        <v>0.01515659009624493</v>
      </c>
      <c r="AG752" s="1">
        <v>-0.02590944371823245</v>
      </c>
      <c r="AH752" s="1">
        <v>0.004817170416365535</v>
      </c>
      <c r="AI752" s="1">
        <v>0.01346622989076307</v>
      </c>
      <c r="AJ752" s="1">
        <v>-0.01488267059321002</v>
      </c>
      <c r="AK752" s="1">
        <v>0.0001615336597666772</v>
      </c>
      <c r="AL752" s="1">
        <v>-0.005376393704870752</v>
      </c>
      <c r="AM752" s="1">
        <v>0.004613466289151491</v>
      </c>
      <c r="AN752" s="1">
        <v>0.01385286083782966</v>
      </c>
      <c r="AO752" s="1">
        <v>0.002323622952479454</v>
      </c>
      <c r="AP752" s="1">
        <v>-0.00990403390258443</v>
      </c>
      <c r="AQ752" s="1">
        <v>-0.002660391495972303</v>
      </c>
      <c r="AR752" s="1">
        <v>0.05783444264999638</v>
      </c>
      <c r="AS752" s="1">
        <v>-0.02169011792106812</v>
      </c>
      <c r="AT752" s="1">
        <v>-0.06822414766503382</v>
      </c>
      <c r="AU752" s="1">
        <v>0.003956934579276705</v>
      </c>
      <c r="AV752" s="1">
        <v>0.009761821059943276</v>
      </c>
      <c r="AW752" s="1">
        <v>0.01686872630128433</v>
      </c>
      <c r="AX752" s="1">
        <v>0.02886421157585461</v>
      </c>
      <c r="AY752" s="1">
        <v>0.01858471558997277</v>
      </c>
      <c r="AZ752" s="1">
        <v>0.03067481325459576</v>
      </c>
      <c r="BA752" s="1">
        <v>0.006200626640147533</v>
      </c>
      <c r="BB752" s="1">
        <v>0.005399330334530328</v>
      </c>
      <c r="BC752" s="1">
        <v>0.009124355907333292</v>
      </c>
      <c r="BD752" s="1">
        <v>-0.02063567070291872</v>
      </c>
      <c r="BE752" s="1">
        <v>0.002196459873335721</v>
      </c>
      <c r="BF752" s="1">
        <v>-0.003911527296386885</v>
      </c>
      <c r="BG752" s="1">
        <v>0.009422815756031211</v>
      </c>
      <c r="BH752" s="1">
        <v>0.001770314041126264</v>
      </c>
      <c r="BI752" s="1">
        <v>-0.008832110168761065</v>
      </c>
      <c r="BJ752" s="1">
        <v>-0.01431130348061649</v>
      </c>
      <c r="BK752" s="1">
        <v>0.02523667854354206</v>
      </c>
      <c r="BL752" s="1">
        <v>0.002380684716432491</v>
      </c>
      <c r="BM752" s="1">
        <v>-0.08761825547290403</v>
      </c>
      <c r="BN752" s="1">
        <v>0.009053633833976171</v>
      </c>
      <c r="BO752" s="1">
        <v>0.009930522459880242</v>
      </c>
      <c r="BP752" s="1">
        <v>-0.005681696173340689</v>
      </c>
      <c r="BQ752" s="1">
        <v>0.0006116493797398981</v>
      </c>
    </row>
    <row r="753" spans="1:69">
      <c r="A753" s="11">
        <v>44490</v>
      </c>
      <c r="B753" s="1">
        <v>0.06917329030184072</v>
      </c>
      <c r="C753" s="1">
        <v>0.01828133467849069</v>
      </c>
      <c r="D753" s="1">
        <v>-0.002911653330564978</v>
      </c>
      <c r="E753" s="1">
        <v>-0.03857144279640223</v>
      </c>
      <c r="F753" s="1">
        <v>0.03091104331178096</v>
      </c>
      <c r="G753" s="1">
        <v>0.01411087780627662</v>
      </c>
      <c r="H753" s="1">
        <v>-0.005669700131206157</v>
      </c>
      <c r="I753" s="1">
        <v>-0.01223318171959908</v>
      </c>
      <c r="J753" s="1">
        <v>0.02525992316198722</v>
      </c>
      <c r="K753" s="1">
        <v>0.005841756945129006</v>
      </c>
      <c r="L753" s="1">
        <v>0.03081788647791583</v>
      </c>
      <c r="M753" s="1">
        <v>0.01377876851423121</v>
      </c>
      <c r="N753" s="1">
        <v>0.001354585749437476</v>
      </c>
      <c r="O753" s="1">
        <v>0.004203598494385119</v>
      </c>
      <c r="P753" s="1">
        <v>0.00315153468476459</v>
      </c>
      <c r="Q753" s="1">
        <v>-0.01689716059465995</v>
      </c>
      <c r="R753" s="1">
        <v>0.01588023834480734</v>
      </c>
      <c r="S753" s="1">
        <v>-0.001010576165216159</v>
      </c>
      <c r="T753" s="1">
        <v>-0.03217768945377575</v>
      </c>
      <c r="U753" s="1">
        <v>-0.0003220654511346677</v>
      </c>
      <c r="V753" s="1">
        <v>-0.000170614062887986</v>
      </c>
      <c r="W753" s="1">
        <v>-0.01289965031457296</v>
      </c>
      <c r="X753" s="1">
        <v>-0.003999702985539866</v>
      </c>
      <c r="Y753" s="1">
        <v>0.002668972378137902</v>
      </c>
      <c r="Z753" s="1">
        <v>0.002566506691249693</v>
      </c>
      <c r="AA753" s="1">
        <v>0.01041234090701026</v>
      </c>
      <c r="AB753" s="1">
        <v>-0.01203548054049874</v>
      </c>
      <c r="AC753" s="1">
        <v>-0.01452437694406339</v>
      </c>
      <c r="AD753" s="1">
        <v>0.003729761047973623</v>
      </c>
      <c r="AE753" s="1">
        <v>0.0001149295796121219</v>
      </c>
      <c r="AF753" s="1">
        <v>0.00297283575788243</v>
      </c>
      <c r="AG753" s="1">
        <v>-0.01955695825717696</v>
      </c>
      <c r="AH753" s="1">
        <v>-0.005401835490814633</v>
      </c>
      <c r="AI753" s="1">
        <v>-0.007843666942857763</v>
      </c>
      <c r="AJ753" s="1">
        <v>0.008381489874129011</v>
      </c>
      <c r="AK753" s="1">
        <v>0.005416084513613972</v>
      </c>
      <c r="AL753" s="1">
        <v>0.02326258395371883</v>
      </c>
      <c r="AM753" s="1">
        <v>-0.005004451415783762</v>
      </c>
      <c r="AN753" s="1">
        <v>-0.01186186675315837</v>
      </c>
      <c r="AO753" s="1">
        <v>0.00322790688261021</v>
      </c>
      <c r="AP753" s="1">
        <v>0.01412196214653361</v>
      </c>
      <c r="AQ753" s="1">
        <v>0.01089749005660723</v>
      </c>
      <c r="AR753" s="1">
        <v>-0.004052176269276453</v>
      </c>
      <c r="AS753" s="1">
        <v>0.04482189243933044</v>
      </c>
      <c r="AT753" s="1">
        <v>-0.03937854792514472</v>
      </c>
      <c r="AU753" s="1">
        <v>0.004714606853468473</v>
      </c>
      <c r="AV753" s="1">
        <v>0.003748599617203308</v>
      </c>
      <c r="AW753" s="1">
        <v>0.001401889932817646</v>
      </c>
      <c r="AX753" s="1">
        <v>-0.0003290473521447845</v>
      </c>
      <c r="AY753" s="1">
        <v>-0.006403537137281701</v>
      </c>
      <c r="AZ753" s="1">
        <v>-0.01020413548582799</v>
      </c>
      <c r="BA753" s="1">
        <v>-0.0001987577945894436</v>
      </c>
      <c r="BB753" s="1">
        <v>0.00508767940898891</v>
      </c>
      <c r="BC753" s="1">
        <v>0.007931469881782949</v>
      </c>
      <c r="BD753" s="1">
        <v>-0.009438504259808633</v>
      </c>
      <c r="BE753" s="1">
        <v>-0.008140133067685351</v>
      </c>
      <c r="BF753" s="1">
        <v>-0.01054042242895425</v>
      </c>
      <c r="BG753" s="1">
        <v>4.894159358159733E-05</v>
      </c>
      <c r="BH753" s="1">
        <v>0.03257101073349511</v>
      </c>
      <c r="BI753" s="1">
        <v>0.0361385898348896</v>
      </c>
      <c r="BJ753" s="1">
        <v>0.03833592411088094</v>
      </c>
      <c r="BK753" s="1">
        <v>0.01652529610655384</v>
      </c>
      <c r="BL753" s="1">
        <v>0.01640624999999996</v>
      </c>
      <c r="BM753" s="1">
        <v>0.008174025282455366</v>
      </c>
      <c r="BN753" s="1">
        <v>0.005548023103985722</v>
      </c>
      <c r="BO753" s="1">
        <v>0.01180111557368679</v>
      </c>
      <c r="BP753" s="1">
        <v>-0.01523814398720169</v>
      </c>
      <c r="BQ753" s="1">
        <v>0.02444985387754084</v>
      </c>
    </row>
    <row r="754" spans="1:69">
      <c r="A754" s="11">
        <v>44491</v>
      </c>
      <c r="B754" s="1">
        <v>0</v>
      </c>
      <c r="C754" s="1">
        <v>0</v>
      </c>
      <c r="D754" s="1">
        <v>0</v>
      </c>
      <c r="E754" s="1">
        <v>0</v>
      </c>
      <c r="F754" s="1">
        <v>0</v>
      </c>
      <c r="G754" s="1">
        <v>0.01335460786917952</v>
      </c>
      <c r="H754" s="1">
        <v>0.007483991417458258</v>
      </c>
      <c r="I754" s="1">
        <v>0.009702678352136784</v>
      </c>
      <c r="J754" s="1">
        <v>0.004106241986514547</v>
      </c>
      <c r="K754" s="1">
        <v>-0.02895483331720838</v>
      </c>
      <c r="L754" s="1">
        <v>0.005001762852861358</v>
      </c>
      <c r="M754" s="1">
        <v>0.001853443225338314</v>
      </c>
      <c r="N754" s="1">
        <v>0.001578169215345371</v>
      </c>
      <c r="O754" s="1">
        <v>0.007906967370901574</v>
      </c>
      <c r="P754" s="1">
        <v>0.004764965395751775</v>
      </c>
      <c r="Q754" s="1">
        <v>0</v>
      </c>
      <c r="R754" s="1">
        <v>0.009974158852930959</v>
      </c>
      <c r="S754" s="1">
        <v>-0.001011696277098517</v>
      </c>
      <c r="T754" s="1">
        <v>0.0009366705951157073</v>
      </c>
      <c r="U754" s="1">
        <v>0.005799760929706688</v>
      </c>
      <c r="V754" s="1">
        <v>0</v>
      </c>
      <c r="W754" s="1">
        <v>0.001194394482950223</v>
      </c>
      <c r="X754" s="1">
        <v>-0.001968503937007871</v>
      </c>
      <c r="Y754" s="1">
        <v>0.002841455586511055</v>
      </c>
      <c r="Z754" s="1">
        <v>-0.02910413012864976</v>
      </c>
      <c r="AA754" s="1">
        <v>0.007011931811013339</v>
      </c>
      <c r="AB754" s="1">
        <v>0.0008122855512604499</v>
      </c>
      <c r="AC754" s="1">
        <v>0</v>
      </c>
      <c r="AD754" s="1">
        <v>0</v>
      </c>
      <c r="AE754" s="1">
        <v>0</v>
      </c>
      <c r="AF754" s="1">
        <v>0</v>
      </c>
      <c r="AG754" s="1">
        <v>0</v>
      </c>
      <c r="AH754" s="1">
        <v>0.007467863972517419</v>
      </c>
      <c r="AI754" s="1">
        <v>0.0134514064910829</v>
      </c>
      <c r="AJ754" s="1">
        <v>0</v>
      </c>
      <c r="AK754" s="1">
        <v>0.003912659600969537</v>
      </c>
      <c r="AL754" s="1">
        <v>-0.005447593415820462</v>
      </c>
      <c r="AM754" s="1">
        <v>-0.002130181126340558</v>
      </c>
      <c r="AN754" s="1">
        <v>0.0009116713219736727</v>
      </c>
      <c r="AO754" s="1">
        <v>-0.05051485692229851</v>
      </c>
      <c r="AP754" s="1">
        <v>-0.009283463158729188</v>
      </c>
      <c r="AQ754" s="1">
        <v>-0.005148632819288679</v>
      </c>
      <c r="AR754" s="1">
        <v>0.0007510879578314089</v>
      </c>
      <c r="AS754" s="1">
        <v>0.01779052089858002</v>
      </c>
      <c r="AT754" s="1">
        <v>0</v>
      </c>
      <c r="AU754" s="1">
        <v>0.008540911244984128</v>
      </c>
      <c r="AV754" s="1">
        <v>0.004815748577476242</v>
      </c>
      <c r="AW754" s="1">
        <v>0.006999453117460197</v>
      </c>
      <c r="AX754" s="1">
        <v>0.01574771995107582</v>
      </c>
      <c r="AY754" s="1">
        <v>0.006356470529145675</v>
      </c>
      <c r="AZ754" s="1">
        <v>0.03479388358084901</v>
      </c>
      <c r="BA754" s="1">
        <v>0</v>
      </c>
      <c r="BB754" s="1">
        <v>0</v>
      </c>
      <c r="BC754" s="1">
        <v>0.0114887460820885</v>
      </c>
      <c r="BD754" s="1">
        <v>0</v>
      </c>
      <c r="BE754" s="1">
        <v>-0.005050544298629944</v>
      </c>
      <c r="BF754" s="1">
        <v>-0.01075716740780031</v>
      </c>
      <c r="BG754" s="1">
        <v>0.01060496193991578</v>
      </c>
      <c r="BH754" s="1">
        <v>0.01753910755951127</v>
      </c>
      <c r="BI754" s="1">
        <v>-0.01194457698780715</v>
      </c>
      <c r="BJ754" s="1">
        <v>-0.001156267263997535</v>
      </c>
      <c r="BK754" s="1">
        <v>0.01555586558636146</v>
      </c>
      <c r="BL754" s="1">
        <v>-0.01441968467765176</v>
      </c>
      <c r="BM754" s="1">
        <v>0.03375844455332722</v>
      </c>
      <c r="BN754" s="1">
        <v>0.01042162639800415</v>
      </c>
      <c r="BO754" s="1">
        <v>0.005089659213121545</v>
      </c>
      <c r="BP754" s="1">
        <v>0</v>
      </c>
      <c r="BQ754" s="1">
        <v>-0.01252984944421509</v>
      </c>
    </row>
    <row r="755" spans="1:69">
      <c r="A755" s="11">
        <v>44493</v>
      </c>
      <c r="B755" s="1">
        <v>-0.02818787121437982</v>
      </c>
      <c r="C755" s="1">
        <v>-0.02075278709437023</v>
      </c>
      <c r="D755" s="1">
        <v>0.0134162998963443</v>
      </c>
      <c r="E755" s="1">
        <v>0</v>
      </c>
      <c r="F755" s="1">
        <v>-0.01471332563192906</v>
      </c>
      <c r="G755" s="1">
        <v>0</v>
      </c>
      <c r="H755" s="1">
        <v>0</v>
      </c>
      <c r="I755" s="1">
        <v>0</v>
      </c>
      <c r="J755" s="1">
        <v>0</v>
      </c>
      <c r="K755" s="1">
        <v>0</v>
      </c>
      <c r="L755" s="1">
        <v>0</v>
      </c>
      <c r="M755" s="1">
        <v>0</v>
      </c>
      <c r="N755" s="1">
        <v>0</v>
      </c>
      <c r="O755" s="1">
        <v>0</v>
      </c>
      <c r="P755" s="1">
        <v>0</v>
      </c>
      <c r="Q755" s="1">
        <v>0.00658487103991523</v>
      </c>
      <c r="R755" s="1">
        <v>0</v>
      </c>
      <c r="S755" s="1">
        <v>0</v>
      </c>
      <c r="T755" s="1">
        <v>0</v>
      </c>
      <c r="U755" s="1">
        <v>0</v>
      </c>
      <c r="V755" s="1">
        <v>-0.04450569485854017</v>
      </c>
      <c r="W755" s="1">
        <v>0</v>
      </c>
      <c r="X755" s="1">
        <v>0</v>
      </c>
      <c r="Y755" s="1">
        <v>0</v>
      </c>
      <c r="Z755" s="1">
        <v>0</v>
      </c>
      <c r="AA755" s="1">
        <v>0</v>
      </c>
      <c r="AB755" s="1">
        <v>0</v>
      </c>
      <c r="AC755" s="1">
        <v>-0.02361514842305668</v>
      </c>
      <c r="AD755" s="1">
        <v>-0.01492315078443185</v>
      </c>
      <c r="AE755" s="1">
        <v>0.01897424678657389</v>
      </c>
      <c r="AF755" s="1">
        <v>0.1079568406239237</v>
      </c>
      <c r="AG755" s="1">
        <v>-0.006891362552980729</v>
      </c>
      <c r="AH755" s="1">
        <v>0</v>
      </c>
      <c r="AI755" s="1">
        <v>0</v>
      </c>
      <c r="AJ755" s="1">
        <v>0.001026304207206952</v>
      </c>
      <c r="AK755" s="1">
        <v>0</v>
      </c>
      <c r="AL755" s="1">
        <v>0</v>
      </c>
      <c r="AM755" s="1">
        <v>0</v>
      </c>
      <c r="AN755" s="1">
        <v>0</v>
      </c>
      <c r="AO755" s="1">
        <v>0</v>
      </c>
      <c r="AP755" s="1">
        <v>0</v>
      </c>
      <c r="AQ755" s="1">
        <v>0</v>
      </c>
      <c r="AR755" s="1">
        <v>0</v>
      </c>
      <c r="AS755" s="1">
        <v>0</v>
      </c>
      <c r="AT755" s="1">
        <v>-0.08694956844132529</v>
      </c>
      <c r="AU755" s="1">
        <v>0</v>
      </c>
      <c r="AV755" s="1">
        <v>0</v>
      </c>
      <c r="AW755" s="1">
        <v>0</v>
      </c>
      <c r="AX755" s="1">
        <v>0</v>
      </c>
      <c r="AY755" s="1">
        <v>0</v>
      </c>
      <c r="AZ755" s="1">
        <v>0</v>
      </c>
      <c r="BA755" s="1">
        <v>0.006760094417012308</v>
      </c>
      <c r="BB755" s="1">
        <v>0.002249686549202767</v>
      </c>
      <c r="BC755" s="1">
        <v>0</v>
      </c>
      <c r="BD755" s="1">
        <v>-0.002157164043071647</v>
      </c>
      <c r="BE755" s="1">
        <v>0</v>
      </c>
      <c r="BF755" s="1">
        <v>0</v>
      </c>
      <c r="BG755" s="1">
        <v>0</v>
      </c>
      <c r="BH755" s="1">
        <v>0</v>
      </c>
      <c r="BI755" s="1">
        <v>0</v>
      </c>
      <c r="BJ755" s="1">
        <v>0</v>
      </c>
      <c r="BK755" s="1">
        <v>0</v>
      </c>
      <c r="BL755" s="1">
        <v>0</v>
      </c>
      <c r="BM755" s="1">
        <v>0</v>
      </c>
      <c r="BN755" s="1">
        <v>0</v>
      </c>
      <c r="BO755" s="1">
        <v>0</v>
      </c>
      <c r="BP755" s="1">
        <v>0</v>
      </c>
      <c r="BQ755" s="1">
        <v>0</v>
      </c>
    </row>
    <row r="756" spans="1:69">
      <c r="A756" s="11">
        <v>44494</v>
      </c>
      <c r="B756" s="1">
        <v>-0.03287299356976292</v>
      </c>
      <c r="C756" s="1">
        <v>0.001361401131573681</v>
      </c>
      <c r="D756" s="1">
        <v>0.0003806463130984206</v>
      </c>
      <c r="E756" s="1">
        <v>-0.0007429642550079718</v>
      </c>
      <c r="F756" s="1">
        <v>-0.006396034790445038</v>
      </c>
      <c r="G756" s="1">
        <v>-0.001104783245592045</v>
      </c>
      <c r="H756" s="1">
        <v>0.0077820316800703</v>
      </c>
      <c r="I756" s="1">
        <v>0.007812441137012849</v>
      </c>
      <c r="J756" s="1">
        <v>0.02119847205805869</v>
      </c>
      <c r="K756" s="1">
        <v>-0.004550989805058192</v>
      </c>
      <c r="L756" s="1">
        <v>0.01606142043067749</v>
      </c>
      <c r="M756" s="1">
        <v>0.01685493926544113</v>
      </c>
      <c r="N756" s="1">
        <v>-0.008610010160790882</v>
      </c>
      <c r="O756" s="1">
        <v>0.03553300887337341</v>
      </c>
      <c r="P756" s="1">
        <v>0.008338013222880747</v>
      </c>
      <c r="Q756" s="1">
        <v>0.005987299947032731</v>
      </c>
      <c r="R756" s="1">
        <v>0.0168261595726078</v>
      </c>
      <c r="S756" s="1">
        <v>-0.0005064093783256896</v>
      </c>
      <c r="T756" s="1">
        <v>-0.005380252138548758</v>
      </c>
      <c r="U756" s="1">
        <v>0.01494016645531793</v>
      </c>
      <c r="V756" s="1">
        <v>0.04412850457790429</v>
      </c>
      <c r="W756" s="1">
        <v>0.01382456996984649</v>
      </c>
      <c r="X756" s="1">
        <v>0.00698226537459945</v>
      </c>
      <c r="Y756" s="1">
        <v>-0.01008074930035252</v>
      </c>
      <c r="Z756" s="1">
        <v>0.001067592390385563</v>
      </c>
      <c r="AA756" s="1">
        <v>-0.006599869739537967</v>
      </c>
      <c r="AB756" s="1">
        <v>0.005680292176726276</v>
      </c>
      <c r="AC756" s="1">
        <v>0.0009862394308424172</v>
      </c>
      <c r="AD756" s="1">
        <v>-0.002293457976524804</v>
      </c>
      <c r="AE756" s="1">
        <v>0.009254004159928941</v>
      </c>
      <c r="AF756" s="1">
        <v>-0.01432734415061809</v>
      </c>
      <c r="AG756" s="1">
        <v>0.00673475711875704</v>
      </c>
      <c r="AH756" s="1">
        <v>-0.007614615328147889</v>
      </c>
      <c r="AI756" s="1">
        <v>-0.004889897809245092</v>
      </c>
      <c r="AJ756" s="1">
        <v>0.004612936824925473</v>
      </c>
      <c r="AK756" s="1">
        <v>0.004618215974272255</v>
      </c>
      <c r="AL756" s="1">
        <v>0.01472504041283296</v>
      </c>
      <c r="AM756" s="1">
        <v>0.008538913938674009</v>
      </c>
      <c r="AN756" s="1">
        <v>-0.003491566860020723</v>
      </c>
      <c r="AO756" s="1">
        <v>0.01256898208299106</v>
      </c>
      <c r="AP756" s="1">
        <v>0.03865303350568738</v>
      </c>
      <c r="AQ756" s="1">
        <v>-0.003331536340919983</v>
      </c>
      <c r="AR756" s="1">
        <v>-0.005504138924815827</v>
      </c>
      <c r="AS756" s="1">
        <v>0.01034920356276792</v>
      </c>
      <c r="AT756" s="1">
        <v>0.1025955573223212</v>
      </c>
      <c r="AU756" s="1">
        <v>0.001009280004199864</v>
      </c>
      <c r="AV756" s="1">
        <v>0.002347454074675959</v>
      </c>
      <c r="AW756" s="1">
        <v>-0.000231745099011027</v>
      </c>
      <c r="AX756" s="1">
        <v>0.002221393381247827</v>
      </c>
      <c r="AY756" s="1">
        <v>-0.001579027756253182</v>
      </c>
      <c r="AZ756" s="1">
        <v>0.005396468690912259</v>
      </c>
      <c r="BA756" s="1">
        <v>0.01234317772770543</v>
      </c>
      <c r="BB756" s="1">
        <v>0.02553299257921871</v>
      </c>
      <c r="BC756" s="1">
        <v>-0.004356537812534866</v>
      </c>
      <c r="BD756" s="1">
        <v>-0.002705747885283993</v>
      </c>
      <c r="BE756" s="1">
        <v>-0.001586365857854211</v>
      </c>
      <c r="BF756" s="1">
        <v>0.03177789376519313</v>
      </c>
      <c r="BG756" s="1">
        <v>-0.0004835679465368115</v>
      </c>
      <c r="BH756" s="1">
        <v>0.1266159836258198</v>
      </c>
      <c r="BI756" s="1">
        <v>0.03288202587722355</v>
      </c>
      <c r="BJ756" s="1">
        <v>-0.001211501392495373</v>
      </c>
      <c r="BK756" s="1">
        <v>0.0007346495310844858</v>
      </c>
      <c r="BL756" s="1">
        <v>0.00340028807771442</v>
      </c>
      <c r="BM756" s="1">
        <v>0.03522455507782207</v>
      </c>
      <c r="BN756" s="1">
        <v>0.01159497746405158</v>
      </c>
      <c r="BO756" s="1">
        <v>-0.02294548700809074</v>
      </c>
      <c r="BP756" s="1">
        <v>-0.00773693875131487</v>
      </c>
      <c r="BQ756" s="1">
        <v>-0.01208458082915786</v>
      </c>
    </row>
    <row r="757" spans="1:69">
      <c r="A757" s="11">
        <v>44495</v>
      </c>
      <c r="B757" s="1">
        <v>-0.04313049429242066</v>
      </c>
      <c r="C757" s="1">
        <v>-0.02111849214412653</v>
      </c>
      <c r="D757" s="1">
        <v>-0.02179346329507403</v>
      </c>
      <c r="E757" s="1">
        <v>-0.003717435239906086</v>
      </c>
      <c r="F757" s="1">
        <v>-0.02259480215326748</v>
      </c>
      <c r="G757" s="1">
        <v>0.01224517511615297</v>
      </c>
      <c r="H757" s="1">
        <v>0.002808052856011045</v>
      </c>
      <c r="I757" s="1">
        <v>-0.005271227364796571</v>
      </c>
      <c r="J757" s="1">
        <v>0.004658382575849718</v>
      </c>
      <c r="K757" s="1">
        <v>0.01677526160393561</v>
      </c>
      <c r="L757" s="1">
        <v>-0.00512078489922152</v>
      </c>
      <c r="M757" s="1">
        <v>-0.02951273089580186</v>
      </c>
      <c r="N757" s="1">
        <v>-0.03507971130166387</v>
      </c>
      <c r="O757" s="1">
        <v>-0.01203204971642757</v>
      </c>
      <c r="P757" s="1">
        <v>-0.02852857039473677</v>
      </c>
      <c r="Q757" s="1">
        <v>0.01680817405780899</v>
      </c>
      <c r="R757" s="1">
        <v>-0.009324668339491082</v>
      </c>
      <c r="S757" s="1">
        <v>-0.002659506466995309</v>
      </c>
      <c r="T757" s="1">
        <v>0.004468499729441522</v>
      </c>
      <c r="U757" s="1">
        <v>-0.006370161321960222</v>
      </c>
      <c r="V757" s="1">
        <v>0.08332923740406195</v>
      </c>
      <c r="W757" s="1">
        <v>0.0104519588432006</v>
      </c>
      <c r="X757" s="1">
        <v>-0.002977277991556782</v>
      </c>
      <c r="Y757" s="1">
        <v>-0.0279594272816982</v>
      </c>
      <c r="Z757" s="1">
        <v>0.006478220602120333</v>
      </c>
      <c r="AA757" s="1">
        <v>-0.02291846032386491</v>
      </c>
      <c r="AB757" s="1">
        <v>0.004841275217621233</v>
      </c>
      <c r="AC757" s="1">
        <v>0.008311339394800887</v>
      </c>
      <c r="AD757" s="1">
        <v>-0.006291457690361657</v>
      </c>
      <c r="AE757" s="1">
        <v>-0.005479086166191083</v>
      </c>
      <c r="AF757" s="1">
        <v>0.007659835687347627</v>
      </c>
      <c r="AG757" s="1">
        <v>0.01443581714066977</v>
      </c>
      <c r="AH757" s="1">
        <v>0.004685288651600006</v>
      </c>
      <c r="AI757" s="1">
        <v>0.002690896119144526</v>
      </c>
      <c r="AJ757" s="1">
        <v>-0.0008162884777684898</v>
      </c>
      <c r="AK757" s="1">
        <v>-0.118034702133213</v>
      </c>
      <c r="AL757" s="1">
        <v>0.01119317782304718</v>
      </c>
      <c r="AM757" s="1">
        <v>-0.001058372134480123</v>
      </c>
      <c r="AN757" s="1">
        <v>-0.002742396406574477</v>
      </c>
      <c r="AO757" s="1">
        <v>-0.0391858735804067</v>
      </c>
      <c r="AP757" s="1">
        <v>-0.03693275247115035</v>
      </c>
      <c r="AQ757" s="1">
        <v>0.006425581442264905</v>
      </c>
      <c r="AR757" s="1">
        <v>-0.02276725764860388</v>
      </c>
      <c r="AS757" s="1">
        <v>-0.004674915491213238</v>
      </c>
      <c r="AT757" s="1">
        <v>-0.009225366948553138</v>
      </c>
      <c r="AU757" s="1">
        <v>-0.02471588260615132</v>
      </c>
      <c r="AV757" s="1">
        <v>-0.03493360481025054</v>
      </c>
      <c r="AW757" s="1">
        <v>0.009501743010247754</v>
      </c>
      <c r="AX757" s="1">
        <v>-0.002262547033642037</v>
      </c>
      <c r="AY757" s="1">
        <v>-0.00140583118471771</v>
      </c>
      <c r="AZ757" s="1">
        <v>-0.005780438046176783</v>
      </c>
      <c r="BA757" s="1">
        <v>0.01277808768616229</v>
      </c>
      <c r="BB757" s="1">
        <v>-0.005198220851771684</v>
      </c>
      <c r="BC757" s="1">
        <v>-0.001562792094255583</v>
      </c>
      <c r="BD757" s="1">
        <v>0.001693952892942052</v>
      </c>
      <c r="BE757" s="1">
        <v>0.001588886413011803</v>
      </c>
      <c r="BF757" s="1">
        <v>0.002865023735589611</v>
      </c>
      <c r="BG757" s="1">
        <v>0.01170837330892249</v>
      </c>
      <c r="BH757" s="1">
        <v>-0.006274050392506725</v>
      </c>
      <c r="BI757" s="1">
        <v>0.008895066539319707</v>
      </c>
      <c r="BJ757" s="1">
        <v>-0.01331537046201148</v>
      </c>
      <c r="BK757" s="1">
        <v>0.01145738759788384</v>
      </c>
      <c r="BL757" s="1">
        <v>0.004166007658380044</v>
      </c>
      <c r="BM757" s="1">
        <v>0.001284728215807496</v>
      </c>
      <c r="BN757" s="1">
        <v>-0.008729747870302451</v>
      </c>
      <c r="BO757" s="1">
        <v>-0.01571021876939782</v>
      </c>
      <c r="BP757" s="1">
        <v>-0.02144248072617039</v>
      </c>
      <c r="BQ757" s="1">
        <v>-0.009785952610552262</v>
      </c>
    </row>
    <row r="758" spans="1:69">
      <c r="A758" s="11">
        <v>44496</v>
      </c>
      <c r="B758" s="1">
        <v>0.01671645159811397</v>
      </c>
      <c r="C758" s="1">
        <v>-0.003287035854843023</v>
      </c>
      <c r="D758" s="1">
        <v>0.007667039748816773</v>
      </c>
      <c r="E758" s="1">
        <v>-0.02462685824068545</v>
      </c>
      <c r="F758" s="1">
        <v>0.00356793470039829</v>
      </c>
      <c r="G758" s="1">
        <v>-0.003277877243766603</v>
      </c>
      <c r="H758" s="1">
        <v>-0.01995097544669722</v>
      </c>
      <c r="I758" s="1">
        <v>-0.02665216488042133</v>
      </c>
      <c r="J758" s="1">
        <v>-0.005287574426627084</v>
      </c>
      <c r="K758" s="1">
        <v>0.004863638245470758</v>
      </c>
      <c r="L758" s="1">
        <v>-0.02685454739415094</v>
      </c>
      <c r="M758" s="1">
        <v>-0.01666326241402993</v>
      </c>
      <c r="N758" s="1">
        <v>-0.004470908530299189</v>
      </c>
      <c r="O758" s="1">
        <v>0.01488494510954186</v>
      </c>
      <c r="P758" s="1">
        <v>0.00526680532347279</v>
      </c>
      <c r="Q758" s="1">
        <v>-0.0333315671659602</v>
      </c>
      <c r="R758" s="1">
        <v>0.00737328483350419</v>
      </c>
      <c r="S758" s="1">
        <v>-0.01320638015173914</v>
      </c>
      <c r="T758" s="1">
        <v>-0.01404825329667425</v>
      </c>
      <c r="U758" s="1">
        <v>-0.005313608479776355</v>
      </c>
      <c r="V758" s="1">
        <v>-0.01340275510632727</v>
      </c>
      <c r="W758" s="1">
        <v>-0.02431842139784435</v>
      </c>
      <c r="X758" s="1">
        <v>-0.01214096265208808</v>
      </c>
      <c r="Y758" s="1">
        <v>-0.006261031560905517</v>
      </c>
      <c r="Z758" s="1">
        <v>0.04836694945695341</v>
      </c>
      <c r="AA758" s="1">
        <v>-0.08789772518366179</v>
      </c>
      <c r="AB758" s="1">
        <v>-0.01338341106120122</v>
      </c>
      <c r="AC758" s="1">
        <v>-0.01967208707206158</v>
      </c>
      <c r="AD758" s="1">
        <v>-0.03049947341986303</v>
      </c>
      <c r="AE758" s="1">
        <v>-0.009669458731444314</v>
      </c>
      <c r="AF758" s="1">
        <v>-0.04393361966465836</v>
      </c>
      <c r="AG758" s="1">
        <v>-0.01428819256501324</v>
      </c>
      <c r="AH758" s="1">
        <v>-0.007839967818793814</v>
      </c>
      <c r="AI758" s="1">
        <v>-0.02082848524598835</v>
      </c>
      <c r="AJ758" s="1">
        <v>0.01266342068739457</v>
      </c>
      <c r="AK758" s="1">
        <v>-0.002922470706979929</v>
      </c>
      <c r="AL758" s="1">
        <v>0.002241585275059021</v>
      </c>
      <c r="AM758" s="1">
        <v>0.05668043101096165</v>
      </c>
      <c r="AN758" s="1">
        <v>-0.01787339502400553</v>
      </c>
      <c r="AO758" s="1">
        <v>-0.01136758293164719</v>
      </c>
      <c r="AP758" s="1">
        <v>-0.04566744798452294</v>
      </c>
      <c r="AQ758" s="1">
        <v>0.04211431948188427</v>
      </c>
      <c r="AR758" s="1">
        <v>-0.04035274938116673</v>
      </c>
      <c r="AS758" s="1">
        <v>-0.008376767273208019</v>
      </c>
      <c r="AT758" s="1">
        <v>-0.0134853475989859</v>
      </c>
      <c r="AU758" s="1">
        <v>-0.02123207151019768</v>
      </c>
      <c r="AV758" s="1">
        <v>0.01466121236265461</v>
      </c>
      <c r="AW758" s="1">
        <v>-0.01354451229256126</v>
      </c>
      <c r="AX758" s="1">
        <v>-0.01462495687169885</v>
      </c>
      <c r="AY758" s="1">
        <v>-0.01663002278389225</v>
      </c>
      <c r="AZ758" s="1">
        <v>-0.02948499186429621</v>
      </c>
      <c r="BA758" s="1">
        <v>-0.03419054518152953</v>
      </c>
      <c r="BB758" s="1">
        <v>-0.004400479686472836</v>
      </c>
      <c r="BC758" s="1">
        <v>-0.02613869765059906</v>
      </c>
      <c r="BD758" s="1">
        <v>-0.01851557686877103</v>
      </c>
      <c r="BE758" s="1">
        <v>0.0009516935376738811</v>
      </c>
      <c r="BF758" s="1">
        <v>0.04785220599722861</v>
      </c>
      <c r="BG758" s="1">
        <v>-0.02563238761474862</v>
      </c>
      <c r="BH758" s="1">
        <v>0.01907843880571058</v>
      </c>
      <c r="BI758" s="1">
        <v>0.007888634910092618</v>
      </c>
      <c r="BJ758" s="1">
        <v>0.01018961648692862</v>
      </c>
      <c r="BK758" s="1">
        <v>-0.002551364206730522</v>
      </c>
      <c r="BL758" s="1">
        <v>-0.02950555456031778</v>
      </c>
      <c r="BM758" s="1">
        <v>-0.01809731522827418</v>
      </c>
      <c r="BN758" s="1">
        <v>-0.008201843429395672</v>
      </c>
      <c r="BO758" s="1">
        <v>-0.002193971018663254</v>
      </c>
      <c r="BP758" s="1">
        <v>-0.01394421353758424</v>
      </c>
      <c r="BQ758" s="1">
        <v>-0.05558981871646274</v>
      </c>
    </row>
    <row r="759" spans="1:69">
      <c r="A759" s="11">
        <v>44497</v>
      </c>
      <c r="B759" s="1">
        <v>0.009541912799362784</v>
      </c>
      <c r="C759" s="1">
        <v>0.005666753744527853</v>
      </c>
      <c r="D759" s="1">
        <v>0.03680323455870615</v>
      </c>
      <c r="E759" s="1">
        <v>0.03902068055386154</v>
      </c>
      <c r="F759" s="1">
        <v>0.0003231553698710421</v>
      </c>
      <c r="G759" s="1">
        <v>0</v>
      </c>
      <c r="H759" s="1">
        <v>-0.01142863452507925</v>
      </c>
      <c r="I759" s="1">
        <v>0.01056849079098954</v>
      </c>
      <c r="J759" s="1">
        <v>-0.009159266669678146</v>
      </c>
      <c r="K759" s="1">
        <v>0.01594115275917063</v>
      </c>
      <c r="L759" s="1">
        <v>0.06565468263284568</v>
      </c>
      <c r="M759" s="1">
        <v>0.01567456081306839</v>
      </c>
      <c r="N759" s="1">
        <v>0.003309091607467396</v>
      </c>
      <c r="O759" s="1">
        <v>-0.01466663308118665</v>
      </c>
      <c r="P759" s="1">
        <v>-0.002434347374952406</v>
      </c>
      <c r="Q759" s="1">
        <v>0.01648355427081682</v>
      </c>
      <c r="R759" s="1">
        <v>0.004525793638831876</v>
      </c>
      <c r="S759" s="1">
        <v>-0.005018758131094869</v>
      </c>
      <c r="T759" s="1">
        <v>0.0220849802959675</v>
      </c>
      <c r="U759" s="1">
        <v>-0.004761394253899098</v>
      </c>
      <c r="V759" s="1">
        <v>-0.00301892544626492</v>
      </c>
      <c r="W759" s="1">
        <v>0.01172515280216224</v>
      </c>
      <c r="X759" s="1">
        <v>0.003937656114764598</v>
      </c>
      <c r="Y759" s="1">
        <v>0.0211159390233846</v>
      </c>
      <c r="Z759" s="1">
        <v>-0.00203860394551092</v>
      </c>
      <c r="AA759" s="1">
        <v>-0.007933825996807253</v>
      </c>
      <c r="AB759" s="1">
        <v>0.002984406492502201</v>
      </c>
      <c r="AC759" s="1">
        <v>-0.008061359535494361</v>
      </c>
      <c r="AD759" s="1">
        <v>-0.006404847827288895</v>
      </c>
      <c r="AE759" s="1">
        <v>0.002497749348392864</v>
      </c>
      <c r="AF759" s="1">
        <v>0.004570138369619059</v>
      </c>
      <c r="AG759" s="1">
        <v>-0.02077469876831572</v>
      </c>
      <c r="AH759" s="1">
        <v>0.0101497495352747</v>
      </c>
      <c r="AI759" s="1">
        <v>0.01507488626589448</v>
      </c>
      <c r="AJ759" s="1">
        <v>0.01290839309784886</v>
      </c>
      <c r="AK759" s="1">
        <v>0.001359927384562143</v>
      </c>
      <c r="AL759" s="1">
        <v>0.02250398656522945</v>
      </c>
      <c r="AM759" s="1">
        <v>0.00885643819251225</v>
      </c>
      <c r="AN759" s="1">
        <v>0.01524346219246486</v>
      </c>
      <c r="AO759" s="1">
        <v>0.01505352696385676</v>
      </c>
      <c r="AP759" s="1">
        <v>0.02576686223589353</v>
      </c>
      <c r="AQ759" s="1">
        <v>0.003651224284717092</v>
      </c>
      <c r="AR759" s="1">
        <v>-0.006974568020033378</v>
      </c>
      <c r="AS759" s="1">
        <v>0.01678936398017883</v>
      </c>
      <c r="AT759" s="1">
        <v>-0.02864110360079908</v>
      </c>
      <c r="AU759" s="1">
        <v>-0.07602725286519219</v>
      </c>
      <c r="AV759" s="1">
        <v>-0.003687023530436595</v>
      </c>
      <c r="AW759" s="1">
        <v>0.004887065846260752</v>
      </c>
      <c r="AX759" s="1">
        <v>0.0006575346725770093</v>
      </c>
      <c r="AY759" s="1">
        <v>0.007337150220240174</v>
      </c>
      <c r="AZ759" s="1">
        <v>0.01583227307374568</v>
      </c>
      <c r="BA759" s="1">
        <v>0.001994427717927794</v>
      </c>
      <c r="BB759" s="1">
        <v>0</v>
      </c>
      <c r="BC759" s="1">
        <v>0.00546447476030032</v>
      </c>
      <c r="BD759" s="1">
        <v>-0.007461269482047395</v>
      </c>
      <c r="BE759" s="1">
        <v>0.00982573929499031</v>
      </c>
      <c r="BF759" s="1">
        <v>0.02453753015913862</v>
      </c>
      <c r="BG759" s="1">
        <v>0.05663794100092834</v>
      </c>
      <c r="BH759" s="1">
        <v>0.03775074872979922</v>
      </c>
      <c r="BI759" s="1">
        <v>0.01887660498957855</v>
      </c>
      <c r="BJ759" s="1">
        <v>0.001622558991998035</v>
      </c>
      <c r="BK759" s="1">
        <v>0.00432207248969263</v>
      </c>
      <c r="BL759" s="1">
        <v>0.002552218249076033</v>
      </c>
      <c r="BM759" s="1">
        <v>0.0410075876935414</v>
      </c>
      <c r="BN759" s="1">
        <v>0.006236036039444004</v>
      </c>
      <c r="BO759" s="1">
        <v>0.0122581975215148</v>
      </c>
      <c r="BP759" s="1">
        <v>-0.01010106634424113</v>
      </c>
      <c r="BQ759" s="1">
        <v>0.02550681099020746</v>
      </c>
    </row>
    <row r="760" spans="1:69">
      <c r="A760" s="11">
        <v>44498</v>
      </c>
      <c r="B760" s="1">
        <v>0</v>
      </c>
      <c r="C760" s="1">
        <v>0</v>
      </c>
      <c r="D760" s="1">
        <v>0</v>
      </c>
      <c r="E760" s="1">
        <v>0</v>
      </c>
      <c r="F760" s="1">
        <v>0</v>
      </c>
      <c r="G760" s="1">
        <v>0.00923965575795016</v>
      </c>
      <c r="H760" s="1">
        <v>-0.03052741726550956</v>
      </c>
      <c r="I760" s="1">
        <v>-0.02020286038585739</v>
      </c>
      <c r="J760" s="1">
        <v>-0.007675802881034643</v>
      </c>
      <c r="K760" s="1">
        <v>-0.02151124505377811</v>
      </c>
      <c r="L760" s="1">
        <v>-0.03053520078557026</v>
      </c>
      <c r="M760" s="1">
        <v>-0.01772672755241522</v>
      </c>
      <c r="N760" s="1">
        <v>-0.02856464477593379</v>
      </c>
      <c r="O760" s="1">
        <v>-0.003608513643236333</v>
      </c>
      <c r="P760" s="1">
        <v>0.01801737597173836</v>
      </c>
      <c r="Q760" s="1">
        <v>0</v>
      </c>
      <c r="R760" s="1">
        <v>0.002059055558927936</v>
      </c>
      <c r="S760" s="1">
        <v>0.009958693022832366</v>
      </c>
      <c r="T760" s="1">
        <v>0.002555803379451493</v>
      </c>
      <c r="U760" s="1">
        <v>0.001225243415084565</v>
      </c>
      <c r="V760" s="1">
        <v>0</v>
      </c>
      <c r="W760" s="1">
        <v>-0.001249187556876308</v>
      </c>
      <c r="X760" s="1">
        <v>-0.007071841988080974</v>
      </c>
      <c r="Y760" s="1">
        <v>0.02736880496197314</v>
      </c>
      <c r="Z760" s="1">
        <v>0.01465482404708918</v>
      </c>
      <c r="AA760" s="1">
        <v>-0.009996512681056613</v>
      </c>
      <c r="AB760" s="1">
        <v>-0.01514740941206993</v>
      </c>
      <c r="AC760" s="1">
        <v>0</v>
      </c>
      <c r="AD760" s="1">
        <v>0</v>
      </c>
      <c r="AE760" s="1">
        <v>0</v>
      </c>
      <c r="AF760" s="1">
        <v>0</v>
      </c>
      <c r="AG760" s="1">
        <v>0</v>
      </c>
      <c r="AH760" s="1">
        <v>-0.004990086791271553</v>
      </c>
      <c r="AI760" s="1">
        <v>-0.002758913040003419</v>
      </c>
      <c r="AJ760" s="1">
        <v>0</v>
      </c>
      <c r="AK760" s="1">
        <v>0.002806219877976357</v>
      </c>
      <c r="AL760" s="1">
        <v>0.05085017531470171</v>
      </c>
      <c r="AM760" s="1">
        <v>0.00231889454653289</v>
      </c>
      <c r="AN760" s="1">
        <v>-0.03784288435495731</v>
      </c>
      <c r="AO760" s="1">
        <v>0.02098319328135689</v>
      </c>
      <c r="AP760" s="1">
        <v>-0.004186601456353189</v>
      </c>
      <c r="AQ760" s="1">
        <v>0.02241407920492033</v>
      </c>
      <c r="AR760" s="1">
        <v>-0.006416109453672658</v>
      </c>
      <c r="AS760" s="1">
        <v>0.02412285447680951</v>
      </c>
      <c r="AT760" s="1">
        <v>0</v>
      </c>
      <c r="AU760" s="1">
        <v>-0.003959500294365426</v>
      </c>
      <c r="AV760" s="1">
        <v>-0.02390481250874832</v>
      </c>
      <c r="AW760" s="1">
        <v>0.01296916115648838</v>
      </c>
      <c r="AX760" s="1">
        <v>-0.00948133458455247</v>
      </c>
      <c r="AY760" s="1">
        <v>-0.02247291431124554</v>
      </c>
      <c r="AZ760" s="1">
        <v>-0.002527372467990174</v>
      </c>
      <c r="BA760" s="1">
        <v>0</v>
      </c>
      <c r="BB760" s="1">
        <v>0</v>
      </c>
      <c r="BC760" s="1">
        <v>0.007672709373760966</v>
      </c>
      <c r="BD760" s="1">
        <v>0</v>
      </c>
      <c r="BE760" s="1">
        <v>-0.006591384805248124</v>
      </c>
      <c r="BF760" s="1">
        <v>0.01121460075542746</v>
      </c>
      <c r="BG760" s="1">
        <v>0.00738546804011242</v>
      </c>
      <c r="BH760" s="1">
        <v>0.03431629436179362</v>
      </c>
      <c r="BI760" s="1">
        <v>-0.007681883540028855</v>
      </c>
      <c r="BJ760" s="1">
        <v>-0.008180645203815784</v>
      </c>
      <c r="BK760" s="1">
        <v>0.01104427409266884</v>
      </c>
      <c r="BL760" s="1">
        <v>0.008750715695741818</v>
      </c>
      <c r="BM760" s="1">
        <v>-0.01735856442567851</v>
      </c>
      <c r="BN760" s="1">
        <v>0.006534383994999171</v>
      </c>
      <c r="BO760" s="1">
        <v>0.008579980371344886</v>
      </c>
      <c r="BP760" s="1">
        <v>0</v>
      </c>
      <c r="BQ760" s="1">
        <v>-0.007015253999802518</v>
      </c>
    </row>
    <row r="761" spans="1:69">
      <c r="A761" s="11">
        <v>44500</v>
      </c>
      <c r="B761" s="1">
        <v>0.05874658527992804</v>
      </c>
      <c r="C761" s="1">
        <v>-0.05343861000219474</v>
      </c>
      <c r="D761" s="1">
        <v>-0.008987238120227281</v>
      </c>
      <c r="E761" s="1">
        <v>-0.01472754006877997</v>
      </c>
      <c r="F761" s="1">
        <v>-0.01263905685602551</v>
      </c>
      <c r="G761" s="1">
        <v>0</v>
      </c>
      <c r="H761" s="1">
        <v>0</v>
      </c>
      <c r="I761" s="1">
        <v>0</v>
      </c>
      <c r="J761" s="1">
        <v>0</v>
      </c>
      <c r="K761" s="1">
        <v>0</v>
      </c>
      <c r="L761" s="1">
        <v>0</v>
      </c>
      <c r="M761" s="1">
        <v>0</v>
      </c>
      <c r="N761" s="1">
        <v>0</v>
      </c>
      <c r="O761" s="1">
        <v>0</v>
      </c>
      <c r="P761" s="1">
        <v>0</v>
      </c>
      <c r="Q761" s="1">
        <v>0.002923351665173213</v>
      </c>
      <c r="R761" s="1">
        <v>0</v>
      </c>
      <c r="S761" s="1">
        <v>0</v>
      </c>
      <c r="T761" s="1">
        <v>0</v>
      </c>
      <c r="U761" s="1">
        <v>0</v>
      </c>
      <c r="V761" s="1">
        <v>0.004542100431970786</v>
      </c>
      <c r="W761" s="1">
        <v>0</v>
      </c>
      <c r="X761" s="1">
        <v>0</v>
      </c>
      <c r="Y761" s="1">
        <v>0</v>
      </c>
      <c r="Z761" s="1">
        <v>0</v>
      </c>
      <c r="AA761" s="1">
        <v>0</v>
      </c>
      <c r="AB761" s="1">
        <v>0</v>
      </c>
      <c r="AC761" s="1">
        <v>0.03910507514847206</v>
      </c>
      <c r="AD761" s="1">
        <v>0.01504092809100599</v>
      </c>
      <c r="AE761" s="1">
        <v>0</v>
      </c>
      <c r="AF761" s="1">
        <v>0.002679832150791928</v>
      </c>
      <c r="AG761" s="1">
        <v>0.0187881912725687</v>
      </c>
      <c r="AH761" s="1">
        <v>0</v>
      </c>
      <c r="AI761" s="1">
        <v>0</v>
      </c>
      <c r="AJ761" s="1">
        <v>0</v>
      </c>
      <c r="AK761" s="1">
        <v>0</v>
      </c>
      <c r="AL761" s="1">
        <v>0</v>
      </c>
      <c r="AM761" s="1">
        <v>0</v>
      </c>
      <c r="AN761" s="1">
        <v>0</v>
      </c>
      <c r="AO761" s="1">
        <v>0</v>
      </c>
      <c r="AP761" s="1">
        <v>0</v>
      </c>
      <c r="AQ761" s="1">
        <v>0</v>
      </c>
      <c r="AR761" s="1">
        <v>0</v>
      </c>
      <c r="AS761" s="1">
        <v>0</v>
      </c>
      <c r="AT761" s="1">
        <v>-0.000335053149273068</v>
      </c>
      <c r="AU761" s="1">
        <v>0</v>
      </c>
      <c r="AV761" s="1">
        <v>0</v>
      </c>
      <c r="AW761" s="1">
        <v>0</v>
      </c>
      <c r="AX761" s="1">
        <v>0</v>
      </c>
      <c r="AY761" s="1">
        <v>0</v>
      </c>
      <c r="AZ761" s="1">
        <v>0</v>
      </c>
      <c r="BA761" s="1">
        <v>0.02617435164990534</v>
      </c>
      <c r="BB761" s="1">
        <v>0</v>
      </c>
      <c r="BC761" s="1">
        <v>0</v>
      </c>
      <c r="BD761" s="1">
        <v>0.02309639167226862</v>
      </c>
      <c r="BE761" s="1">
        <v>0</v>
      </c>
      <c r="BF761" s="1">
        <v>0</v>
      </c>
      <c r="BG761" s="1">
        <v>0</v>
      </c>
      <c r="BH761" s="1">
        <v>0</v>
      </c>
      <c r="BI761" s="1">
        <v>0</v>
      </c>
      <c r="BJ761" s="1">
        <v>0</v>
      </c>
      <c r="BK761" s="1">
        <v>0</v>
      </c>
      <c r="BL761" s="1">
        <v>0</v>
      </c>
      <c r="BM761" s="1">
        <v>0</v>
      </c>
      <c r="BN761" s="1">
        <v>0</v>
      </c>
      <c r="BO761" s="1">
        <v>0</v>
      </c>
      <c r="BP761" s="1">
        <v>0</v>
      </c>
      <c r="BQ761" s="1">
        <v>0</v>
      </c>
    </row>
    <row r="762" spans="1:69">
      <c r="A762" s="11">
        <v>44501</v>
      </c>
      <c r="B762" s="1">
        <v>-0.02746874787367848</v>
      </c>
      <c r="C762" s="1">
        <v>-0.01766362002793709</v>
      </c>
      <c r="D762" s="1">
        <v>0.008129715579248575</v>
      </c>
      <c r="E762" s="1">
        <v>-0.0149476826641517</v>
      </c>
      <c r="F762" s="1">
        <v>0.0009095655970550176</v>
      </c>
      <c r="G762" s="1">
        <v>0.0003879010269176586</v>
      </c>
      <c r="H762" s="1">
        <v>0.02235889250982015</v>
      </c>
      <c r="I762" s="1">
        <v>-0.001293814271873917</v>
      </c>
      <c r="J762" s="1">
        <v>0.04158695716872107</v>
      </c>
      <c r="K762" s="1">
        <v>-0.01610709978002456</v>
      </c>
      <c r="L762" s="1">
        <v>0.07735123733576121</v>
      </c>
      <c r="M762" s="1">
        <v>0.02590226029729603</v>
      </c>
      <c r="N762" s="1">
        <v>0.0317084736881641</v>
      </c>
      <c r="O762" s="1">
        <v>-0.00181083756536049</v>
      </c>
      <c r="P762" s="1">
        <v>0.00997182386056128</v>
      </c>
      <c r="Q762" s="1">
        <v>-0.006379666128849548</v>
      </c>
      <c r="R762" s="1">
        <v>0.0006712992554129826</v>
      </c>
      <c r="S762" s="1">
        <v>-0.001152500991537186</v>
      </c>
      <c r="T762" s="1">
        <v>-0.003244515742531928</v>
      </c>
      <c r="U762" s="1">
        <v>0.005186174386591968</v>
      </c>
      <c r="V762" s="1">
        <v>-0.01993567309147215</v>
      </c>
      <c r="W762" s="1">
        <v>0.02216510896325574</v>
      </c>
      <c r="X762" s="1">
        <v>0.007182057064370362</v>
      </c>
      <c r="Y762" s="1">
        <v>-0.03636200314598548</v>
      </c>
      <c r="Z762" s="1">
        <v>-0.03032626654886694</v>
      </c>
      <c r="AA762" s="1">
        <v>-0.01580783982227318</v>
      </c>
      <c r="AB762" s="1">
        <v>0.007415543474874831</v>
      </c>
      <c r="AC762" s="1">
        <v>-0.01488511969102435</v>
      </c>
      <c r="AD762" s="1">
        <v>0.0003424494546835355</v>
      </c>
      <c r="AE762" s="1">
        <v>0.01132504008311241</v>
      </c>
      <c r="AF762" s="1">
        <v>-0.004599394909256982</v>
      </c>
      <c r="AG762" s="1">
        <v>-0.001235257299915693</v>
      </c>
      <c r="AH762" s="1">
        <v>0.02446627603478224</v>
      </c>
      <c r="AI762" s="1">
        <v>-0.0005296832471946011</v>
      </c>
      <c r="AJ762" s="1">
        <v>0.01772201304251197</v>
      </c>
      <c r="AK762" s="1">
        <v>-0.004182771623294612</v>
      </c>
      <c r="AL762" s="1">
        <v>-0.01530011101349193</v>
      </c>
      <c r="AM762" s="1">
        <v>0.005398320053826788</v>
      </c>
      <c r="AN762" s="1">
        <v>0.02149680482248817</v>
      </c>
      <c r="AO762" s="1">
        <v>0.01981025285723259</v>
      </c>
      <c r="AP762" s="1">
        <v>0.040240294442627</v>
      </c>
      <c r="AQ762" s="1">
        <v>-0.006784813894823771</v>
      </c>
      <c r="AR762" s="1">
        <v>0.0379962933983411</v>
      </c>
      <c r="AS762" s="1">
        <v>-0.01324044948032455</v>
      </c>
      <c r="AT762" s="1">
        <v>-0.003687025924748677</v>
      </c>
      <c r="AU762" s="1">
        <v>-0.006634540112407605</v>
      </c>
      <c r="AV762" s="1">
        <v>0.05215704553489742</v>
      </c>
      <c r="AW762" s="1">
        <v>-0.002286270622931075</v>
      </c>
      <c r="AX762" s="1">
        <v>-0.001848101110333178</v>
      </c>
      <c r="AY762" s="1">
        <v>0.01163112331670479</v>
      </c>
      <c r="AZ762" s="1">
        <v>0.01984794180601868</v>
      </c>
      <c r="BA762" s="1">
        <v>0.01192897490218892</v>
      </c>
      <c r="BB762" s="1">
        <v>0.01077352014391919</v>
      </c>
      <c r="BC762" s="1">
        <v>0.02125627302450539</v>
      </c>
      <c r="BD762" s="1">
        <v>0.00185485725969281</v>
      </c>
      <c r="BE762" s="1">
        <v>0.02432862487615561</v>
      </c>
      <c r="BF762" s="1">
        <v>0.03007515885668366</v>
      </c>
      <c r="BG762" s="1">
        <v>-0.004703125119671636</v>
      </c>
      <c r="BH762" s="1">
        <v>0.08491022777974511</v>
      </c>
      <c r="BI762" s="1">
        <v>0.000910767695696979</v>
      </c>
      <c r="BJ762" s="1">
        <v>-0.006070286796793889</v>
      </c>
      <c r="BK762" s="1">
        <v>-0.01381200466108923</v>
      </c>
      <c r="BL762" s="1">
        <v>-0.006939882461937996</v>
      </c>
      <c r="BM762" s="1">
        <v>-0.01850222206258345</v>
      </c>
      <c r="BN762" s="1">
        <v>0.002476142513175628</v>
      </c>
      <c r="BO762" s="1">
        <v>0.01103757587373444</v>
      </c>
      <c r="BP762" s="1">
        <v>0</v>
      </c>
      <c r="BQ762" s="1">
        <v>0.01156069762468803</v>
      </c>
    </row>
    <row r="763" spans="1:69">
      <c r="A763" s="11">
        <v>44502</v>
      </c>
      <c r="B763" s="1">
        <v>-0.02104218057571461</v>
      </c>
      <c r="C763" s="1">
        <v>-0.010878228121179</v>
      </c>
      <c r="D763" s="1">
        <v>0.01325383290661253</v>
      </c>
      <c r="E763" s="1">
        <v>0.03034901273990975</v>
      </c>
      <c r="F763" s="1">
        <v>-0.02196555789473109</v>
      </c>
      <c r="G763" s="1">
        <v>-0.009539266834272753</v>
      </c>
      <c r="H763" s="1">
        <v>0.004556144157858988</v>
      </c>
      <c r="I763" s="1">
        <v>0.01352123266034955</v>
      </c>
      <c r="J763" s="1">
        <v>0.01916468763195556</v>
      </c>
      <c r="K763" s="1">
        <v>-0.001615409780550192</v>
      </c>
      <c r="L763" s="1">
        <v>0.09235534903252507</v>
      </c>
      <c r="M763" s="1">
        <v>0.0006210157955368611</v>
      </c>
      <c r="N763" s="1">
        <v>-0.0427220094651658</v>
      </c>
      <c r="O763" s="1">
        <v>0</v>
      </c>
      <c r="P763" s="1">
        <v>-0.00563446989223404</v>
      </c>
      <c r="Q763" s="1">
        <v>0.01029511029107733</v>
      </c>
      <c r="R763" s="1">
        <v>0.01040925586956942</v>
      </c>
      <c r="S763" s="1">
        <v>0.007948788358675518</v>
      </c>
      <c r="T763" s="1">
        <v>-0.003952567752541047</v>
      </c>
      <c r="U763" s="1">
        <v>0.008608699190443936</v>
      </c>
      <c r="V763" s="1">
        <v>0.09194283636260958</v>
      </c>
      <c r="W763" s="1">
        <v>-0.002719012268539323</v>
      </c>
      <c r="X763" s="1">
        <v>-0.006635646356372926</v>
      </c>
      <c r="Y763" s="1">
        <v>0.01332878392824965</v>
      </c>
      <c r="Z763" s="1">
        <v>0.01452977928171606</v>
      </c>
      <c r="AA763" s="1">
        <v>0.02066090312024738</v>
      </c>
      <c r="AB763" s="1">
        <v>0.002181008281669117</v>
      </c>
      <c r="AC763" s="1">
        <v>0.004396469427504934</v>
      </c>
      <c r="AD763" s="1">
        <v>-0.01546651450534797</v>
      </c>
      <c r="AE763" s="1">
        <v>-0.004367368523972903</v>
      </c>
      <c r="AF763" s="1">
        <v>-0.01873248777513381</v>
      </c>
      <c r="AG763" s="1">
        <v>0.002797624925134912</v>
      </c>
      <c r="AH763" s="1">
        <v>0.01243713119417467</v>
      </c>
      <c r="AI763" s="1">
        <v>0.003945853757385986</v>
      </c>
      <c r="AJ763" s="1">
        <v>-0.001565256701629436</v>
      </c>
      <c r="AK763" s="1">
        <v>-0.01396061126796655</v>
      </c>
      <c r="AL763" s="1">
        <v>0.01255232240309967</v>
      </c>
      <c r="AM763" s="1">
        <v>0.01408060489409846</v>
      </c>
      <c r="AN763" s="1">
        <v>-0.007170672569838499</v>
      </c>
      <c r="AO763" s="1">
        <v>-0.005757998517495699</v>
      </c>
      <c r="AP763" s="1">
        <v>0.003175493926402595</v>
      </c>
      <c r="AQ763" s="1">
        <v>0.01141579068680398</v>
      </c>
      <c r="AR763" s="1">
        <v>0.007268741524048661</v>
      </c>
      <c r="AS763" s="1">
        <v>-0.005064832998500357</v>
      </c>
      <c r="AT763" s="1">
        <v>-0.007232931128204112</v>
      </c>
      <c r="AU763" s="1">
        <v>-0.004649829809922346</v>
      </c>
      <c r="AV763" s="1">
        <v>-0.02327622799482076</v>
      </c>
      <c r="AW763" s="1">
        <v>0.0414755570801193</v>
      </c>
      <c r="AX763" s="1">
        <v>-0.002563515946746087</v>
      </c>
      <c r="AY763" s="1">
        <v>-0.001437290926633361</v>
      </c>
      <c r="AZ763" s="1">
        <v>-0.007867526107194878</v>
      </c>
      <c r="BA763" s="1">
        <v>0.01140504693644728</v>
      </c>
      <c r="BB763" s="1">
        <v>0.004372716826033241</v>
      </c>
      <c r="BC763" s="1">
        <v>-0.02904634534256267</v>
      </c>
      <c r="BD763" s="1">
        <v>0.002526033622671786</v>
      </c>
      <c r="BE763" s="1">
        <v>-0.0003085267157312277</v>
      </c>
      <c r="BF763" s="1">
        <v>0.006113122064536514</v>
      </c>
      <c r="BG763" s="1">
        <v>0.004493760973865779</v>
      </c>
      <c r="BH763" s="1">
        <v>-0.03027499529203259</v>
      </c>
      <c r="BI763" s="1">
        <v>0.1646952190457183</v>
      </c>
      <c r="BJ763" s="1">
        <v>0.01843173767904926</v>
      </c>
      <c r="BK763" s="1">
        <v>-0.004558290555606415</v>
      </c>
      <c r="BL763" s="1">
        <v>0.003875357295398674</v>
      </c>
      <c r="BM763" s="1">
        <v>0.01288159116421572</v>
      </c>
      <c r="BN763" s="1">
        <v>-0.000467282707072747</v>
      </c>
      <c r="BO763" s="1">
        <v>0.03365639376118867</v>
      </c>
      <c r="BP763" s="1">
        <v>0</v>
      </c>
      <c r="BQ763" s="1">
        <v>-0.01650795054033216</v>
      </c>
    </row>
    <row r="764" spans="1:69">
      <c r="A764" s="11">
        <v>44503</v>
      </c>
      <c r="B764" s="1">
        <v>0.02019611761966944</v>
      </c>
      <c r="C764" s="1">
        <v>0.03861799007748257</v>
      </c>
      <c r="D764" s="1">
        <v>0.0191216912087615</v>
      </c>
      <c r="E764" s="1">
        <v>-0.002945522678676871</v>
      </c>
      <c r="F764" s="1">
        <v>0.02220958750177737</v>
      </c>
      <c r="G764" s="1">
        <v>0.007751951639775934</v>
      </c>
      <c r="H764" s="1">
        <v>0.01705382743194606</v>
      </c>
      <c r="I764" s="1">
        <v>0.007509147792588378</v>
      </c>
      <c r="J764" s="1">
        <v>0.02272194302504582</v>
      </c>
      <c r="K764" s="1">
        <v>0.02150781112753219</v>
      </c>
      <c r="L764" s="1">
        <v>0.04463780695658581</v>
      </c>
      <c r="M764" s="1">
        <v>0.002068210938260151</v>
      </c>
      <c r="N764" s="1">
        <v>0.02050344826165018</v>
      </c>
      <c r="O764" s="1">
        <v>0.02539687890815157</v>
      </c>
      <c r="P764" s="1">
        <v>0.03852146644562349</v>
      </c>
      <c r="Q764" s="1">
        <v>-0.002136678904101075</v>
      </c>
      <c r="R764" s="1">
        <v>0.01074462415535349</v>
      </c>
      <c r="S764" s="1">
        <v>0.01310100251329338</v>
      </c>
      <c r="T764" s="1">
        <v>0.04598512355335371</v>
      </c>
      <c r="U764" s="1">
        <v>-0.006236208351644734</v>
      </c>
      <c r="V764" s="1">
        <v>0.01653722402943036</v>
      </c>
      <c r="W764" s="1">
        <v>0.001772166143670262</v>
      </c>
      <c r="X764" s="1">
        <v>0.0285543515936566</v>
      </c>
      <c r="Y764" s="1">
        <v>0.004536798769280148</v>
      </c>
      <c r="Z764" s="1">
        <v>0.006355187075844038</v>
      </c>
      <c r="AA764" s="1">
        <v>-0.0076949817174502</v>
      </c>
      <c r="AB764" s="1">
        <v>0.001632196377435502</v>
      </c>
      <c r="AC764" s="1">
        <v>0.005609620536869198</v>
      </c>
      <c r="AD764" s="1">
        <v>0.007680926735595506</v>
      </c>
      <c r="AE764" s="1">
        <v>-0.0001123959951758735</v>
      </c>
      <c r="AF764" s="1">
        <v>-0.004263358962352859</v>
      </c>
      <c r="AG764" s="1">
        <v>0.003993955196666565</v>
      </c>
      <c r="AH764" s="1">
        <v>0.01698907125909499</v>
      </c>
      <c r="AI764" s="1">
        <v>0.000351797565523837</v>
      </c>
      <c r="AJ764" s="1">
        <v>-0.0103860531375416</v>
      </c>
      <c r="AK764" s="1">
        <v>0.01544555087714516</v>
      </c>
      <c r="AL764" s="1">
        <v>0.006112250878864689</v>
      </c>
      <c r="AM764" s="1">
        <v>-0.0003781515306852112</v>
      </c>
      <c r="AN764" s="1">
        <v>0.02496460260874334</v>
      </c>
      <c r="AO764" s="1">
        <v>0.01079007769388007</v>
      </c>
      <c r="AP764" s="1">
        <v>0.04086319687119877</v>
      </c>
      <c r="AQ764" s="1">
        <v>0.002611557214543536</v>
      </c>
      <c r="AR764" s="1">
        <v>0.03582100210299521</v>
      </c>
      <c r="AS764" s="1">
        <v>0.01559642297873043</v>
      </c>
      <c r="AT764" s="1">
        <v>0.01575735776739462</v>
      </c>
      <c r="AU764" s="1">
        <v>0.00257636082320345</v>
      </c>
      <c r="AV764" s="1">
        <v>0.02083947375627271</v>
      </c>
      <c r="AW764" s="1">
        <v>-0.01386137669872789</v>
      </c>
      <c r="AX764" s="1">
        <v>0.01237491282537784</v>
      </c>
      <c r="AY764" s="1">
        <v>0.02491684241774528</v>
      </c>
      <c r="AZ764" s="1">
        <v>0.03130216156626009</v>
      </c>
      <c r="BA764" s="1">
        <v>0.005306580084118551</v>
      </c>
      <c r="BB764" s="1">
        <v>0.006802738362983174</v>
      </c>
      <c r="BC764" s="1">
        <v>0.01055831406521923</v>
      </c>
      <c r="BD764" s="1">
        <v>0.004724299582668179</v>
      </c>
      <c r="BE764" s="1">
        <v>0.04597351903740332</v>
      </c>
      <c r="BF764" s="1">
        <v>-0.006982830021830977</v>
      </c>
      <c r="BG764" s="1">
        <v>0.01217540776150416</v>
      </c>
      <c r="BH764" s="1">
        <v>0.03571673801973452</v>
      </c>
      <c r="BI764" s="1">
        <v>0.03671877031447335</v>
      </c>
      <c r="BJ764" s="1">
        <v>0.02667674344782167</v>
      </c>
      <c r="BK764" s="1">
        <v>0.01170241365059788</v>
      </c>
      <c r="BL764" s="1">
        <v>0.00673988194487829</v>
      </c>
      <c r="BM764" s="1">
        <v>0.03744403379561545</v>
      </c>
      <c r="BN764" s="1">
        <v>0.003072357582993179</v>
      </c>
      <c r="BO764" s="1">
        <v>0.05038635943013103</v>
      </c>
      <c r="BP764" s="1">
        <v>0</v>
      </c>
      <c r="BQ764" s="1">
        <v>0.01936731498356847</v>
      </c>
    </row>
    <row r="765" spans="1:69">
      <c r="A765" s="11">
        <v>44504</v>
      </c>
      <c r="B765" s="1">
        <v>0.0004242169638672966</v>
      </c>
      <c r="C765" s="1">
        <v>0.01687454106794806</v>
      </c>
      <c r="D765" s="1">
        <v>0.02806705847881452</v>
      </c>
      <c r="E765" s="1">
        <v>-0.004431373391138749</v>
      </c>
      <c r="F765" s="1">
        <v>0.008724066393588581</v>
      </c>
      <c r="G765" s="1">
        <v>0.003030154899430482</v>
      </c>
      <c r="H765" s="1">
        <v>-0.006421734879274443</v>
      </c>
      <c r="I765" s="1">
        <v>-0.07151916483791665</v>
      </c>
      <c r="J765" s="1">
        <v>0.05339769620689383</v>
      </c>
      <c r="K765" s="1">
        <v>0.02748232410840923</v>
      </c>
      <c r="L765" s="1">
        <v>0.03059937254329492</v>
      </c>
      <c r="M765" s="1">
        <v>0.02992783785114339</v>
      </c>
      <c r="N765" s="1">
        <v>-0.008722402304605748</v>
      </c>
      <c r="O765" s="1">
        <v>0.001326802222277879</v>
      </c>
      <c r="P765" s="1">
        <v>-0.004354927263130248</v>
      </c>
      <c r="Q765" s="1">
        <v>0</v>
      </c>
      <c r="R765" s="1">
        <v>0.02645675325027352</v>
      </c>
      <c r="S765" s="1">
        <v>-0.001381066712582424</v>
      </c>
      <c r="T765" s="1">
        <v>0.05779960439143239</v>
      </c>
      <c r="U765" s="1">
        <v>0.03785433001028848</v>
      </c>
      <c r="V765" s="1">
        <v>0</v>
      </c>
      <c r="W765" s="1">
        <v>0.002177261092548788</v>
      </c>
      <c r="X765" s="1">
        <v>-0.0110503899152723</v>
      </c>
      <c r="Y765" s="1">
        <v>0.02570318737422173</v>
      </c>
      <c r="Z765" s="1">
        <v>0.0128960110203411</v>
      </c>
      <c r="AA765" s="1">
        <v>-0.003074024292139987</v>
      </c>
      <c r="AB765" s="1">
        <v>0.01982608409680742</v>
      </c>
      <c r="AC765" s="1">
        <v>0</v>
      </c>
      <c r="AD765" s="1">
        <v>0</v>
      </c>
      <c r="AE765" s="1">
        <v>-0.0247468888151765</v>
      </c>
      <c r="AF765" s="1">
        <v>0</v>
      </c>
      <c r="AG765" s="1">
        <v>0</v>
      </c>
      <c r="AH765" s="1">
        <v>-0.005268546499820337</v>
      </c>
      <c r="AI765" s="1">
        <v>-0.01313552587054967</v>
      </c>
      <c r="AJ765" s="1">
        <v>-0.04455445779838063</v>
      </c>
      <c r="AK765" s="1">
        <v>0.01252452767358037</v>
      </c>
      <c r="AL765" s="1">
        <v>0.01381875439218949</v>
      </c>
      <c r="AM765" s="1">
        <v>-0.00286454851939355</v>
      </c>
      <c r="AN765" s="1">
        <v>-0.02098647580772617</v>
      </c>
      <c r="AO765" s="1">
        <v>0.01275559691397166</v>
      </c>
      <c r="AP765" s="1">
        <v>-0.02045875119176632</v>
      </c>
      <c r="AQ765" s="1">
        <v>0.007305401436369596</v>
      </c>
      <c r="AR765" s="1">
        <v>-0.03238562169711967</v>
      </c>
      <c r="AS765" s="1">
        <v>-0.02889763653146071</v>
      </c>
      <c r="AT765" s="1">
        <v>0</v>
      </c>
      <c r="AU765" s="1">
        <v>0.007201189793759832</v>
      </c>
      <c r="AV765" s="1">
        <v>-0.0107442755719932</v>
      </c>
      <c r="AW765" s="1">
        <v>-0.0130542276535025</v>
      </c>
      <c r="AX765" s="1">
        <v>-0.0234602002097819</v>
      </c>
      <c r="AY765" s="1">
        <v>-0.01878178454229562</v>
      </c>
      <c r="AZ765" s="1">
        <v>-0.01780645130424274</v>
      </c>
      <c r="BA765" s="1">
        <v>0</v>
      </c>
      <c r="BB765" s="1">
        <v>-0.01810819010007991</v>
      </c>
      <c r="BC765" s="1">
        <v>0.002691239845018956</v>
      </c>
      <c r="BD765" s="1">
        <v>0</v>
      </c>
      <c r="BE765" s="1">
        <v>-0.01946896746406668</v>
      </c>
      <c r="BF765" s="1">
        <v>0.03881278538812793</v>
      </c>
      <c r="BG765" s="1">
        <v>0.0007289639514242996</v>
      </c>
      <c r="BH765" s="1">
        <v>0.01322229787968365</v>
      </c>
      <c r="BI765" s="1">
        <v>-0.0229841970350001</v>
      </c>
      <c r="BJ765" s="1">
        <v>-0.001859687404652588</v>
      </c>
      <c r="BK765" s="1">
        <v>-0.001246277289903563</v>
      </c>
      <c r="BL765" s="1">
        <v>0.00581470355236835</v>
      </c>
      <c r="BM765" s="1">
        <v>-0.01008032028648376</v>
      </c>
      <c r="BN765" s="1">
        <v>0.007324564418819346</v>
      </c>
      <c r="BO765" s="1">
        <v>0.01716693777987888</v>
      </c>
      <c r="BP765" s="1">
        <v>0</v>
      </c>
      <c r="BQ765" s="1">
        <v>-0.03483213912652738</v>
      </c>
    </row>
    <row r="766" spans="1:69">
      <c r="A766" s="11">
        <v>44505</v>
      </c>
      <c r="B766" s="1">
        <v>0</v>
      </c>
      <c r="C766" s="1">
        <v>0</v>
      </c>
      <c r="D766" s="1">
        <v>0</v>
      </c>
      <c r="E766" s="1">
        <v>0</v>
      </c>
      <c r="F766" s="1">
        <v>0</v>
      </c>
      <c r="G766" s="1">
        <v>-0.03656347217505751</v>
      </c>
      <c r="H766" s="1">
        <v>0.0188509529955756</v>
      </c>
      <c r="I766" s="1">
        <v>0.000512426939153876</v>
      </c>
      <c r="J766" s="1">
        <v>-0.008436390269886407</v>
      </c>
      <c r="K766" s="1">
        <v>0.01207642928374364</v>
      </c>
      <c r="L766" s="1">
        <v>-0.03364375637280337</v>
      </c>
      <c r="M766" s="1">
        <v>-0.004208540636031821</v>
      </c>
      <c r="N766" s="1">
        <v>-0.03677406277984052</v>
      </c>
      <c r="O766" s="1">
        <v>0.008833960240331118</v>
      </c>
      <c r="P766" s="1">
        <v>0.01312215822906526</v>
      </c>
      <c r="Q766" s="1">
        <v>0</v>
      </c>
      <c r="R766" s="1">
        <v>-0.004848505178055129</v>
      </c>
      <c r="S766" s="1">
        <v>0.004651706932252031</v>
      </c>
      <c r="T766" s="1">
        <v>0.004219306996295469</v>
      </c>
      <c r="U766" s="1">
        <v>0.003092828739327924</v>
      </c>
      <c r="V766" s="1">
        <v>0</v>
      </c>
      <c r="W766" s="1">
        <v>-0.0194174807571319</v>
      </c>
      <c r="X766" s="1">
        <v>0.05557511145867711</v>
      </c>
      <c r="Y766" s="1">
        <v>0.008244660973854678</v>
      </c>
      <c r="Z766" s="1">
        <v>0.003752941911757901</v>
      </c>
      <c r="AA766" s="1">
        <v>-0.003643940253572064</v>
      </c>
      <c r="AB766" s="1">
        <v>0.01384831243578066</v>
      </c>
      <c r="AC766" s="1">
        <v>0</v>
      </c>
      <c r="AD766" s="1">
        <v>0</v>
      </c>
      <c r="AE766" s="1">
        <v>0.008650454170896493</v>
      </c>
      <c r="AF766" s="1">
        <v>0</v>
      </c>
      <c r="AG766" s="1">
        <v>0</v>
      </c>
      <c r="AH766" s="1">
        <v>0.01265974873827114</v>
      </c>
      <c r="AI766" s="1">
        <v>-0.001426073738497124</v>
      </c>
      <c r="AJ766" s="1">
        <v>0.01772024139568562</v>
      </c>
      <c r="AK766" s="1">
        <v>0.01308489735305063</v>
      </c>
      <c r="AL766" s="1">
        <v>-0.01272312686887489</v>
      </c>
      <c r="AM766" s="1">
        <v>-0.02374114993982579</v>
      </c>
      <c r="AN766" s="1">
        <v>0.001251802059929252</v>
      </c>
      <c r="AO766" s="1">
        <v>0.0157213002332639</v>
      </c>
      <c r="AP766" s="1">
        <v>0.0118541321102974</v>
      </c>
      <c r="AQ766" s="1">
        <v>-0.001129617632206203</v>
      </c>
      <c r="AR766" s="1">
        <v>0.005967538487829271</v>
      </c>
      <c r="AS766" s="1">
        <v>-0.03393185649689268</v>
      </c>
      <c r="AT766" s="1">
        <v>0</v>
      </c>
      <c r="AU766" s="1">
        <v>0.02161718522077138</v>
      </c>
      <c r="AV766" s="1">
        <v>0.002271018030502114</v>
      </c>
      <c r="AW766" s="1">
        <v>0.1085519425651607</v>
      </c>
      <c r="AX766" s="1">
        <v>-0.002936712941459807</v>
      </c>
      <c r="AY766" s="1">
        <v>-0.007871154214943221</v>
      </c>
      <c r="AZ766" s="1">
        <v>0.001648093245983917</v>
      </c>
      <c r="BA766" s="1">
        <v>0</v>
      </c>
      <c r="BB766" s="1">
        <v>0.009358755122403917</v>
      </c>
      <c r="BC766" s="1">
        <v>0.01562996780731107</v>
      </c>
      <c r="BD766" s="1">
        <v>0</v>
      </c>
      <c r="BE766" s="1">
        <v>0.001804956256136414</v>
      </c>
      <c r="BF766" s="1">
        <v>0.004483535263564598</v>
      </c>
      <c r="BG766" s="1">
        <v>0.006556544814833032</v>
      </c>
      <c r="BH766" s="1">
        <v>-0.006358169933862068</v>
      </c>
      <c r="BI766" s="1">
        <v>-0.03509447885469053</v>
      </c>
      <c r="BJ766" s="1">
        <v>0.02828876209647513</v>
      </c>
      <c r="BK766" s="1">
        <v>-0.002079968888451855</v>
      </c>
      <c r="BL766" s="1">
        <v>-0.003718641308369741</v>
      </c>
      <c r="BM766" s="1">
        <v>0.006558525063132592</v>
      </c>
      <c r="BN766" s="1">
        <v>-0.006940819346861415</v>
      </c>
      <c r="BO766" s="1">
        <v>-0.0007233185180754997</v>
      </c>
      <c r="BP766" s="1">
        <v>0</v>
      </c>
      <c r="BQ766" s="1">
        <v>-0.04658799010250048</v>
      </c>
    </row>
    <row r="767" spans="1:69">
      <c r="A767" s="11">
        <v>44507</v>
      </c>
      <c r="B767" s="1">
        <v>-0.004381530953092683</v>
      </c>
      <c r="C767" s="1">
        <v>0.003233343767355956</v>
      </c>
      <c r="D767" s="1">
        <v>-0.06064329046624084</v>
      </c>
      <c r="E767" s="1">
        <v>0.006676609867406702</v>
      </c>
      <c r="F767" s="1">
        <v>8.793363417436417E-05</v>
      </c>
      <c r="G767" s="1">
        <v>0</v>
      </c>
      <c r="H767" s="1">
        <v>0</v>
      </c>
      <c r="I767" s="1">
        <v>0</v>
      </c>
      <c r="J767" s="1">
        <v>0</v>
      </c>
      <c r="K767" s="1">
        <v>0</v>
      </c>
      <c r="L767" s="1">
        <v>0</v>
      </c>
      <c r="M767" s="1">
        <v>0</v>
      </c>
      <c r="N767" s="1">
        <v>0</v>
      </c>
      <c r="O767" s="1">
        <v>0</v>
      </c>
      <c r="P767" s="1">
        <v>0</v>
      </c>
      <c r="Q767" s="1">
        <v>0.003074529717097985</v>
      </c>
      <c r="R767" s="1">
        <v>0</v>
      </c>
      <c r="S767" s="1">
        <v>0</v>
      </c>
      <c r="T767" s="1">
        <v>0</v>
      </c>
      <c r="U767" s="1">
        <v>0</v>
      </c>
      <c r="V767" s="1">
        <v>-0.008081682122281109</v>
      </c>
      <c r="W767" s="1">
        <v>0</v>
      </c>
      <c r="X767" s="1">
        <v>0</v>
      </c>
      <c r="Y767" s="1">
        <v>0</v>
      </c>
      <c r="Z767" s="1">
        <v>0</v>
      </c>
      <c r="AA767" s="1">
        <v>0</v>
      </c>
      <c r="AB767" s="1">
        <v>0</v>
      </c>
      <c r="AC767" s="1">
        <v>-0.0002957637116430822</v>
      </c>
      <c r="AD767" s="1">
        <v>0.003889552693693066</v>
      </c>
      <c r="AE767" s="1">
        <v>0</v>
      </c>
      <c r="AF767" s="1">
        <v>-0.002747992253261056</v>
      </c>
      <c r="AG767" s="1">
        <v>0.01652626557636605</v>
      </c>
      <c r="AH767" s="1">
        <v>0</v>
      </c>
      <c r="AI767" s="1">
        <v>0</v>
      </c>
      <c r="AJ767" s="1">
        <v>0</v>
      </c>
      <c r="AK767" s="1">
        <v>0</v>
      </c>
      <c r="AL767" s="1">
        <v>0</v>
      </c>
      <c r="AM767" s="1">
        <v>0</v>
      </c>
      <c r="AN767" s="1">
        <v>0</v>
      </c>
      <c r="AO767" s="1">
        <v>0</v>
      </c>
      <c r="AP767" s="1">
        <v>0</v>
      </c>
      <c r="AQ767" s="1">
        <v>0</v>
      </c>
      <c r="AR767" s="1">
        <v>0</v>
      </c>
      <c r="AS767" s="1">
        <v>0</v>
      </c>
      <c r="AT767" s="1">
        <v>0.01084241190585189</v>
      </c>
      <c r="AU767" s="1">
        <v>0</v>
      </c>
      <c r="AV767" s="1">
        <v>0</v>
      </c>
      <c r="AW767" s="1">
        <v>0</v>
      </c>
      <c r="AX767" s="1">
        <v>0</v>
      </c>
      <c r="AY767" s="1">
        <v>0</v>
      </c>
      <c r="AZ767" s="1">
        <v>0</v>
      </c>
      <c r="BA767" s="1">
        <v>-0.01376183722384972</v>
      </c>
      <c r="BB767" s="1">
        <v>0</v>
      </c>
      <c r="BC767" s="1">
        <v>0</v>
      </c>
      <c r="BD767" s="1">
        <v>-0.001838074546033908</v>
      </c>
      <c r="BE767" s="1">
        <v>0</v>
      </c>
      <c r="BF767" s="1">
        <v>0</v>
      </c>
      <c r="BG767" s="1">
        <v>0</v>
      </c>
      <c r="BH767" s="1">
        <v>0</v>
      </c>
      <c r="BI767" s="1">
        <v>0</v>
      </c>
      <c r="BJ767" s="1">
        <v>0</v>
      </c>
      <c r="BK767" s="1">
        <v>0</v>
      </c>
      <c r="BL767" s="1">
        <v>0</v>
      </c>
      <c r="BM767" s="1">
        <v>0</v>
      </c>
      <c r="BN767" s="1">
        <v>0</v>
      </c>
      <c r="BO767" s="1">
        <v>0</v>
      </c>
      <c r="BP767" s="1">
        <v>0</v>
      </c>
      <c r="BQ767" s="1">
        <v>0</v>
      </c>
    </row>
    <row r="768" spans="1:69">
      <c r="A768" s="11">
        <v>44508</v>
      </c>
      <c r="B768" s="1">
        <v>-0.02044301758614531</v>
      </c>
      <c r="C768" s="1">
        <v>-0.01052182639937382</v>
      </c>
      <c r="D768" s="1">
        <v>-0.01174284290596905</v>
      </c>
      <c r="E768" s="1">
        <v>0.03831979350663617</v>
      </c>
      <c r="F768" s="1">
        <v>-0.01653203563649708</v>
      </c>
      <c r="G768" s="1">
        <v>0.01953843954453216</v>
      </c>
      <c r="H768" s="1">
        <v>0</v>
      </c>
      <c r="I768" s="1">
        <v>-0.0008536744104804539</v>
      </c>
      <c r="J768" s="1">
        <v>0.1013642929105609</v>
      </c>
      <c r="K768" s="1">
        <v>-0.008527948857282919</v>
      </c>
      <c r="L768" s="1">
        <v>0.01845282303551898</v>
      </c>
      <c r="M768" s="1">
        <v>0.001408775768747095</v>
      </c>
      <c r="N768" s="1">
        <v>0.02160907217850583</v>
      </c>
      <c r="O768" s="1">
        <v>-0.0008755975398038185</v>
      </c>
      <c r="P768" s="1">
        <v>-0.0007443739127892535</v>
      </c>
      <c r="Q768" s="1">
        <v>0.0006021043574147011</v>
      </c>
      <c r="R768" s="1">
        <v>-0.01814392744102433</v>
      </c>
      <c r="S768" s="1">
        <v>0.003253595464016268</v>
      </c>
      <c r="T768" s="1">
        <v>-0.02226876692434387</v>
      </c>
      <c r="U768" s="1">
        <v>0</v>
      </c>
      <c r="V768" s="1">
        <v>0.007025859688795322</v>
      </c>
      <c r="W768" s="1">
        <v>-0.008585406752450342</v>
      </c>
      <c r="X768" s="1">
        <v>0.004438529125991186</v>
      </c>
      <c r="Y768" s="1">
        <v>0.02930918301256114</v>
      </c>
      <c r="Z768" s="1">
        <v>0.0007404409805558121</v>
      </c>
      <c r="AA768" s="1">
        <v>0.03010274921795353</v>
      </c>
      <c r="AB768" s="1">
        <v>0.008405610101448024</v>
      </c>
      <c r="AC768" s="1">
        <v>-0.007271091944565322</v>
      </c>
      <c r="AD768" s="1">
        <v>-0.01815394937397152</v>
      </c>
      <c r="AE768" s="1">
        <v>-0.007089776039074236</v>
      </c>
      <c r="AF768" s="1">
        <v>0.008202478906348842</v>
      </c>
      <c r="AG768" s="1">
        <v>0.002733546646144669</v>
      </c>
      <c r="AH768" s="1">
        <v>-0.00586808354701418</v>
      </c>
      <c r="AI768" s="1">
        <v>0.006010202366989681</v>
      </c>
      <c r="AJ768" s="1">
        <v>0.001120027175872229</v>
      </c>
      <c r="AK768" s="1">
        <v>0.005560629139137019</v>
      </c>
      <c r="AL768" s="1">
        <v>-0.003782755230320012</v>
      </c>
      <c r="AM768" s="1">
        <v>-0.02215315906747461</v>
      </c>
      <c r="AN768" s="1">
        <v>0.003621479950172368</v>
      </c>
      <c r="AO768" s="1">
        <v>-0.007357927270241871</v>
      </c>
      <c r="AP768" s="1">
        <v>0.001115901670499353</v>
      </c>
      <c r="AQ768" s="1">
        <v>0.002767442271467413</v>
      </c>
      <c r="AR768" s="1">
        <v>0.009671658764703661</v>
      </c>
      <c r="AS768" s="1">
        <v>0.008873879953978925</v>
      </c>
      <c r="AT768" s="1">
        <v>0.01039599170543792</v>
      </c>
      <c r="AU768" s="1">
        <v>-0.003018838392022771</v>
      </c>
      <c r="AV768" s="1">
        <v>0.01970254063930033</v>
      </c>
      <c r="AW768" s="1">
        <v>-0.005760144038546966</v>
      </c>
      <c r="AX768" s="1">
        <v>0.005166562058614099</v>
      </c>
      <c r="AY768" s="1">
        <v>0.001352324042133146</v>
      </c>
      <c r="AZ768" s="1">
        <v>0.007815663454845634</v>
      </c>
      <c r="BA768" s="1">
        <v>0.01156455580534166</v>
      </c>
      <c r="BB768" s="1">
        <v>0.01172617911503715</v>
      </c>
      <c r="BC768" s="1">
        <v>0.002953413087410484</v>
      </c>
      <c r="BD768" s="1">
        <v>0.0005424224235850428</v>
      </c>
      <c r="BE768" s="1">
        <v>-0.01381378144270251</v>
      </c>
      <c r="BF768" s="1">
        <v>0.01339050193148683</v>
      </c>
      <c r="BG768" s="1">
        <v>0.00099504424315211</v>
      </c>
      <c r="BH768" s="1">
        <v>-0.04840070953386311</v>
      </c>
      <c r="BI768" s="1">
        <v>-0.01119107440138456</v>
      </c>
      <c r="BJ768" s="1">
        <v>-0.009544521356891655</v>
      </c>
      <c r="BK768" s="1">
        <v>0.01494042960729258</v>
      </c>
      <c r="BL768" s="1">
        <v>0.005112617920351781</v>
      </c>
      <c r="BM768" s="1">
        <v>-0.002186140550732629</v>
      </c>
      <c r="BN768" s="1">
        <v>-0.006390092199400565</v>
      </c>
      <c r="BO768" s="1">
        <v>-0.01862664524443236</v>
      </c>
      <c r="BP768" s="1">
        <v>-0.003061222533083052</v>
      </c>
      <c r="BQ768" s="1">
        <v>0.03028219621094941</v>
      </c>
    </row>
    <row r="769" spans="1:69">
      <c r="A769" s="11">
        <v>44509</v>
      </c>
      <c r="B769" s="1">
        <v>0.008405895633112115</v>
      </c>
      <c r="C769" s="1">
        <v>-0.01470524281424579</v>
      </c>
      <c r="D769" s="1">
        <v>-0.008965584177133112</v>
      </c>
      <c r="E769" s="1">
        <v>0.04045423077781996</v>
      </c>
      <c r="F769" s="1">
        <v>-0.02012277772293902</v>
      </c>
      <c r="G769" s="1">
        <v>-0.00291796395418864</v>
      </c>
      <c r="H769" s="1">
        <v>-0.008281895891712354</v>
      </c>
      <c r="I769" s="1">
        <v>-0.01597459133329393</v>
      </c>
      <c r="J769" s="1">
        <v>-0.008257894665175458</v>
      </c>
      <c r="K769" s="1">
        <v>0.02500723801659976</v>
      </c>
      <c r="L769" s="1">
        <v>-0.002141967710011183</v>
      </c>
      <c r="M769" s="1">
        <v>0.01688106305870973</v>
      </c>
      <c r="N769" s="1">
        <v>-0.01214850256668709</v>
      </c>
      <c r="O769" s="1">
        <v>0.02716920105199772</v>
      </c>
      <c r="P769" s="1">
        <v>0.002830682273515128</v>
      </c>
      <c r="Q769" s="1">
        <v>-0.001914597183084954</v>
      </c>
      <c r="R769" s="1">
        <v>0.00972594960170392</v>
      </c>
      <c r="S769" s="1">
        <v>0.004241081701608085</v>
      </c>
      <c r="T769" s="1">
        <v>0.0281477386761475</v>
      </c>
      <c r="U769" s="1">
        <v>-0.02774997287326386</v>
      </c>
      <c r="V769" s="1">
        <v>0.007355139124540555</v>
      </c>
      <c r="W769" s="1">
        <v>-0.002793555055892405</v>
      </c>
      <c r="X769" s="1">
        <v>-0.0264393524761749</v>
      </c>
      <c r="Y769" s="1">
        <v>-0.00606512868724296</v>
      </c>
      <c r="Z769" s="1">
        <v>-0.0006896269884244521</v>
      </c>
      <c r="AA769" s="1">
        <v>-0.01037825418133864</v>
      </c>
      <c r="AB769" s="1">
        <v>0.005209754903589436</v>
      </c>
      <c r="AC769" s="1">
        <v>-0.003108334494687948</v>
      </c>
      <c r="AD769" s="1">
        <v>-0.01024728999952529</v>
      </c>
      <c r="AE769" s="1">
        <v>-0.01024984243235272</v>
      </c>
      <c r="AF769" s="1">
        <v>-0.00743661413358665</v>
      </c>
      <c r="AG769" s="1">
        <v>-0.002410537803324453</v>
      </c>
      <c r="AH769" s="1">
        <v>-0.002438021975699201</v>
      </c>
      <c r="AI769" s="1">
        <v>-0.007571426057582209</v>
      </c>
      <c r="AJ769" s="1">
        <v>-0.01586651004317241</v>
      </c>
      <c r="AK769" s="1">
        <v>-0.01056236831816548</v>
      </c>
      <c r="AL769" s="1">
        <v>0.008795588143252875</v>
      </c>
      <c r="AM769" s="1">
        <v>0.004826289615497803</v>
      </c>
      <c r="AN769" s="1">
        <v>-0.01208032571120199</v>
      </c>
      <c r="AO769" s="1">
        <v>-0.00959777935994377</v>
      </c>
      <c r="AP769" s="1">
        <v>0.02340483949015515</v>
      </c>
      <c r="AQ769" s="1">
        <v>-0.003086082948467128</v>
      </c>
      <c r="AR769" s="1">
        <v>-0.01264438641491794</v>
      </c>
      <c r="AS769" s="1">
        <v>0.00696903514049052</v>
      </c>
      <c r="AT769" s="1">
        <v>0.09080520088516297</v>
      </c>
      <c r="AU769" s="1">
        <v>0.003440947704301367</v>
      </c>
      <c r="AV769" s="1">
        <v>-0.02589126550389276</v>
      </c>
      <c r="AW769" s="1">
        <v>-0.02131192127263581</v>
      </c>
      <c r="AX769" s="1">
        <v>-0.005428287315827673</v>
      </c>
      <c r="AY769" s="1">
        <v>-0.01719641441020381</v>
      </c>
      <c r="AZ769" s="1">
        <v>-0.006530646776579885</v>
      </c>
      <c r="BA769" s="1">
        <v>-0.009070348968780229</v>
      </c>
      <c r="BB769" s="1">
        <v>-0.02102423559942235</v>
      </c>
      <c r="BC769" s="1">
        <v>-0.003564709994465454</v>
      </c>
      <c r="BD769" s="1">
        <v>-0.005749758733155308</v>
      </c>
      <c r="BE769" s="1">
        <v>-0.007612648075100759</v>
      </c>
      <c r="BF769" s="1">
        <v>0.1469038949972876</v>
      </c>
      <c r="BG769" s="1">
        <v>-0.007365801844674613</v>
      </c>
      <c r="BH769" s="1">
        <v>-0.1199030325435985</v>
      </c>
      <c r="BI769" s="1">
        <v>0.0004042129739028066</v>
      </c>
      <c r="BJ769" s="1">
        <v>0.01803612446007841</v>
      </c>
      <c r="BK769" s="1">
        <v>0.003739647858458151</v>
      </c>
      <c r="BL769" s="1">
        <v>-0.001123469668985466</v>
      </c>
      <c r="BM769" s="1">
        <v>0.000171824657116959</v>
      </c>
      <c r="BN769" s="1">
        <v>0.003483542902922743</v>
      </c>
      <c r="BO769" s="1">
        <v>0.005998913793240135</v>
      </c>
      <c r="BP769" s="1">
        <v>0.003070622391538658</v>
      </c>
      <c r="BQ769" s="1">
        <v>-0.04342013288053448</v>
      </c>
    </row>
    <row r="770" spans="1:69">
      <c r="A770" s="11">
        <v>44510</v>
      </c>
      <c r="B770" s="1">
        <v>0.0353549257325938</v>
      </c>
      <c r="C770" s="1">
        <v>0.003937819791097752</v>
      </c>
      <c r="D770" s="1">
        <v>0.01160814468247229</v>
      </c>
      <c r="E770" s="1">
        <v>0.02728519789781658</v>
      </c>
      <c r="F770" s="1">
        <v>0.008899656967399805</v>
      </c>
      <c r="G770" s="1">
        <v>0.01099426749919674</v>
      </c>
      <c r="H770" s="1">
        <v>-0.004619805500319485</v>
      </c>
      <c r="I770" s="1">
        <v>-0.009375876586909415</v>
      </c>
      <c r="J770" s="1">
        <v>-0.06077090493575521</v>
      </c>
      <c r="K770" s="1">
        <v>-0.02633499422712116</v>
      </c>
      <c r="L770" s="1">
        <v>-0.0439492063109056</v>
      </c>
      <c r="M770" s="1">
        <v>-0.004545523317950662</v>
      </c>
      <c r="N770" s="1">
        <v>0.0235969706079473</v>
      </c>
      <c r="O770" s="1">
        <v>-0.0136520039061292</v>
      </c>
      <c r="P770" s="1">
        <v>-0.009112056212540076</v>
      </c>
      <c r="Q770" s="1">
        <v>-0.008056478103796838</v>
      </c>
      <c r="R770" s="1">
        <v>-0.006290496768396658</v>
      </c>
      <c r="S770" s="1">
        <v>0.001738997931745478</v>
      </c>
      <c r="T770" s="1">
        <v>-0.0006287934707981391</v>
      </c>
      <c r="U770" s="1">
        <v>0.0003428333871589029</v>
      </c>
      <c r="V770" s="1">
        <v>-0.00982559815567563</v>
      </c>
      <c r="W770" s="1">
        <v>0.002241104694062912</v>
      </c>
      <c r="X770" s="1">
        <v>0.006874800846953244</v>
      </c>
      <c r="Y770" s="1">
        <v>-0.04555080554966029</v>
      </c>
      <c r="Z770" s="1">
        <v>-0.01757134897225787</v>
      </c>
      <c r="AA770" s="1">
        <v>-0.01317772867817157</v>
      </c>
      <c r="AB770" s="1">
        <v>-0.008033263509639954</v>
      </c>
      <c r="AC770" s="1">
        <v>-0.007902157178196423</v>
      </c>
      <c r="AD770" s="1">
        <v>-0.004276354633602986</v>
      </c>
      <c r="AE770" s="1">
        <v>0.003723416089096876</v>
      </c>
      <c r="AF770" s="1">
        <v>-0.01088623412327527</v>
      </c>
      <c r="AG770" s="1">
        <v>-0.003250418181107162</v>
      </c>
      <c r="AH770" s="1">
        <v>-0.003022991527227958</v>
      </c>
      <c r="AI770" s="1">
        <v>-0.0009536370111355996</v>
      </c>
      <c r="AJ770" s="1">
        <v>0.01860264561442104</v>
      </c>
      <c r="AK770" s="1">
        <v>-0.001596911450016614</v>
      </c>
      <c r="AL770" s="1">
        <v>-0.02739027975139441</v>
      </c>
      <c r="AM770" s="1">
        <v>-0.03356502458288591</v>
      </c>
      <c r="AN770" s="1">
        <v>0.006034635439913449</v>
      </c>
      <c r="AO770" s="1">
        <v>-0.0230491116715702</v>
      </c>
      <c r="AP770" s="1">
        <v>-0.02014693460632733</v>
      </c>
      <c r="AQ770" s="1">
        <v>-0.01532978900758264</v>
      </c>
      <c r="AR770" s="1">
        <v>0.01151280367562069</v>
      </c>
      <c r="AS770" s="1">
        <v>-0.01384170067381607</v>
      </c>
      <c r="AT770" s="1">
        <v>0.05345105378150072</v>
      </c>
      <c r="AU770" s="1">
        <v>-0.00663891523682747</v>
      </c>
      <c r="AV770" s="1">
        <v>0.02330647845387346</v>
      </c>
      <c r="AW770" s="1">
        <v>0.03636371892420276</v>
      </c>
      <c r="AX770" s="1">
        <v>-0.007872918832124154</v>
      </c>
      <c r="AY770" s="1">
        <v>0.003847543228486128</v>
      </c>
      <c r="AZ770" s="1">
        <v>-0.006984313707395606</v>
      </c>
      <c r="BA770" s="1">
        <v>-0.02831811553704611</v>
      </c>
      <c r="BB770" s="1">
        <v>0.02422903708426882</v>
      </c>
      <c r="BC770" s="1">
        <v>0.001555379293272541</v>
      </c>
      <c r="BD770" s="1">
        <v>0.001076286089609857</v>
      </c>
      <c r="BE770" s="1">
        <v>-0.009818918158400858</v>
      </c>
      <c r="BF770" s="1">
        <v>-0.04171687340525265</v>
      </c>
      <c r="BG770" s="1">
        <v>-0.03004640073794085</v>
      </c>
      <c r="BH770" s="1">
        <v>0.04342945192962477</v>
      </c>
      <c r="BI770" s="1">
        <v>-0.000404049651791305</v>
      </c>
      <c r="BJ770" s="1">
        <v>-0.00954161917805596</v>
      </c>
      <c r="BK770" s="1">
        <v>-0.009583348784191092</v>
      </c>
      <c r="BL770" s="1">
        <v>-0.01971319825919471</v>
      </c>
      <c r="BM770" s="1">
        <v>0.005412143833522842</v>
      </c>
      <c r="BN770" s="1">
        <v>-0.009012605248573169</v>
      </c>
      <c r="BO770" s="1">
        <v>-0.0155921950588126</v>
      </c>
      <c r="BP770" s="1">
        <v>0</v>
      </c>
      <c r="BQ770" s="1">
        <v>0.08938540370532766</v>
      </c>
    </row>
    <row r="771" spans="1:69">
      <c r="A771" s="11">
        <v>44511</v>
      </c>
      <c r="B771" s="1">
        <v>0.001804517558595453</v>
      </c>
      <c r="C771" s="1">
        <v>-0.01288071641529465</v>
      </c>
      <c r="D771" s="1">
        <v>-0.01085548399889014</v>
      </c>
      <c r="E771" s="1">
        <v>-0.03054453999115458</v>
      </c>
      <c r="F771" s="1">
        <v>0.002362189681084148</v>
      </c>
      <c r="G771" s="1">
        <v>-0.00445951394939359</v>
      </c>
      <c r="H771" s="1">
        <v>0.00553371408196135</v>
      </c>
      <c r="I771" s="1">
        <v>0.004819950156216946</v>
      </c>
      <c r="J771" s="1">
        <v>0.04389790236643787</v>
      </c>
      <c r="K771" s="1">
        <v>-0.002742598782592198</v>
      </c>
      <c r="L771" s="1">
        <v>0.03445357635160695</v>
      </c>
      <c r="M771" s="1">
        <v>0.0009926727658848833</v>
      </c>
      <c r="N771" s="1">
        <v>0.02366289476079242</v>
      </c>
      <c r="O771" s="1">
        <v>0.007353021504044044</v>
      </c>
      <c r="P771" s="1">
        <v>0.004448023998826489</v>
      </c>
      <c r="Q771" s="1">
        <v>0.01210008279892216</v>
      </c>
      <c r="R771" s="1">
        <v>0.01319466287798021</v>
      </c>
      <c r="S771" s="1">
        <v>0.005207553561428213</v>
      </c>
      <c r="T771" s="1">
        <v>0.0002097297002654486</v>
      </c>
      <c r="U771" s="1">
        <v>0.02247735129076278</v>
      </c>
      <c r="V771" s="1">
        <v>-0.003012683558380358</v>
      </c>
      <c r="W771" s="1">
        <v>0.01572217168893819</v>
      </c>
      <c r="X771" s="1">
        <v>0.007940740938579216</v>
      </c>
      <c r="Y771" s="1">
        <v>0.01116574054884656</v>
      </c>
      <c r="Z771" s="1">
        <v>0.0008320080522146167</v>
      </c>
      <c r="AA771" s="1">
        <v>-0.006921900230386635</v>
      </c>
      <c r="AB771" s="1">
        <v>0.005224620181711437</v>
      </c>
      <c r="AC771" s="1">
        <v>0.009859490463851817</v>
      </c>
      <c r="AD771" s="1">
        <v>0.003164535004603009</v>
      </c>
      <c r="AE771" s="1">
        <v>0.005216821825168694</v>
      </c>
      <c r="AF771" s="1">
        <v>0.005826726905647783</v>
      </c>
      <c r="AG771" s="1">
        <v>0.02738738063915647</v>
      </c>
      <c r="AH771" s="1">
        <v>-0.005805962959454125</v>
      </c>
      <c r="AI771" s="1">
        <v>-5.953595572627535E-05</v>
      </c>
      <c r="AJ771" s="1">
        <v>0.01217540677091367</v>
      </c>
      <c r="AK771" s="1">
        <v>-0.005153461981506346</v>
      </c>
      <c r="AL771" s="1">
        <v>-0.009532940115456467</v>
      </c>
      <c r="AM771" s="1">
        <v>0.01572824919958937</v>
      </c>
      <c r="AN771" s="1">
        <v>0.004419855618542412</v>
      </c>
      <c r="AO771" s="1">
        <v>0.0003051385101566773</v>
      </c>
      <c r="AP771" s="1">
        <v>0.06696303887946087</v>
      </c>
      <c r="AQ771" s="1">
        <v>0.004927520727467272</v>
      </c>
      <c r="AR771" s="1">
        <v>0.01809578239668896</v>
      </c>
      <c r="AS771" s="1">
        <v>0.01649386218834592</v>
      </c>
      <c r="AT771" s="1">
        <v>0.02657766331972367</v>
      </c>
      <c r="AU771" s="1">
        <v>-0.005965103213165901</v>
      </c>
      <c r="AV771" s="1">
        <v>0.0687148271617628</v>
      </c>
      <c r="AW771" s="1">
        <v>0.02366378286734983</v>
      </c>
      <c r="AX771" s="1">
        <v>0.0009250432891827476</v>
      </c>
      <c r="AY771" s="1">
        <v>0.006296804522433197</v>
      </c>
      <c r="AZ771" s="1">
        <v>-0.002068701227843528</v>
      </c>
      <c r="BA771" s="1">
        <v>0.003336266936876831</v>
      </c>
      <c r="BB771" s="1">
        <v>-0.002688158825442488</v>
      </c>
      <c r="BC771" s="1">
        <v>-0.001552963845463995</v>
      </c>
      <c r="BD771" s="1">
        <v>0.01043549551901024</v>
      </c>
      <c r="BE771" s="1">
        <v>-0.003718730056423536</v>
      </c>
      <c r="BF771" s="1">
        <v>0.01107964803588057</v>
      </c>
      <c r="BG771" s="1">
        <v>0.004740373536356035</v>
      </c>
      <c r="BH771" s="1">
        <v>-0.004157528824601631</v>
      </c>
      <c r="BI771" s="1">
        <v>0.001616851895610782</v>
      </c>
      <c r="BJ771" s="1">
        <v>0.01080904335338073</v>
      </c>
      <c r="BK771" s="1">
        <v>-0.005457695449395228</v>
      </c>
      <c r="BL771" s="1">
        <v>-0.002708923789987994</v>
      </c>
      <c r="BM771" s="1">
        <v>-0.002606069922263865</v>
      </c>
      <c r="BN771" s="1">
        <v>0.0004041706652930799</v>
      </c>
      <c r="BO771" s="1">
        <v>0.02452836550541693</v>
      </c>
      <c r="BP771" s="1">
        <v>0</v>
      </c>
      <c r="BQ771" s="1">
        <v>0</v>
      </c>
    </row>
    <row r="772" spans="1:69">
      <c r="A772" s="11">
        <v>44512</v>
      </c>
      <c r="B772" s="1">
        <v>0</v>
      </c>
      <c r="C772" s="1">
        <v>0</v>
      </c>
      <c r="D772" s="1">
        <v>0</v>
      </c>
      <c r="E772" s="1">
        <v>0</v>
      </c>
      <c r="F772" s="1">
        <v>0</v>
      </c>
      <c r="G772" s="1">
        <v>0.009430339048889902</v>
      </c>
      <c r="H772" s="1">
        <v>0.01207165723171499</v>
      </c>
      <c r="I772" s="1">
        <v>0.0004360754251153676</v>
      </c>
      <c r="J772" s="1">
        <v>0.0128758643486182</v>
      </c>
      <c r="K772" s="1">
        <v>0.01516202922516197</v>
      </c>
      <c r="L772" s="1">
        <v>0.007331079603500212</v>
      </c>
      <c r="M772" s="1">
        <v>0</v>
      </c>
      <c r="N772" s="1">
        <v>-0.006196059023557576</v>
      </c>
      <c r="O772" s="1">
        <v>-0.009016796491360779</v>
      </c>
      <c r="P772" s="1">
        <v>-0.007413597972882657</v>
      </c>
      <c r="Q772" s="1">
        <v>0</v>
      </c>
      <c r="R772" s="1">
        <v>0.009742619719180112</v>
      </c>
      <c r="S772" s="1">
        <v>0.011224929964051</v>
      </c>
      <c r="T772" s="1">
        <v>0.02117849986915799</v>
      </c>
      <c r="U772" s="1">
        <v>-0.008351928028980438</v>
      </c>
      <c r="V772" s="1">
        <v>0</v>
      </c>
      <c r="W772" s="1">
        <v>0.007911350382881599</v>
      </c>
      <c r="X772" s="1">
        <v>0.00993655834323004</v>
      </c>
      <c r="Y772" s="1">
        <v>0.01570290111987083</v>
      </c>
      <c r="Z772" s="1">
        <v>0.01974467409018166</v>
      </c>
      <c r="AA772" s="1">
        <v>0.007322075302747866</v>
      </c>
      <c r="AB772" s="1">
        <v>-0.003638225779365456</v>
      </c>
      <c r="AC772" s="1">
        <v>0</v>
      </c>
      <c r="AD772" s="1">
        <v>0</v>
      </c>
      <c r="AE772" s="1">
        <v>0.001499322552283688</v>
      </c>
      <c r="AF772" s="1">
        <v>0</v>
      </c>
      <c r="AG772" s="1">
        <v>0</v>
      </c>
      <c r="AH772" s="1">
        <v>0.004801735070232072</v>
      </c>
      <c r="AI772" s="1">
        <v>-0.004474665801684763</v>
      </c>
      <c r="AJ772" s="1">
        <v>-0.0130312482582271</v>
      </c>
      <c r="AK772" s="1">
        <v>0.009437596355988287</v>
      </c>
      <c r="AL772" s="1">
        <v>-0.0009050853468197673</v>
      </c>
      <c r="AM772" s="1">
        <v>0.004777813868422687</v>
      </c>
      <c r="AN772" s="1">
        <v>0.008800935526241283</v>
      </c>
      <c r="AO772" s="1">
        <v>0.04012334413221463</v>
      </c>
      <c r="AP772" s="1">
        <v>-0.05468747586522216</v>
      </c>
      <c r="AQ772" s="1">
        <v>0.01290495597631458</v>
      </c>
      <c r="AR772" s="1">
        <v>0.004082363957091273</v>
      </c>
      <c r="AS772" s="1">
        <v>0.03806376047205662</v>
      </c>
      <c r="AT772" s="1">
        <v>0</v>
      </c>
      <c r="AU772" s="1">
        <v>-0.0008057631917350871</v>
      </c>
      <c r="AV772" s="1">
        <v>0.007980488304523359</v>
      </c>
      <c r="AW772" s="1">
        <v>-0.008967755566908986</v>
      </c>
      <c r="AX772" s="1">
        <v>-0.009678989608729149</v>
      </c>
      <c r="AY772" s="1">
        <v>0.004352960185866728</v>
      </c>
      <c r="AZ772" s="1">
        <v>-0.007048017683760621</v>
      </c>
      <c r="BA772" s="1">
        <v>0</v>
      </c>
      <c r="BB772" s="1">
        <v>0.008894865037598176</v>
      </c>
      <c r="BC772" s="1">
        <v>0.00606618979597795</v>
      </c>
      <c r="BD772" s="1">
        <v>0</v>
      </c>
      <c r="BE772" s="1">
        <v>-0.007153979961000978</v>
      </c>
      <c r="BF772" s="1">
        <v>0.008549048878288668</v>
      </c>
      <c r="BG772" s="1">
        <v>0.01359371416996558</v>
      </c>
      <c r="BH772" s="1">
        <v>-0.02829310201599211</v>
      </c>
      <c r="BI772" s="1">
        <v>0.009685220519283666</v>
      </c>
      <c r="BJ772" s="1">
        <v>0.002351019183866043</v>
      </c>
      <c r="BK772" s="1">
        <v>0.003498067229315893</v>
      </c>
      <c r="BL772" s="1">
        <v>0.0151472241807904</v>
      </c>
      <c r="BM772" s="1">
        <v>-0.000685333453982695</v>
      </c>
      <c r="BN772" s="1">
        <v>-0.004983175232823656</v>
      </c>
      <c r="BO772" s="1">
        <v>0.02011245065378309</v>
      </c>
      <c r="BP772" s="1">
        <v>-0.005101973635850521</v>
      </c>
      <c r="BQ772" s="1">
        <v>0.01410261230356058</v>
      </c>
    </row>
    <row r="773" spans="1:69">
      <c r="A773" s="11">
        <v>44514</v>
      </c>
      <c r="B773" s="1">
        <v>0.004295430074493067</v>
      </c>
      <c r="C773" s="1">
        <v>0.004169722337473702</v>
      </c>
      <c r="D773" s="1">
        <v>-0.0007624719832747262</v>
      </c>
      <c r="E773" s="1">
        <v>0.01438358210441426</v>
      </c>
      <c r="F773" s="1">
        <v>-0.007126074803125548</v>
      </c>
      <c r="G773" s="1">
        <v>0</v>
      </c>
      <c r="H773" s="1">
        <v>0</v>
      </c>
      <c r="I773" s="1">
        <v>0</v>
      </c>
      <c r="J773" s="1">
        <v>0</v>
      </c>
      <c r="K773" s="1">
        <v>0</v>
      </c>
      <c r="L773" s="1">
        <v>0</v>
      </c>
      <c r="M773" s="1">
        <v>0</v>
      </c>
      <c r="N773" s="1">
        <v>0</v>
      </c>
      <c r="O773" s="1">
        <v>0</v>
      </c>
      <c r="P773" s="1">
        <v>0</v>
      </c>
      <c r="Q773" s="1">
        <v>0.02418385167367987</v>
      </c>
      <c r="R773" s="1">
        <v>0</v>
      </c>
      <c r="S773" s="1">
        <v>0</v>
      </c>
      <c r="T773" s="1">
        <v>0</v>
      </c>
      <c r="U773" s="1">
        <v>0</v>
      </c>
      <c r="V773" s="1">
        <v>0.04239031384188996</v>
      </c>
      <c r="W773" s="1">
        <v>0</v>
      </c>
      <c r="X773" s="1">
        <v>0</v>
      </c>
      <c r="Y773" s="1">
        <v>0</v>
      </c>
      <c r="Z773" s="1">
        <v>0</v>
      </c>
      <c r="AA773" s="1">
        <v>0</v>
      </c>
      <c r="AB773" s="1">
        <v>0</v>
      </c>
      <c r="AC773" s="1">
        <v>-0.001407003267575702</v>
      </c>
      <c r="AD773" s="1">
        <v>0.00238203322698638</v>
      </c>
      <c r="AE773" s="1">
        <v>0</v>
      </c>
      <c r="AF773" s="1">
        <v>-0.004441321330246439</v>
      </c>
      <c r="AG773" s="1">
        <v>0.0031180203627037</v>
      </c>
      <c r="AH773" s="1">
        <v>0</v>
      </c>
      <c r="AI773" s="1">
        <v>0</v>
      </c>
      <c r="AJ773" s="1">
        <v>0</v>
      </c>
      <c r="AK773" s="1">
        <v>0</v>
      </c>
      <c r="AL773" s="1">
        <v>0</v>
      </c>
      <c r="AM773" s="1">
        <v>0</v>
      </c>
      <c r="AN773" s="1">
        <v>0</v>
      </c>
      <c r="AO773" s="1">
        <v>0</v>
      </c>
      <c r="AP773" s="1">
        <v>0</v>
      </c>
      <c r="AQ773" s="1">
        <v>0</v>
      </c>
      <c r="AR773" s="1">
        <v>0</v>
      </c>
      <c r="AS773" s="1">
        <v>0</v>
      </c>
      <c r="AT773" s="1">
        <v>0.0924822793040192</v>
      </c>
      <c r="AU773" s="1">
        <v>0</v>
      </c>
      <c r="AV773" s="1">
        <v>0</v>
      </c>
      <c r="AW773" s="1">
        <v>0</v>
      </c>
      <c r="AX773" s="1">
        <v>0</v>
      </c>
      <c r="AY773" s="1">
        <v>0</v>
      </c>
      <c r="AZ773" s="1">
        <v>0</v>
      </c>
      <c r="BA773" s="1">
        <v>-0.008899703498815859</v>
      </c>
      <c r="BB773" s="1">
        <v>0</v>
      </c>
      <c r="BC773" s="1">
        <v>0</v>
      </c>
      <c r="BD773" s="1">
        <v>0.008341507367557455</v>
      </c>
      <c r="BE773" s="1">
        <v>0</v>
      </c>
      <c r="BF773" s="1">
        <v>0</v>
      </c>
      <c r="BG773" s="1">
        <v>0</v>
      </c>
      <c r="BH773" s="1">
        <v>0</v>
      </c>
      <c r="BI773" s="1">
        <v>0</v>
      </c>
      <c r="BJ773" s="1">
        <v>0</v>
      </c>
      <c r="BK773" s="1">
        <v>0</v>
      </c>
      <c r="BL773" s="1">
        <v>0</v>
      </c>
      <c r="BM773" s="1">
        <v>0</v>
      </c>
      <c r="BN773" s="1">
        <v>0</v>
      </c>
      <c r="BO773" s="1">
        <v>0</v>
      </c>
      <c r="BP773" s="1">
        <v>0</v>
      </c>
      <c r="BQ773" s="1">
        <v>0</v>
      </c>
    </row>
    <row r="774" spans="1:69">
      <c r="A774" s="11">
        <v>44515</v>
      </c>
      <c r="B774" s="1">
        <v>0.003449226518478454</v>
      </c>
      <c r="C774" s="1">
        <v>0.03566195000292538</v>
      </c>
      <c r="D774" s="1">
        <v>0.03861769120185854</v>
      </c>
      <c r="E774" s="1">
        <v>-0.01282921628570621</v>
      </c>
      <c r="F774" s="1">
        <v>0.02660774230667329</v>
      </c>
      <c r="G774" s="1">
        <v>0.007707232075864656</v>
      </c>
      <c r="H774" s="1">
        <v>0.0098229449407643</v>
      </c>
      <c r="I774" s="1">
        <v>0.0007845526115732859</v>
      </c>
      <c r="J774" s="1">
        <v>-0.009466454136603186</v>
      </c>
      <c r="K774" s="1">
        <v>0.005823804463116034</v>
      </c>
      <c r="L774" s="1">
        <v>-0.007097929686217919</v>
      </c>
      <c r="M774" s="1">
        <v>0.01348671731243534</v>
      </c>
      <c r="N774" s="1">
        <v>-0.001618633633551192</v>
      </c>
      <c r="O774" s="1">
        <v>0</v>
      </c>
      <c r="P774" s="1">
        <v>-0.005062961513709552</v>
      </c>
      <c r="Q774" s="1">
        <v>-0.01812273536910902</v>
      </c>
      <c r="R774" s="1">
        <v>0.005259485877517234</v>
      </c>
      <c r="S774" s="1">
        <v>-0.0003660009205220804</v>
      </c>
      <c r="T774" s="1">
        <v>-0.006776199729343624</v>
      </c>
      <c r="U774" s="1">
        <v>0.03729469555834752</v>
      </c>
      <c r="V774" s="1">
        <v>0.008331965475092851</v>
      </c>
      <c r="W774" s="1">
        <v>0.003412736459946331</v>
      </c>
      <c r="X774" s="1">
        <v>-0.01539743815200434</v>
      </c>
      <c r="Y774" s="1">
        <v>-0.02057452684742245</v>
      </c>
      <c r="Z774" s="1">
        <v>-0.001720680396285701</v>
      </c>
      <c r="AA774" s="1">
        <v>0.01537601786006371</v>
      </c>
      <c r="AB774" s="1">
        <v>0.002086577600052486</v>
      </c>
      <c r="AC774" s="1">
        <v>-0.00700191766003333</v>
      </c>
      <c r="AD774" s="1">
        <v>-0.006133661879023755</v>
      </c>
      <c r="AE774" s="1">
        <v>0.005757721136041338</v>
      </c>
      <c r="AF774" s="1">
        <v>-0.01144366630509464</v>
      </c>
      <c r="AG774" s="1">
        <v>0.002828171336264118</v>
      </c>
      <c r="AH774" s="1">
        <v>0.01375519973505823</v>
      </c>
      <c r="AI774" s="1">
        <v>-0.001797986839604193</v>
      </c>
      <c r="AJ774" s="1">
        <v>0.008125072520623444</v>
      </c>
      <c r="AK774" s="1">
        <v>0.005485756830169386</v>
      </c>
      <c r="AL774" s="1">
        <v>0.02070305396275729</v>
      </c>
      <c r="AM774" s="1">
        <v>-0.004755094910016022</v>
      </c>
      <c r="AN774" s="1">
        <v>-0.0006232060038287024</v>
      </c>
      <c r="AO774" s="1">
        <v>0.01956637807955475</v>
      </c>
      <c r="AP774" s="1">
        <v>-0.01157024253228345</v>
      </c>
      <c r="AQ774" s="1">
        <v>-0.001930268513044342</v>
      </c>
      <c r="AR774" s="1">
        <v>0.002126765761309102</v>
      </c>
      <c r="AS774" s="1">
        <v>-0.00480503996733872</v>
      </c>
      <c r="AT774" s="1">
        <v>0.0708402175823819</v>
      </c>
      <c r="AU774" s="1">
        <v>0.000973176793094721</v>
      </c>
      <c r="AV774" s="1">
        <v>0.0002699096846559002</v>
      </c>
      <c r="AW774" s="1">
        <v>-0.001608533488459463</v>
      </c>
      <c r="AX774" s="1">
        <v>0.005942764898864139</v>
      </c>
      <c r="AY774" s="1">
        <v>0.0009028852269474807</v>
      </c>
      <c r="AZ774" s="1">
        <v>0.01210846812872579</v>
      </c>
      <c r="BA774" s="1">
        <v>-0.02309063351507601</v>
      </c>
      <c r="BB774" s="1">
        <v>-0.006679151409789363</v>
      </c>
      <c r="BC774" s="1">
        <v>-0.008503393937009385</v>
      </c>
      <c r="BD774" s="1">
        <v>0.0003517642079502448</v>
      </c>
      <c r="BE774" s="1">
        <v>0.01033837731500742</v>
      </c>
      <c r="BF774" s="1">
        <v>-0.006858282810716543</v>
      </c>
      <c r="BG774" s="1">
        <v>-0.004931350284593239</v>
      </c>
      <c r="BH774" s="1">
        <v>-0.01938224449936754</v>
      </c>
      <c r="BI774" s="1">
        <v>0.03277376817832045</v>
      </c>
      <c r="BJ774" s="1">
        <v>0.01319044384950341</v>
      </c>
      <c r="BK774" s="1">
        <v>-0.01784344753661515</v>
      </c>
      <c r="BL774" s="1">
        <v>-0.006705086387692849</v>
      </c>
      <c r="BM774" s="1">
        <v>0.001328715241444067</v>
      </c>
      <c r="BN774" s="1">
        <v>-0.005752521246054743</v>
      </c>
      <c r="BO774" s="1">
        <v>0.007173749412861641</v>
      </c>
      <c r="BP774" s="1">
        <v>0.005128137256936505</v>
      </c>
      <c r="BQ774" s="1">
        <v>0.02591656645902751</v>
      </c>
    </row>
    <row r="775" spans="1:69">
      <c r="A775" s="11">
        <v>44516</v>
      </c>
      <c r="B775" s="1">
        <v>-0.008524712873834717</v>
      </c>
      <c r="C775" s="1">
        <v>-0.002311364059242593</v>
      </c>
      <c r="D775" s="1">
        <v>0.01157180966257609</v>
      </c>
      <c r="E775" s="1">
        <v>-0.01573179965410354</v>
      </c>
      <c r="F775" s="1">
        <v>-0.00719020388464009</v>
      </c>
      <c r="G775" s="1">
        <v>0.01120193062875674</v>
      </c>
      <c r="H775" s="1">
        <v>0.0003494147269333947</v>
      </c>
      <c r="I775" s="1">
        <v>0.00479091173346502</v>
      </c>
      <c r="J775" s="1">
        <v>0.04068531115835228</v>
      </c>
      <c r="K775" s="1">
        <v>-0.001404486161877938</v>
      </c>
      <c r="L775" s="1">
        <v>0.03112836934499308</v>
      </c>
      <c r="M775" s="1">
        <v>0.004696639716298412</v>
      </c>
      <c r="N775" s="1">
        <v>0.01134862174757756</v>
      </c>
      <c r="O775" s="1">
        <v>0.003466148070130126</v>
      </c>
      <c r="P775" s="1">
        <v>-0.01073151946532402</v>
      </c>
      <c r="Q775" s="1">
        <v>-0.01737143307664002</v>
      </c>
      <c r="R775" s="1">
        <v>0.01313731472102653</v>
      </c>
      <c r="S775" s="1">
        <v>-0.00244052195228539</v>
      </c>
      <c r="T775" s="1">
        <v>0.001240427344150197</v>
      </c>
      <c r="U775" s="1">
        <v>0.02593343596189746</v>
      </c>
      <c r="V775" s="1">
        <v>-0.03697290697572753</v>
      </c>
      <c r="W775" s="1">
        <v>0.006734273383827816</v>
      </c>
      <c r="X775" s="1">
        <v>0.02267635345188213</v>
      </c>
      <c r="Y775" s="1">
        <v>0.01754546721133821</v>
      </c>
      <c r="Z775" s="1">
        <v>-0.002088497462588434</v>
      </c>
      <c r="AA775" s="1">
        <v>0.00433633236914055</v>
      </c>
      <c r="AB775" s="1">
        <v>-0.009109821289370656</v>
      </c>
      <c r="AC775" s="1">
        <v>-0.008169188303904118</v>
      </c>
      <c r="AD775" s="1">
        <v>-0.01085647329250272</v>
      </c>
      <c r="AE775" s="1">
        <v>0.007556662196790187</v>
      </c>
      <c r="AF775" s="1">
        <v>-0.004251189214182549</v>
      </c>
      <c r="AG775" s="1">
        <v>-0.001424048801539235</v>
      </c>
      <c r="AH775" s="1">
        <v>-0.0315327020813615</v>
      </c>
      <c r="AI775" s="1">
        <v>-0.007204523665181872</v>
      </c>
      <c r="AJ775" s="1">
        <v>0.006850657677645255</v>
      </c>
      <c r="AK775" s="1">
        <v>-0.001613210560568845</v>
      </c>
      <c r="AL775" s="1">
        <v>0.03452682592012346</v>
      </c>
      <c r="AM775" s="1">
        <v>0.00270551011628184</v>
      </c>
      <c r="AN775" s="1">
        <v>-0.01153543653266065</v>
      </c>
      <c r="AO775" s="1">
        <v>-0.01323514252453672</v>
      </c>
      <c r="AP775" s="1">
        <v>0.0379039652626243</v>
      </c>
      <c r="AQ775" s="1">
        <v>0.01023598830863448</v>
      </c>
      <c r="AR775" s="1">
        <v>0.001310883506491889</v>
      </c>
      <c r="AS775" s="1">
        <v>0.0118793621968738</v>
      </c>
      <c r="AT775" s="1">
        <v>0.01976337252879645</v>
      </c>
      <c r="AU775" s="1">
        <v>-0.01500000688792524</v>
      </c>
      <c r="AV775" s="1">
        <v>8.996881150791225E-05</v>
      </c>
      <c r="AW775" s="1">
        <v>-0.001007149780279271</v>
      </c>
      <c r="AX775" s="1">
        <v>0.003466400857931484</v>
      </c>
      <c r="AY775" s="1">
        <v>0.003969341687013461</v>
      </c>
      <c r="AZ775" s="1">
        <v>0.0004125942358406132</v>
      </c>
      <c r="BA775" s="1">
        <v>0.006363628053159598</v>
      </c>
      <c r="BB775" s="1">
        <v>-0.006186121381711374</v>
      </c>
      <c r="BC775" s="1">
        <v>0.01185097877259489</v>
      </c>
      <c r="BD775" s="1">
        <v>-0.008776013950629102</v>
      </c>
      <c r="BE775" s="1">
        <v>0</v>
      </c>
      <c r="BF775" s="1">
        <v>0.01505278063242033</v>
      </c>
      <c r="BG775" s="1">
        <v>-0.003566289438975301</v>
      </c>
      <c r="BH775" s="1">
        <v>0.04079376842602822</v>
      </c>
      <c r="BI775" s="1">
        <v>0.02825075611167205</v>
      </c>
      <c r="BJ775" s="1">
        <v>0.03019434454362235</v>
      </c>
      <c r="BK775" s="1">
        <v>-0.002617602680267117</v>
      </c>
      <c r="BL775" s="1">
        <v>0.01369074186998254</v>
      </c>
      <c r="BM775" s="1">
        <v>-0.001498225034656131</v>
      </c>
      <c r="BN775" s="1">
        <v>-0.02545779177267482</v>
      </c>
      <c r="BO775" s="1">
        <v>0.04542448472948735</v>
      </c>
      <c r="BP775" s="1">
        <v>0</v>
      </c>
      <c r="BQ775" s="1">
        <v>0.006777521755694904</v>
      </c>
    </row>
    <row r="776" spans="1:69">
      <c r="A776" s="11">
        <v>44517</v>
      </c>
      <c r="B776" s="1">
        <v>-0.02620995576806462</v>
      </c>
      <c r="C776" s="1">
        <v>-0.01366363809170112</v>
      </c>
      <c r="D776" s="1">
        <v>-0.02601744956702856</v>
      </c>
      <c r="E776" s="1">
        <v>-0.0076442869454032</v>
      </c>
      <c r="F776" s="1">
        <v>-0.00167133707103162</v>
      </c>
      <c r="G776" s="1">
        <v>-0.01734262524745334</v>
      </c>
      <c r="H776" s="1">
        <v>-0.005937839630217323</v>
      </c>
      <c r="I776" s="1">
        <v>-0.01837880782385726</v>
      </c>
      <c r="J776" s="1">
        <v>-0.007281079911916399</v>
      </c>
      <c r="K776" s="1">
        <v>0.002344131259628623</v>
      </c>
      <c r="L776" s="1">
        <v>-0.003861312655431548</v>
      </c>
      <c r="M776" s="1">
        <v>0.01791972347545223</v>
      </c>
      <c r="N776" s="1">
        <v>-0.04066966183340293</v>
      </c>
      <c r="O776" s="1">
        <v>-0.02115711240229656</v>
      </c>
      <c r="P776" s="1">
        <v>-0.01385288880925961</v>
      </c>
      <c r="Q776" s="1">
        <v>-0.01408761187242125</v>
      </c>
      <c r="R776" s="1">
        <v>-0.0008163810924228798</v>
      </c>
      <c r="S776" s="1">
        <v>-0.009296691075136865</v>
      </c>
      <c r="T776" s="1">
        <v>-0.00165185412051394</v>
      </c>
      <c r="U776" s="1">
        <v>-0.01032290635917532</v>
      </c>
      <c r="V776" s="1">
        <v>0.004008315735148704</v>
      </c>
      <c r="W776" s="1">
        <v>0.01324328860721069</v>
      </c>
      <c r="X776" s="1">
        <v>0.06727513137484875</v>
      </c>
      <c r="Y776" s="1">
        <v>0.0009969379284207047</v>
      </c>
      <c r="Z776" s="1">
        <v>-9.396259613125846E-05</v>
      </c>
      <c r="AA776" s="1">
        <v>-0.007401708845277355</v>
      </c>
      <c r="AB776" s="1">
        <v>0.001838651005654723</v>
      </c>
      <c r="AC776" s="1">
        <v>-0.02878464502920852</v>
      </c>
      <c r="AD776" s="1">
        <v>0.005291847503593239</v>
      </c>
      <c r="AE776" s="1">
        <v>-0.0009090454805187331</v>
      </c>
      <c r="AF776" s="1">
        <v>0.002561635652638339</v>
      </c>
      <c r="AG776" s="1">
        <v>-0.004110655498492433</v>
      </c>
      <c r="AH776" s="1">
        <v>-0.01493123008979369</v>
      </c>
      <c r="AI776" s="1">
        <v>-0.005382254485267635</v>
      </c>
      <c r="AJ776" s="1">
        <v>0.0003002761884505212</v>
      </c>
      <c r="AK776" s="1">
        <v>0.004759492177001334</v>
      </c>
      <c r="AL776" s="1">
        <v>-0.02525581643348995</v>
      </c>
      <c r="AM776" s="1">
        <v>-0.02721169657689448</v>
      </c>
      <c r="AN776" s="1">
        <v>-0.004415735000041221</v>
      </c>
      <c r="AO776" s="1">
        <v>-0.006385591602433571</v>
      </c>
      <c r="AP776" s="1">
        <v>0.0008057140715287403</v>
      </c>
      <c r="AQ776" s="1">
        <v>0.0006785304658003533</v>
      </c>
      <c r="AR776" s="1">
        <v>0.004675206381662633</v>
      </c>
      <c r="AS776" s="1">
        <v>0.006240875581871697</v>
      </c>
      <c r="AT776" s="1">
        <v>-0.04723225566523592</v>
      </c>
      <c r="AU776" s="1">
        <v>-0.001804846197349552</v>
      </c>
      <c r="AV776" s="1">
        <v>0.01169162328653717</v>
      </c>
      <c r="AW776" s="1">
        <v>0.02560487547251089</v>
      </c>
      <c r="AX776" s="1">
        <v>-0.01493686512586856</v>
      </c>
      <c r="AY776" s="1">
        <v>-0.00907530917093835</v>
      </c>
      <c r="AZ776" s="1">
        <v>-0.009072192087567821</v>
      </c>
      <c r="BA776" s="1">
        <v>0.01164315020389828</v>
      </c>
      <c r="BB776" s="1">
        <v>-0.008119141081188941</v>
      </c>
      <c r="BC776" s="1">
        <v>-0.002157456282871784</v>
      </c>
      <c r="BD776" s="1">
        <v>-0.01370614991418029</v>
      </c>
      <c r="BE776" s="1">
        <v>0.01705429439498363</v>
      </c>
      <c r="BF776" s="1">
        <v>0.02086833492351947</v>
      </c>
      <c r="BG776" s="1">
        <v>-0.01882501338661413</v>
      </c>
      <c r="BH776" s="1">
        <v>0.03250120828466629</v>
      </c>
      <c r="BI776" s="1">
        <v>-0.01129090103523733</v>
      </c>
      <c r="BJ776" s="1">
        <v>-0.02814960206067763</v>
      </c>
      <c r="BK776" s="1">
        <v>-0.001490072781997198</v>
      </c>
      <c r="BL776" s="1">
        <v>-0.01472516623140996</v>
      </c>
      <c r="BM776" s="1">
        <v>-0.02400756929583892</v>
      </c>
      <c r="BN776" s="1">
        <v>-0.008591132642211008</v>
      </c>
      <c r="BO776" s="1">
        <v>-0.05270044751424352</v>
      </c>
      <c r="BP776" s="1">
        <v>0</v>
      </c>
      <c r="BQ776" s="1">
        <v>-0.01835983624407556</v>
      </c>
    </row>
    <row r="777" spans="1:69">
      <c r="A777" s="11">
        <v>44518</v>
      </c>
      <c r="B777" s="1">
        <v>-0.003133000890368054</v>
      </c>
      <c r="C777" s="1">
        <v>0.0190777583299766</v>
      </c>
      <c r="D777" s="1">
        <v>0.006977700943996856</v>
      </c>
      <c r="E777" s="1">
        <v>0.007002871143698464</v>
      </c>
      <c r="F777" s="1">
        <v>0.02031808154058434</v>
      </c>
      <c r="G777" s="1">
        <v>-0.007619362738505053</v>
      </c>
      <c r="H777" s="1">
        <v>-0.01791978780529901</v>
      </c>
      <c r="I777" s="1">
        <v>-0.001501325786795515</v>
      </c>
      <c r="J777" s="1">
        <v>0.02431616243966417</v>
      </c>
      <c r="K777" s="1">
        <v>0.04143700734081479</v>
      </c>
      <c r="L777" s="1">
        <v>-0.04202275530904587</v>
      </c>
      <c r="M777" s="1">
        <v>-0.0003826500940945499</v>
      </c>
      <c r="N777" s="1">
        <v>-0.1112761203353534</v>
      </c>
      <c r="O777" s="1">
        <v>0.002646581224490907</v>
      </c>
      <c r="P777" s="1">
        <v>-0.01254973395331005</v>
      </c>
      <c r="Q777" s="1">
        <v>0</v>
      </c>
      <c r="R777" s="1">
        <v>0.00585230669545922</v>
      </c>
      <c r="S777" s="1">
        <v>0.003591380838799507</v>
      </c>
      <c r="T777" s="1">
        <v>0.006618428546051325</v>
      </c>
      <c r="U777" s="1">
        <v>0.01043058026249688</v>
      </c>
      <c r="V777" s="1">
        <v>0</v>
      </c>
      <c r="W777" s="1">
        <v>0.009669224348654915</v>
      </c>
      <c r="X777" s="1">
        <v>-0.0030517578125</v>
      </c>
      <c r="Y777" s="1">
        <v>0.006327916466674965</v>
      </c>
      <c r="Z777" s="1">
        <v>0.01104911522012597</v>
      </c>
      <c r="AA777" s="1">
        <v>-0.002002490829312809</v>
      </c>
      <c r="AB777" s="1">
        <v>0.002097625241857637</v>
      </c>
      <c r="AC777" s="1">
        <v>0</v>
      </c>
      <c r="AD777" s="1">
        <v>0</v>
      </c>
      <c r="AE777" s="1">
        <v>-0.001364953870648167</v>
      </c>
      <c r="AF777" s="1">
        <v>0</v>
      </c>
      <c r="AG777" s="1">
        <v>0</v>
      </c>
      <c r="AH777" s="1">
        <v>-0.009815798897427008</v>
      </c>
      <c r="AI777" s="1">
        <v>-0.008633822526492252</v>
      </c>
      <c r="AJ777" s="1">
        <v>0</v>
      </c>
      <c r="AK777" s="1">
        <v>0.0002629954725503758</v>
      </c>
      <c r="AL777" s="1">
        <v>0.01588526952313662</v>
      </c>
      <c r="AM777" s="1">
        <v>-0.004308030337480839</v>
      </c>
      <c r="AN777" s="1">
        <v>-0.007444928936566786</v>
      </c>
      <c r="AO777" s="1">
        <v>-0.006103784486086838</v>
      </c>
      <c r="AP777" s="1">
        <v>0.05312593597607984</v>
      </c>
      <c r="AQ777" s="1">
        <v>0.006339948942732043</v>
      </c>
      <c r="AR777" s="1">
        <v>-0.01085814862067191</v>
      </c>
      <c r="AS777" s="1">
        <v>-0.01398022651191266</v>
      </c>
      <c r="AT777" s="1">
        <v>0</v>
      </c>
      <c r="AU777" s="1">
        <v>-0.007175956696441665</v>
      </c>
      <c r="AV777" s="1">
        <v>-0.0004443303454794156</v>
      </c>
      <c r="AW777" s="1">
        <v>0.01061520175746278</v>
      </c>
      <c r="AX777" s="1">
        <v>-0.007655955579106033</v>
      </c>
      <c r="AY777" s="1">
        <v>-0.009339887106944555</v>
      </c>
      <c r="AZ777" s="1">
        <v>-0.005410024973634964</v>
      </c>
      <c r="BA777" s="1">
        <v>0</v>
      </c>
      <c r="BB777" s="1">
        <v>-0.002455537747387049</v>
      </c>
      <c r="BC777" s="1">
        <v>-0.006177676193625414</v>
      </c>
      <c r="BD777" s="1">
        <v>0</v>
      </c>
      <c r="BE777" s="1">
        <v>-0.01463414043605515</v>
      </c>
      <c r="BF777" s="1">
        <v>-0.01722203668439037</v>
      </c>
      <c r="BG777" s="1">
        <v>-0.005305695393759136</v>
      </c>
      <c r="BH777" s="1">
        <v>0.006767610267700563</v>
      </c>
      <c r="BI777" s="1">
        <v>0.02131707103860681</v>
      </c>
      <c r="BJ777" s="1">
        <v>0.008552752329601176</v>
      </c>
      <c r="BK777" s="1">
        <v>0.001158196089621422</v>
      </c>
      <c r="BL777" s="1">
        <v>-0.02455970294867693</v>
      </c>
      <c r="BM777" s="1">
        <v>-0.004436396412138</v>
      </c>
      <c r="BN777" s="1">
        <v>0.008595133247173647</v>
      </c>
      <c r="BO777" s="1">
        <v>0.04258155952322662</v>
      </c>
      <c r="BP777" s="1">
        <v>0.04081636436039493</v>
      </c>
      <c r="BQ777" s="1">
        <v>-0.00935161219047298</v>
      </c>
    </row>
    <row r="778" spans="1:69">
      <c r="A778" s="11">
        <v>44519</v>
      </c>
      <c r="B778" s="1">
        <v>0</v>
      </c>
      <c r="C778" s="1">
        <v>0</v>
      </c>
      <c r="D778" s="1">
        <v>0</v>
      </c>
      <c r="E778" s="1">
        <v>0</v>
      </c>
      <c r="F778" s="1">
        <v>0</v>
      </c>
      <c r="G778" s="1">
        <v>-0.006267683088663323</v>
      </c>
      <c r="H778" s="1">
        <v>-0.008229045597633267</v>
      </c>
      <c r="I778" s="1">
        <v>-0.009906338995898323</v>
      </c>
      <c r="J778" s="1">
        <v>0.002515800405752611</v>
      </c>
      <c r="K778" s="1">
        <v>-0.005273114275827329</v>
      </c>
      <c r="L778" s="1">
        <v>0.01195513491387601</v>
      </c>
      <c r="M778" s="1">
        <v>-0.02201382221124448</v>
      </c>
      <c r="N778" s="1">
        <v>-0.02270201690155216</v>
      </c>
      <c r="O778" s="1">
        <v>-0.02199722995168274</v>
      </c>
      <c r="P778" s="1">
        <v>0.0150106126242886</v>
      </c>
      <c r="Q778" s="1">
        <v>0</v>
      </c>
      <c r="R778" s="1">
        <v>0.008349565316527086</v>
      </c>
      <c r="S778" s="1">
        <v>0.0117225540398036</v>
      </c>
      <c r="T778" s="1">
        <v>-0.01767010325077167</v>
      </c>
      <c r="U778" s="1">
        <v>-0.025886710151659</v>
      </c>
      <c r="V778" s="1">
        <v>0</v>
      </c>
      <c r="W778" s="1">
        <v>0.004821317679696735</v>
      </c>
      <c r="X778" s="1">
        <v>0.002715195298151007</v>
      </c>
      <c r="Y778" s="1">
        <v>-0.002911189885428045</v>
      </c>
      <c r="Z778" s="1">
        <v>-0.005019608954865751</v>
      </c>
      <c r="AA778" s="1">
        <v>-0.01203807703532078</v>
      </c>
      <c r="AB778" s="1">
        <v>-0.007326056454493246</v>
      </c>
      <c r="AC778" s="1">
        <v>0</v>
      </c>
      <c r="AD778" s="1">
        <v>0</v>
      </c>
      <c r="AE778" s="1">
        <v>-0.0166286696164224</v>
      </c>
      <c r="AF778" s="1">
        <v>0</v>
      </c>
      <c r="AG778" s="1">
        <v>0</v>
      </c>
      <c r="AH778" s="1">
        <v>-0.02522070368848495</v>
      </c>
      <c r="AI778" s="1">
        <v>-0.013063425382278</v>
      </c>
      <c r="AJ778" s="1">
        <v>-0.01860569301922987</v>
      </c>
      <c r="AK778" s="1">
        <v>-0.001870666669602339</v>
      </c>
      <c r="AL778" s="1">
        <v>-0.0005071216281957724</v>
      </c>
      <c r="AM778" s="1">
        <v>-0.002904252546342079</v>
      </c>
      <c r="AN778" s="1">
        <v>-0.02409834169353275</v>
      </c>
      <c r="AO778" s="1">
        <v>0.01951632851254903</v>
      </c>
      <c r="AP778" s="1">
        <v>-0.005350466701255829</v>
      </c>
      <c r="AQ778" s="1">
        <v>0.005391558310754885</v>
      </c>
      <c r="AR778" s="1">
        <v>-0.01285921451542749</v>
      </c>
      <c r="AS778" s="1">
        <v>-0.004721315571490692</v>
      </c>
      <c r="AT778" s="1">
        <v>0</v>
      </c>
      <c r="AU778" s="1">
        <v>0.004865971670658498</v>
      </c>
      <c r="AV778" s="1">
        <v>0.02765911393577314</v>
      </c>
      <c r="AW778" s="1">
        <v>-0.01186536568083973</v>
      </c>
      <c r="AX778" s="1">
        <v>-0.007714865989782216</v>
      </c>
      <c r="AY778" s="1">
        <v>-0.02489702349364498</v>
      </c>
      <c r="AZ778" s="1">
        <v>-0.008786503569102266</v>
      </c>
      <c r="BA778" s="1">
        <v>0</v>
      </c>
      <c r="BB778" s="1">
        <v>-0.0002736339310975833</v>
      </c>
      <c r="BC778" s="1">
        <v>-0.01460759488193264</v>
      </c>
      <c r="BD778" s="1">
        <v>0</v>
      </c>
      <c r="BE778" s="1">
        <v>-0.004950533975065841</v>
      </c>
      <c r="BF778" s="1">
        <v>0.02300955636160706</v>
      </c>
      <c r="BG778" s="1">
        <v>0.002714539523941184</v>
      </c>
      <c r="BH778" s="1">
        <v>0.03710391800920432</v>
      </c>
      <c r="BI778" s="1">
        <v>0.004845291134411678</v>
      </c>
      <c r="BJ778" s="1">
        <v>0.005078263502006575</v>
      </c>
      <c r="BK778" s="1">
        <v>-0.02106922677160628</v>
      </c>
      <c r="BL778" s="1">
        <v>-0.00738423924605569</v>
      </c>
      <c r="BM778" s="1">
        <v>0.01614818420308195</v>
      </c>
      <c r="BN778" s="1">
        <v>-0.00537859078517422</v>
      </c>
      <c r="BO778" s="1">
        <v>-0.01480206167399378</v>
      </c>
      <c r="BP778" s="1">
        <v>0</v>
      </c>
      <c r="BQ778" s="1">
        <v>-0.03335429436277348</v>
      </c>
    </row>
    <row r="779" spans="1:69">
      <c r="A779" s="11">
        <v>44521</v>
      </c>
      <c r="B779" s="1">
        <v>-0.0007142630499842317</v>
      </c>
      <c r="C779" s="1">
        <v>0.0158513474869677</v>
      </c>
      <c r="D779" s="1">
        <v>-0.02676538408552365</v>
      </c>
      <c r="E779" s="1">
        <v>0.005563240635276134</v>
      </c>
      <c r="F779" s="1">
        <v>0.01414342406328983</v>
      </c>
      <c r="G779" s="1">
        <v>0</v>
      </c>
      <c r="H779" s="1">
        <v>0</v>
      </c>
      <c r="I779" s="1">
        <v>0</v>
      </c>
      <c r="J779" s="1">
        <v>0</v>
      </c>
      <c r="K779" s="1">
        <v>0</v>
      </c>
      <c r="L779" s="1">
        <v>0</v>
      </c>
      <c r="M779" s="1">
        <v>0</v>
      </c>
      <c r="N779" s="1">
        <v>0</v>
      </c>
      <c r="O779" s="1">
        <v>0</v>
      </c>
      <c r="P779" s="1">
        <v>0</v>
      </c>
      <c r="Q779" s="1">
        <v>0.002857767946933265</v>
      </c>
      <c r="R779" s="1">
        <v>0</v>
      </c>
      <c r="S779" s="1">
        <v>0</v>
      </c>
      <c r="T779" s="1">
        <v>0</v>
      </c>
      <c r="U779" s="1">
        <v>0</v>
      </c>
      <c r="V779" s="1">
        <v>-0.03183486787578793</v>
      </c>
      <c r="W779" s="1">
        <v>0</v>
      </c>
      <c r="X779" s="1">
        <v>0</v>
      </c>
      <c r="Y779" s="1">
        <v>0</v>
      </c>
      <c r="Z779" s="1">
        <v>0</v>
      </c>
      <c r="AA779" s="1">
        <v>0</v>
      </c>
      <c r="AB779" s="1">
        <v>0</v>
      </c>
      <c r="AC779" s="1">
        <v>-0.009194605478960782</v>
      </c>
      <c r="AD779" s="1">
        <v>-0.01530467419985404</v>
      </c>
      <c r="AE779" s="1">
        <v>0</v>
      </c>
      <c r="AF779" s="1">
        <v>-0.01343033542973737</v>
      </c>
      <c r="AG779" s="1">
        <v>-0.01246697108585759</v>
      </c>
      <c r="AH779" s="1">
        <v>0</v>
      </c>
      <c r="AI779" s="1">
        <v>0</v>
      </c>
      <c r="AJ779" s="1">
        <v>0</v>
      </c>
      <c r="AK779" s="1">
        <v>0</v>
      </c>
      <c r="AL779" s="1">
        <v>0</v>
      </c>
      <c r="AM779" s="1">
        <v>0</v>
      </c>
      <c r="AN779" s="1">
        <v>0</v>
      </c>
      <c r="AO779" s="1">
        <v>0</v>
      </c>
      <c r="AP779" s="1">
        <v>0</v>
      </c>
      <c r="AQ779" s="1">
        <v>0</v>
      </c>
      <c r="AR779" s="1">
        <v>0</v>
      </c>
      <c r="AS779" s="1">
        <v>0</v>
      </c>
      <c r="AT779" s="1">
        <v>-0.07880636215180548</v>
      </c>
      <c r="AU779" s="1">
        <v>0</v>
      </c>
      <c r="AV779" s="1">
        <v>0</v>
      </c>
      <c r="AW779" s="1">
        <v>0</v>
      </c>
      <c r="AX779" s="1">
        <v>0</v>
      </c>
      <c r="AY779" s="1">
        <v>0</v>
      </c>
      <c r="AZ779" s="1">
        <v>0</v>
      </c>
      <c r="BA779" s="1">
        <v>-0.03472566073645578</v>
      </c>
      <c r="BB779" s="1">
        <v>0</v>
      </c>
      <c r="BC779" s="1">
        <v>0</v>
      </c>
      <c r="BD779" s="1">
        <v>-0.004143110366363167</v>
      </c>
      <c r="BE779" s="1">
        <v>0</v>
      </c>
      <c r="BF779" s="1">
        <v>0</v>
      </c>
      <c r="BG779" s="1">
        <v>0</v>
      </c>
      <c r="BH779" s="1">
        <v>0</v>
      </c>
      <c r="BI779" s="1">
        <v>0</v>
      </c>
      <c r="BJ779" s="1">
        <v>0</v>
      </c>
      <c r="BK779" s="1">
        <v>0</v>
      </c>
      <c r="BL779" s="1">
        <v>0</v>
      </c>
      <c r="BM779" s="1">
        <v>0</v>
      </c>
      <c r="BN779" s="1">
        <v>0</v>
      </c>
      <c r="BO779" s="1">
        <v>0</v>
      </c>
      <c r="BP779" s="1">
        <v>0</v>
      </c>
      <c r="BQ779" s="1">
        <v>0</v>
      </c>
    </row>
    <row r="780" spans="1:69">
      <c r="A780" s="11">
        <v>44522</v>
      </c>
      <c r="B780" s="1">
        <v>-0.006862074145036035</v>
      </c>
      <c r="C780" s="1">
        <v>-0.005417410954481894</v>
      </c>
      <c r="D780" s="1">
        <v>-0.01896846197316882</v>
      </c>
      <c r="E780" s="1">
        <v>0.0359612454261693</v>
      </c>
      <c r="F780" s="1">
        <v>0.02273677469420554</v>
      </c>
      <c r="G780" s="1">
        <v>-0.01245651665096004</v>
      </c>
      <c r="H780" s="1">
        <v>0.007575735775360526</v>
      </c>
      <c r="I780" s="1">
        <v>0.01438279547598853</v>
      </c>
      <c r="J780" s="1">
        <v>-0.01859596757961501</v>
      </c>
      <c r="K780" s="1">
        <v>-0.02828730052206352</v>
      </c>
      <c r="L780" s="1">
        <v>-0.004907302980773687</v>
      </c>
      <c r="M780" s="1">
        <v>-0.001370096342735105</v>
      </c>
      <c r="N780" s="1">
        <v>-0.02650706368658184</v>
      </c>
      <c r="O780" s="1">
        <v>-0.01844363621852618</v>
      </c>
      <c r="P780" s="1">
        <v>0.03034976796869082</v>
      </c>
      <c r="Q780" s="1">
        <v>0.01598036345133469</v>
      </c>
      <c r="R780" s="1">
        <v>0.01097806386497613</v>
      </c>
      <c r="S780" s="1">
        <v>-0.007317849308384861</v>
      </c>
      <c r="T780" s="1">
        <v>-0.005438145179643139</v>
      </c>
      <c r="U780" s="1">
        <v>0.05429055916195313</v>
      </c>
      <c r="V780" s="1">
        <v>-0.01329429715623398</v>
      </c>
      <c r="W780" s="1">
        <v>0.0110425130886691</v>
      </c>
      <c r="X780" s="1">
        <v>-0.008278695919329171</v>
      </c>
      <c r="Y780" s="1">
        <v>-0.03418871385972166</v>
      </c>
      <c r="Z780" s="1">
        <v>-0.01916602211780316</v>
      </c>
      <c r="AA780" s="1">
        <v>-0.002100880923224024</v>
      </c>
      <c r="AB780" s="1">
        <v>0.006589354327746655</v>
      </c>
      <c r="AC780" s="1">
        <v>0.003063435323555241</v>
      </c>
      <c r="AD780" s="1">
        <v>0.001056007174687235</v>
      </c>
      <c r="AE780" s="1">
        <v>0.01216120586180858</v>
      </c>
      <c r="AF780" s="1">
        <v>-0.00146092699181477</v>
      </c>
      <c r="AG780" s="1">
        <v>-0.01492752167278488</v>
      </c>
      <c r="AH780" s="1">
        <v>0.02096164607266116</v>
      </c>
      <c r="AI780" s="1">
        <v>0.02131488514748359</v>
      </c>
      <c r="AJ780" s="1">
        <v>0.01376014782565083</v>
      </c>
      <c r="AK780" s="1">
        <v>0.01036773801767121</v>
      </c>
      <c r="AL780" s="1">
        <v>-0.02551798588629761</v>
      </c>
      <c r="AM780" s="1">
        <v>-0.01521724795582746</v>
      </c>
      <c r="AN780" s="1">
        <v>0.02224035051973328</v>
      </c>
      <c r="AO780" s="1">
        <v>-0.01242391595425107</v>
      </c>
      <c r="AP780" s="1">
        <v>0.02228484906371864</v>
      </c>
      <c r="AQ780" s="1">
        <v>-0.009559583768985025</v>
      </c>
      <c r="AR780" s="1">
        <v>0.02541789399236349</v>
      </c>
      <c r="AS780" s="1">
        <v>-0.02887444893696056</v>
      </c>
      <c r="AT780" s="1">
        <v>0.03609678566764529</v>
      </c>
      <c r="AU780" s="1">
        <v>0.02837481712268808</v>
      </c>
      <c r="AV780" s="1">
        <v>-0.01981825234689649</v>
      </c>
      <c r="AW780" s="1">
        <v>0.007874033301556782</v>
      </c>
      <c r="AX780" s="1">
        <v>0.02402684765628171</v>
      </c>
      <c r="AY780" s="1">
        <v>0.01992784248212631</v>
      </c>
      <c r="AZ780" s="1">
        <v>0.01519624069530501</v>
      </c>
      <c r="BA780" s="1">
        <v>0.01356763828975893</v>
      </c>
      <c r="BB780" s="1">
        <v>-0.004103896194089018</v>
      </c>
      <c r="BC780" s="1">
        <v>-0.0007885128895752658</v>
      </c>
      <c r="BD780" s="1">
        <v>0.0007077390188297006</v>
      </c>
      <c r="BE780" s="1">
        <v>0.01523638864690469</v>
      </c>
      <c r="BF780" s="1">
        <v>-0.009607570595620007</v>
      </c>
      <c r="BG780" s="1">
        <v>-0.0159588176994927</v>
      </c>
      <c r="BH780" s="1">
        <v>0.01742212208046112</v>
      </c>
      <c r="BI780" s="1">
        <v>-0.05934712642637285</v>
      </c>
      <c r="BJ780" s="1">
        <v>0.009958052644488902</v>
      </c>
      <c r="BK780" s="1">
        <v>-0.005590923110755486</v>
      </c>
      <c r="BL780" s="1">
        <v>-0.04289842769572594</v>
      </c>
      <c r="BM780" s="1">
        <v>0.01272210206084101</v>
      </c>
      <c r="BN780" s="1">
        <v>0.01678482066120224</v>
      </c>
      <c r="BO780" s="1">
        <v>0.008207915059733173</v>
      </c>
      <c r="BP780" s="1">
        <v>0.02941180624973172</v>
      </c>
      <c r="BQ780" s="1">
        <v>0.05794269913733152</v>
      </c>
    </row>
    <row r="781" spans="1:69">
      <c r="A781" s="11">
        <v>44523</v>
      </c>
      <c r="B781" s="1">
        <v>0.009788450159412543</v>
      </c>
      <c r="C781" s="1">
        <v>0.04478582779668527</v>
      </c>
      <c r="D781" s="1">
        <v>-0.00058169112432227</v>
      </c>
      <c r="E781" s="1">
        <v>-0.01802397293692004</v>
      </c>
      <c r="F781" s="1">
        <v>0.02350199031508593</v>
      </c>
      <c r="G781" s="1">
        <v>-0.006227052803517652</v>
      </c>
      <c r="H781" s="1">
        <v>0.01682771578210751</v>
      </c>
      <c r="I781" s="1">
        <v>0.01188906348818453</v>
      </c>
      <c r="J781" s="1">
        <v>-0.017046984203272</v>
      </c>
      <c r="K781" s="1">
        <v>0.002090957773638324</v>
      </c>
      <c r="L781" s="1">
        <v>0.005936114192722775</v>
      </c>
      <c r="M781" s="1">
        <v>-0.00529208009746418</v>
      </c>
      <c r="N781" s="1">
        <v>-0.02166587293857791</v>
      </c>
      <c r="O781" s="1">
        <v>-0.01374877222938864</v>
      </c>
      <c r="P781" s="1">
        <v>0.003200598948954525</v>
      </c>
      <c r="Q781" s="1">
        <v>-0.01721387987711132</v>
      </c>
      <c r="R781" s="1">
        <v>0.01039571901270153</v>
      </c>
      <c r="S781" s="1">
        <v>-0.007740588470067977</v>
      </c>
      <c r="T781" s="1">
        <v>0.007360688959710426</v>
      </c>
      <c r="U781" s="1">
        <v>0.02311855984717304</v>
      </c>
      <c r="V781" s="1">
        <v>0.0003482267081376111</v>
      </c>
      <c r="W781" s="1">
        <v>0.001755226893877415</v>
      </c>
      <c r="X781" s="1">
        <v>0.003408733865489122</v>
      </c>
      <c r="Y781" s="1">
        <v>-0.01003629728067912</v>
      </c>
      <c r="Z781" s="1">
        <v>-0.002185925688693691</v>
      </c>
      <c r="AA781" s="1">
        <v>0.0019649429882731</v>
      </c>
      <c r="AB781" s="1">
        <v>0.003665958720708629</v>
      </c>
      <c r="AC781" s="1">
        <v>0.005793383676874653</v>
      </c>
      <c r="AD781" s="1">
        <v>0.001021838739827308</v>
      </c>
      <c r="AE781" s="1">
        <v>0.01373151861528021</v>
      </c>
      <c r="AF781" s="1">
        <v>0.01110597788604473</v>
      </c>
      <c r="AG781" s="1">
        <v>-0.02006059554666029</v>
      </c>
      <c r="AH781" s="1">
        <v>0.006301496540932039</v>
      </c>
      <c r="AI781" s="1">
        <v>0.02391238930238648</v>
      </c>
      <c r="AJ781" s="1">
        <v>0.002111353293966056</v>
      </c>
      <c r="AK781" s="1">
        <v>0.0005797429991005743</v>
      </c>
      <c r="AL781" s="1">
        <v>-0.004707836210785743</v>
      </c>
      <c r="AM781" s="1">
        <v>-0.03313819975760202</v>
      </c>
      <c r="AN781" s="1">
        <v>0.01359787725840844</v>
      </c>
      <c r="AO781" s="1">
        <v>-0.01102609793832521</v>
      </c>
      <c r="AP781" s="1">
        <v>0.1170133671417239</v>
      </c>
      <c r="AQ781" s="1">
        <v>-0.006326612774202434</v>
      </c>
      <c r="AR781" s="1">
        <v>0.002974474595221377</v>
      </c>
      <c r="AS781" s="1">
        <v>-0.00779735217423394</v>
      </c>
      <c r="AT781" s="1">
        <v>0.0213119577135068</v>
      </c>
      <c r="AU781" s="1">
        <v>0.002918875689166045</v>
      </c>
      <c r="AV781" s="1">
        <v>-0.01500985142738798</v>
      </c>
      <c r="AW781" s="1">
        <v>-0.002343678912328007</v>
      </c>
      <c r="AX781" s="1">
        <v>0.02419788374649623</v>
      </c>
      <c r="AY781" s="1">
        <v>0.02521398236206496</v>
      </c>
      <c r="AZ781" s="1">
        <v>0.02245323938335653</v>
      </c>
      <c r="BA781" s="1">
        <v>0.0004056408276456036</v>
      </c>
      <c r="BB781" s="1">
        <v>-0.02060444800683892</v>
      </c>
      <c r="BC781" s="1">
        <v>0.009785324479328228</v>
      </c>
      <c r="BD781" s="1">
        <v>-0.005817416013025212</v>
      </c>
      <c r="BE781" s="1">
        <v>0.01102610485431987</v>
      </c>
      <c r="BF781" s="1">
        <v>-0.01293428542611186</v>
      </c>
      <c r="BG781" s="1">
        <v>0.005743709644905781</v>
      </c>
      <c r="BH781" s="1">
        <v>-0.04135293272729212</v>
      </c>
      <c r="BI781" s="1">
        <v>-0.02208207254783867</v>
      </c>
      <c r="BJ781" s="1">
        <v>-0.006897045471170427</v>
      </c>
      <c r="BK781" s="1">
        <v>0.02191805076541531</v>
      </c>
      <c r="BL781" s="1">
        <v>-0.01242929127532655</v>
      </c>
      <c r="BM781" s="1">
        <v>0.005016173923337419</v>
      </c>
      <c r="BN781" s="1">
        <v>0.007114303528840571</v>
      </c>
      <c r="BO781" s="1">
        <v>-0.02722851617611477</v>
      </c>
      <c r="BP781" s="1">
        <v>0.009523802705752704</v>
      </c>
      <c r="BQ781" s="1">
        <v>0.02584618788499093</v>
      </c>
    </row>
    <row r="782" spans="1:69">
      <c r="A782" s="11">
        <v>44524</v>
      </c>
      <c r="B782" s="1">
        <v>-0.01439775571331003</v>
      </c>
      <c r="C782" s="1">
        <v>-0.006550203266934451</v>
      </c>
      <c r="D782" s="1">
        <v>0.006125389613718335</v>
      </c>
      <c r="E782" s="1">
        <v>-0.007477926341985519</v>
      </c>
      <c r="F782" s="1">
        <v>0.007743424643035235</v>
      </c>
      <c r="G782" s="1">
        <v>0.004739765043957123</v>
      </c>
      <c r="H782" s="1">
        <v>0.003697207039552453</v>
      </c>
      <c r="I782" s="1">
        <v>-0.001740726412931881</v>
      </c>
      <c r="J782" s="1">
        <v>0.05256139927331449</v>
      </c>
      <c r="K782" s="1">
        <v>0.0001033153398133368</v>
      </c>
      <c r="L782" s="1">
        <v>-0.002723641723265557</v>
      </c>
      <c r="M782" s="1">
        <v>-0.0443349649135707</v>
      </c>
      <c r="N782" s="1">
        <v>0.02139757991913283</v>
      </c>
      <c r="O782" s="1">
        <v>0.005111416903620825</v>
      </c>
      <c r="P782" s="1">
        <v>-0.01565297636069107</v>
      </c>
      <c r="Q782" s="1">
        <v>0.007218808081885575</v>
      </c>
      <c r="R782" s="1">
        <v>0.008197802813371569</v>
      </c>
      <c r="S782" s="1">
        <v>-0.0002476211230654224</v>
      </c>
      <c r="T782" s="1">
        <v>-0.006889372255977633</v>
      </c>
      <c r="U782" s="1">
        <v>-0.004962594691400479</v>
      </c>
      <c r="V782" s="1">
        <v>0.0147743879845128</v>
      </c>
      <c r="W782" s="1">
        <v>-0.02797065131433141</v>
      </c>
      <c r="X782" s="1">
        <v>0.00523425953460066</v>
      </c>
      <c r="Y782" s="1">
        <v>0.01758886632158729</v>
      </c>
      <c r="Z782" s="1">
        <v>-0.0002691865046584585</v>
      </c>
      <c r="AA782" s="1">
        <v>0.002311193942678091</v>
      </c>
      <c r="AB782" s="1">
        <v>-0.005217804644762292</v>
      </c>
      <c r="AC782" s="1">
        <v>0.004643907211370424</v>
      </c>
      <c r="AD782" s="1">
        <v>0.00388579028216518</v>
      </c>
      <c r="AE782" s="1">
        <v>0.0009030633147883993</v>
      </c>
      <c r="AF782" s="1">
        <v>-0.01223358225024829</v>
      </c>
      <c r="AG782" s="1">
        <v>0.01469804435466582</v>
      </c>
      <c r="AH782" s="1">
        <v>0.007002999850572511</v>
      </c>
      <c r="AI782" s="1">
        <v>-0.007844011734027934</v>
      </c>
      <c r="AJ782" s="1">
        <v>-0.006421211606759791</v>
      </c>
      <c r="AK782" s="1">
        <v>-0.004635347651073873</v>
      </c>
      <c r="AL782" s="1">
        <v>-0.001961863272525233</v>
      </c>
      <c r="AM782" s="1">
        <v>0.005119286813044965</v>
      </c>
      <c r="AN782" s="1">
        <v>-0.0115214074715283</v>
      </c>
      <c r="AO782" s="1">
        <v>0.01129724998841741</v>
      </c>
      <c r="AP782" s="1">
        <v>0.06908915573565966</v>
      </c>
      <c r="AQ782" s="1">
        <v>0.000681143823136221</v>
      </c>
      <c r="AR782" s="1">
        <v>-0.002347780612427908</v>
      </c>
      <c r="AS782" s="1">
        <v>0.006467266740878941</v>
      </c>
      <c r="AT782" s="1">
        <v>0.05935272931580982</v>
      </c>
      <c r="AU782" s="1">
        <v>-0.007797638079468761</v>
      </c>
      <c r="AV782" s="1">
        <v>0.01873437236274422</v>
      </c>
      <c r="AW782" s="1">
        <v>-0.003719720743045052</v>
      </c>
      <c r="AX782" s="1">
        <v>-0.002199984794211796</v>
      </c>
      <c r="AY782" s="1">
        <v>-0.00780468048745353</v>
      </c>
      <c r="AZ782" s="1">
        <v>-0.0004066414850755207</v>
      </c>
      <c r="BA782" s="1">
        <v>-0.005473899305763918</v>
      </c>
      <c r="BB782" s="1">
        <v>0.01570836594566161</v>
      </c>
      <c r="BC782" s="1">
        <v>-0.006251904151655108</v>
      </c>
      <c r="BD782" s="1">
        <v>0.0005662052192105804</v>
      </c>
      <c r="BE782" s="1">
        <v>0.003938016847795378</v>
      </c>
      <c r="BF782" s="1">
        <v>0.006628145759455029</v>
      </c>
      <c r="BG782" s="1">
        <v>-0.003215360847213522</v>
      </c>
      <c r="BH782" s="1">
        <v>0.006284772484400847</v>
      </c>
      <c r="BI782" s="1">
        <v>0.004032273570407474</v>
      </c>
      <c r="BJ782" s="1">
        <v>0.001540617939736144</v>
      </c>
      <c r="BK782" s="1">
        <v>0.006776476659413389</v>
      </c>
      <c r="BL782" s="1">
        <v>0.008945241148849981</v>
      </c>
      <c r="BM782" s="1">
        <v>-0.0005545561949619193</v>
      </c>
      <c r="BN782" s="1">
        <v>0.005006424954553168</v>
      </c>
      <c r="BO782" s="1">
        <v>-0.007990419882263011</v>
      </c>
      <c r="BP782" s="1">
        <v>0.07547164459303857</v>
      </c>
      <c r="BQ782" s="1">
        <v>-0.01319740471302167</v>
      </c>
    </row>
    <row r="783" spans="1:69">
      <c r="A783" s="11">
        <v>44525</v>
      </c>
      <c r="B783" s="1">
        <v>-0.004772909721742047</v>
      </c>
      <c r="C783" s="1">
        <v>-0.0004036826924780357</v>
      </c>
      <c r="D783" s="1">
        <v>-0.005371900896742998</v>
      </c>
      <c r="E783" s="1">
        <v>0.009589054736276026</v>
      </c>
      <c r="F783" s="1">
        <v>-0.007678815212998957</v>
      </c>
      <c r="G783" s="1">
        <v>0</v>
      </c>
      <c r="H783" s="1">
        <v>0</v>
      </c>
      <c r="I783" s="1">
        <v>0</v>
      </c>
      <c r="J783" s="1">
        <v>0</v>
      </c>
      <c r="K783" s="1">
        <v>0</v>
      </c>
      <c r="L783" s="1">
        <v>0</v>
      </c>
      <c r="M783" s="1">
        <v>-0.005154576208374229</v>
      </c>
      <c r="N783" s="1">
        <v>0</v>
      </c>
      <c r="O783" s="1">
        <v>0.02311609502688583</v>
      </c>
      <c r="P783" s="1">
        <v>0</v>
      </c>
      <c r="Q783" s="1">
        <v>0.0735596192837169</v>
      </c>
      <c r="R783" s="1">
        <v>0</v>
      </c>
      <c r="S783" s="1">
        <v>0</v>
      </c>
      <c r="T783" s="1">
        <v>0</v>
      </c>
      <c r="U783" s="1">
        <v>0</v>
      </c>
      <c r="V783" s="1">
        <v>-0.009327388051593055</v>
      </c>
      <c r="W783" s="1">
        <v>0</v>
      </c>
      <c r="X783" s="1">
        <v>0.005207109957156009</v>
      </c>
      <c r="Y783" s="1">
        <v>0</v>
      </c>
      <c r="Z783" s="1">
        <v>0</v>
      </c>
      <c r="AA783" s="1">
        <v>0</v>
      </c>
      <c r="AB783" s="1">
        <v>0.0007866171556216717</v>
      </c>
      <c r="AC783" s="1">
        <v>-0.01528956069485121</v>
      </c>
      <c r="AD783" s="1">
        <v>-0.02240444206506509</v>
      </c>
      <c r="AE783" s="1">
        <v>0.001015020608756467</v>
      </c>
      <c r="AF783" s="1">
        <v>-0.03855380683364384</v>
      </c>
      <c r="AG783" s="1">
        <v>-0.0185781716259571</v>
      </c>
      <c r="AH783" s="1">
        <v>0</v>
      </c>
      <c r="AI783" s="1">
        <v>0</v>
      </c>
      <c r="AJ783" s="1">
        <v>0.003433405592737193</v>
      </c>
      <c r="AK783" s="1">
        <v>0</v>
      </c>
      <c r="AL783" s="1">
        <v>0</v>
      </c>
      <c r="AM783" s="1">
        <v>0</v>
      </c>
      <c r="AN783" s="1">
        <v>0</v>
      </c>
      <c r="AO783" s="1">
        <v>0</v>
      </c>
      <c r="AP783" s="1">
        <v>0</v>
      </c>
      <c r="AQ783" s="1">
        <v>0</v>
      </c>
      <c r="AR783" s="1">
        <v>0</v>
      </c>
      <c r="AS783" s="1">
        <v>0</v>
      </c>
      <c r="AT783" s="1">
        <v>-0.0007076901239385647</v>
      </c>
      <c r="AU783" s="1">
        <v>0</v>
      </c>
      <c r="AV783" s="1">
        <v>0</v>
      </c>
      <c r="AW783" s="1">
        <v>0</v>
      </c>
      <c r="AX783" s="1">
        <v>0</v>
      </c>
      <c r="AY783" s="1">
        <v>0</v>
      </c>
      <c r="AZ783" s="1">
        <v>0</v>
      </c>
      <c r="BA783" s="1">
        <v>-0.04087246880429629</v>
      </c>
      <c r="BB783" s="1">
        <v>0.004418605730002412</v>
      </c>
      <c r="BC783" s="1">
        <v>0</v>
      </c>
      <c r="BD783" s="1">
        <v>4.356266977256773E-05</v>
      </c>
      <c r="BE783" s="1">
        <v>0</v>
      </c>
      <c r="BF783" s="1">
        <v>0</v>
      </c>
      <c r="BG783" s="1">
        <v>0</v>
      </c>
      <c r="BH783" s="1">
        <v>0</v>
      </c>
      <c r="BI783" s="1">
        <v>0</v>
      </c>
      <c r="BJ783" s="1">
        <v>0</v>
      </c>
      <c r="BK783" s="1">
        <v>0</v>
      </c>
      <c r="BL783" s="1">
        <v>0</v>
      </c>
      <c r="BM783" s="1">
        <v>0</v>
      </c>
      <c r="BN783" s="1">
        <v>0</v>
      </c>
      <c r="BO783" s="1">
        <v>0</v>
      </c>
      <c r="BP783" s="1">
        <v>-0.02631577212163416</v>
      </c>
      <c r="BQ783" s="1">
        <v>0</v>
      </c>
    </row>
    <row r="784" spans="1:69">
      <c r="A784" s="11">
        <v>44526</v>
      </c>
      <c r="B784" s="1">
        <v>0</v>
      </c>
      <c r="C784" s="1">
        <v>0</v>
      </c>
      <c r="D784" s="1">
        <v>0</v>
      </c>
      <c r="E784" s="1">
        <v>0</v>
      </c>
      <c r="F784" s="1">
        <v>0</v>
      </c>
      <c r="G784" s="1">
        <v>0.006476237473122426</v>
      </c>
      <c r="H784" s="1">
        <v>-0.02525867498671097</v>
      </c>
      <c r="I784" s="1">
        <v>0.003661769951406546</v>
      </c>
      <c r="J784" s="1">
        <v>-0.01894806993244069</v>
      </c>
      <c r="K784" s="1">
        <v>-0.02118470166984499</v>
      </c>
      <c r="L784" s="1">
        <v>-0.03786980763432224</v>
      </c>
      <c r="M784" s="1">
        <v>-0.02715025100317947</v>
      </c>
      <c r="N784" s="1">
        <v>-0.02322002688059377</v>
      </c>
      <c r="O784" s="1">
        <v>-0.02711244721596096</v>
      </c>
      <c r="P784" s="1">
        <v>-0.01331916972914982</v>
      </c>
      <c r="Q784" s="1">
        <v>0</v>
      </c>
      <c r="R784" s="1">
        <v>-0.00654865125966364</v>
      </c>
      <c r="S784" s="1">
        <v>-0.0289819038021597</v>
      </c>
      <c r="T784" s="1">
        <v>-0.01555596648397417</v>
      </c>
      <c r="U784" s="1">
        <v>-0.005063291139240533</v>
      </c>
      <c r="V784" s="1">
        <v>0</v>
      </c>
      <c r="W784" s="1">
        <v>-0.02176521921087471</v>
      </c>
      <c r="X784" s="1">
        <v>-0.02320759742174094</v>
      </c>
      <c r="Y784" s="1">
        <v>-0.01755500168446966</v>
      </c>
      <c r="Z784" s="1">
        <v>-0.026660071606874</v>
      </c>
      <c r="AA784" s="1">
        <v>-0.02599399064422692</v>
      </c>
      <c r="AB784" s="1">
        <v>-0.02096430670266336</v>
      </c>
      <c r="AC784" s="1">
        <v>0</v>
      </c>
      <c r="AD784" s="1">
        <v>0</v>
      </c>
      <c r="AE784" s="1">
        <v>-0.06703472500455943</v>
      </c>
      <c r="AF784" s="1">
        <v>0</v>
      </c>
      <c r="AG784" s="1">
        <v>0</v>
      </c>
      <c r="AH784" s="1">
        <v>-0.04948188789824803</v>
      </c>
      <c r="AI784" s="1">
        <v>-0.03012709036910943</v>
      </c>
      <c r="AJ784" s="1">
        <v>-0.07416734215803633</v>
      </c>
      <c r="AK784" s="1">
        <v>-0.00250306214999918</v>
      </c>
      <c r="AL784" s="1">
        <v>-0.002795611803276588</v>
      </c>
      <c r="AM784" s="1">
        <v>-0.02645959321016111</v>
      </c>
      <c r="AN784" s="1">
        <v>-0.04039600820263733</v>
      </c>
      <c r="AO784" s="1">
        <v>-0.02328036855170079</v>
      </c>
      <c r="AP784" s="1">
        <v>-0.04699956309190223</v>
      </c>
      <c r="AQ784" s="1">
        <v>-0.02435567866623045</v>
      </c>
      <c r="AR784" s="1">
        <v>-0.04632443704236822</v>
      </c>
      <c r="AS784" s="1">
        <v>0.01116534789595169</v>
      </c>
      <c r="AT784" s="1">
        <v>0</v>
      </c>
      <c r="AU784" s="1">
        <v>-0.01617560680719199</v>
      </c>
      <c r="AV784" s="1">
        <v>0.005983351632605993</v>
      </c>
      <c r="AW784" s="1">
        <v>0.06111224169382368</v>
      </c>
      <c r="AX784" s="1">
        <v>-0.04088574847900639</v>
      </c>
      <c r="AY784" s="1">
        <v>-0.0386902888291184</v>
      </c>
      <c r="AZ784" s="1">
        <v>-0.04515869317107868</v>
      </c>
      <c r="BA784" s="1">
        <v>0</v>
      </c>
      <c r="BB784" s="1">
        <v>-0.0505911451948009</v>
      </c>
      <c r="BC784" s="1">
        <v>-0.04183711109229449</v>
      </c>
      <c r="BD784" s="1">
        <v>0</v>
      </c>
      <c r="BE784" s="1">
        <v>-0.03379592596728564</v>
      </c>
      <c r="BF784" s="1">
        <v>-0.008173781814452719</v>
      </c>
      <c r="BG784" s="1">
        <v>-0.02436204738935088</v>
      </c>
      <c r="BH784" s="1">
        <v>-0.030537595031082</v>
      </c>
      <c r="BI784" s="1">
        <v>-0.03694779479471533</v>
      </c>
      <c r="BJ784" s="1">
        <v>-0.02448969342486118</v>
      </c>
      <c r="BK784" s="1">
        <v>-0.02276969402798734</v>
      </c>
      <c r="BL784" s="1">
        <v>-0.004879771229327701</v>
      </c>
      <c r="BM784" s="1">
        <v>0.01088444171648439</v>
      </c>
      <c r="BN784" s="1">
        <v>-0.01119152165721138</v>
      </c>
      <c r="BO784" s="1">
        <v>-0.01949383798393567</v>
      </c>
      <c r="BP784" s="1">
        <v>-0.009009115774603838</v>
      </c>
      <c r="BQ784" s="1">
        <v>-0.09908813950893014</v>
      </c>
    </row>
    <row r="785" spans="1:69">
      <c r="A785" s="11">
        <v>44528</v>
      </c>
      <c r="B785" s="1">
        <v>-0.009300975974643966</v>
      </c>
      <c r="C785" s="1">
        <v>0.008390939339995462</v>
      </c>
      <c r="D785" s="1">
        <v>0.002852808052001388</v>
      </c>
      <c r="E785" s="1">
        <v>-0.03052920568481665</v>
      </c>
      <c r="F785" s="1">
        <v>0.02266350161617425</v>
      </c>
      <c r="G785" s="1">
        <v>0</v>
      </c>
      <c r="H785" s="1">
        <v>0</v>
      </c>
      <c r="I785" s="1">
        <v>0</v>
      </c>
      <c r="J785" s="1">
        <v>0</v>
      </c>
      <c r="K785" s="1">
        <v>0</v>
      </c>
      <c r="L785" s="1">
        <v>0</v>
      </c>
      <c r="M785" s="1">
        <v>0</v>
      </c>
      <c r="N785" s="1">
        <v>0</v>
      </c>
      <c r="O785" s="1">
        <v>0</v>
      </c>
      <c r="P785" s="1">
        <v>0</v>
      </c>
      <c r="Q785" s="1">
        <v>-0.002018298119022877</v>
      </c>
      <c r="R785" s="1">
        <v>0</v>
      </c>
      <c r="S785" s="1">
        <v>0</v>
      </c>
      <c r="T785" s="1">
        <v>0</v>
      </c>
      <c r="U785" s="1">
        <v>0</v>
      </c>
      <c r="V785" s="1">
        <v>-0.06521370570406815</v>
      </c>
      <c r="W785" s="1">
        <v>0</v>
      </c>
      <c r="X785" s="1">
        <v>0</v>
      </c>
      <c r="Y785" s="1">
        <v>0</v>
      </c>
      <c r="Z785" s="1">
        <v>0</v>
      </c>
      <c r="AA785" s="1">
        <v>0</v>
      </c>
      <c r="AB785" s="1">
        <v>0</v>
      </c>
      <c r="AC785" s="1">
        <v>0.02252315345855505</v>
      </c>
      <c r="AD785" s="1">
        <v>0.007449189279320034</v>
      </c>
      <c r="AE785" s="1">
        <v>0</v>
      </c>
      <c r="AF785" s="1">
        <v>-0.005194215593328999</v>
      </c>
      <c r="AG785" s="1">
        <v>0.003785926953699725</v>
      </c>
      <c r="AH785" s="1">
        <v>0</v>
      </c>
      <c r="AI785" s="1">
        <v>0</v>
      </c>
      <c r="AJ785" s="1">
        <v>0</v>
      </c>
      <c r="AK785" s="1">
        <v>0</v>
      </c>
      <c r="AL785" s="1">
        <v>0</v>
      </c>
      <c r="AM785" s="1">
        <v>0</v>
      </c>
      <c r="AN785" s="1">
        <v>0</v>
      </c>
      <c r="AO785" s="1">
        <v>0</v>
      </c>
      <c r="AP785" s="1">
        <v>0</v>
      </c>
      <c r="AQ785" s="1">
        <v>0</v>
      </c>
      <c r="AR785" s="1">
        <v>0</v>
      </c>
      <c r="AS785" s="1">
        <v>0</v>
      </c>
      <c r="AT785" s="1">
        <v>-0.001534487037567311</v>
      </c>
      <c r="AU785" s="1">
        <v>0</v>
      </c>
      <c r="AV785" s="1">
        <v>0</v>
      </c>
      <c r="AW785" s="1">
        <v>0</v>
      </c>
      <c r="AX785" s="1">
        <v>0</v>
      </c>
      <c r="AY785" s="1">
        <v>0</v>
      </c>
      <c r="AZ785" s="1">
        <v>0</v>
      </c>
      <c r="BA785" s="1">
        <v>-0.01243363977067824</v>
      </c>
      <c r="BB785" s="1">
        <v>0</v>
      </c>
      <c r="BC785" s="1">
        <v>0</v>
      </c>
      <c r="BD785" s="1">
        <v>0.01597670129174888</v>
      </c>
      <c r="BE785" s="1">
        <v>0</v>
      </c>
      <c r="BF785" s="1">
        <v>0</v>
      </c>
      <c r="BG785" s="1">
        <v>0</v>
      </c>
      <c r="BH785" s="1">
        <v>0</v>
      </c>
      <c r="BI785" s="1">
        <v>0</v>
      </c>
      <c r="BJ785" s="1">
        <v>0</v>
      </c>
      <c r="BK785" s="1">
        <v>0</v>
      </c>
      <c r="BL785" s="1">
        <v>0</v>
      </c>
      <c r="BM785" s="1">
        <v>0</v>
      </c>
      <c r="BN785" s="1">
        <v>0</v>
      </c>
      <c r="BO785" s="1">
        <v>0</v>
      </c>
      <c r="BP785" s="1">
        <v>0</v>
      </c>
      <c r="BQ785" s="1">
        <v>0</v>
      </c>
    </row>
    <row r="786" spans="1:69">
      <c r="A786" s="11">
        <v>44529</v>
      </c>
      <c r="B786" s="1">
        <v>-0.005720994858776418</v>
      </c>
      <c r="C786" s="1">
        <v>-0.02994704618155664</v>
      </c>
      <c r="D786" s="1">
        <v>-0.01008062762487472</v>
      </c>
      <c r="E786" s="1">
        <v>0.003498985228783003</v>
      </c>
      <c r="F786" s="1">
        <v>-0.0273199152509449</v>
      </c>
      <c r="G786" s="1">
        <v>0.01707975579290544</v>
      </c>
      <c r="H786" s="1">
        <v>0.00233938005203238</v>
      </c>
      <c r="I786" s="1">
        <v>-0.01023532781171321</v>
      </c>
      <c r="J786" s="1">
        <v>0.04586271051925017</v>
      </c>
      <c r="K786" s="1">
        <v>0.01626743268875241</v>
      </c>
      <c r="L786" s="1">
        <v>0.0124894035243015</v>
      </c>
      <c r="M786" s="1">
        <v>0.01129095630174937</v>
      </c>
      <c r="N786" s="1">
        <v>-0.0130484095502279</v>
      </c>
      <c r="O786" s="1">
        <v>-0.006038202367001255</v>
      </c>
      <c r="P786" s="1">
        <v>0.01288309538249965</v>
      </c>
      <c r="Q786" s="1">
        <v>0.007363551694469894</v>
      </c>
      <c r="R786" s="1">
        <v>0.01602190654454994</v>
      </c>
      <c r="S786" s="1">
        <v>0.01670923327283869</v>
      </c>
      <c r="T786" s="1">
        <v>-0.00512495658051404</v>
      </c>
      <c r="U786" s="1">
        <v>-0.01954196609613545</v>
      </c>
      <c r="V786" s="1">
        <v>-0.02384854939031111</v>
      </c>
      <c r="W786" s="1">
        <v>0.004026728915414779</v>
      </c>
      <c r="X786" s="1">
        <v>-0.004793897148570037</v>
      </c>
      <c r="Y786" s="1">
        <v>0.04859658190804095</v>
      </c>
      <c r="Z786" s="1">
        <v>0.02316428345364985</v>
      </c>
      <c r="AA786" s="1">
        <v>-0.001076081999944911</v>
      </c>
      <c r="AB786" s="1">
        <v>0.002408921078421278</v>
      </c>
      <c r="AC786" s="1">
        <v>0.005826896774955515</v>
      </c>
      <c r="AD786" s="1">
        <v>-0.005062668871479881</v>
      </c>
      <c r="AE786" s="1">
        <v>0.005796419728021807</v>
      </c>
      <c r="AF786" s="1">
        <v>-0.005430282126397845</v>
      </c>
      <c r="AG786" s="1">
        <v>0.01037215859604768</v>
      </c>
      <c r="AH786" s="1">
        <v>0.004080257862064229</v>
      </c>
      <c r="AI786" s="1">
        <v>-0.004322900612653946</v>
      </c>
      <c r="AJ786" s="1">
        <v>0.0173912763690165</v>
      </c>
      <c r="AK786" s="1">
        <v>-0.00434739770562298</v>
      </c>
      <c r="AL786" s="1">
        <v>0.01463056504843552</v>
      </c>
      <c r="AM786" s="1">
        <v>0.01677931307803959</v>
      </c>
      <c r="AN786" s="1">
        <v>-0.003494246970792592</v>
      </c>
      <c r="AO786" s="1">
        <v>0.01473944444668374</v>
      </c>
      <c r="AP786" s="1">
        <v>0.0180538755491495</v>
      </c>
      <c r="AQ786" s="1">
        <v>0.02108111280994862</v>
      </c>
      <c r="AR786" s="1">
        <v>-0.004123291973377907</v>
      </c>
      <c r="AS786" s="1">
        <v>-0.002704146014898767</v>
      </c>
      <c r="AT786" s="1">
        <v>-0.04705048419128055</v>
      </c>
      <c r="AU786" s="1">
        <v>0.006808285966144689</v>
      </c>
      <c r="AV786" s="1">
        <v>-0.03682321017135926</v>
      </c>
      <c r="AW786" s="1">
        <v>-0.02962962159441485</v>
      </c>
      <c r="AX786" s="1">
        <v>0.003898020437117733</v>
      </c>
      <c r="AY786" s="1">
        <v>-0.0006659861111705245</v>
      </c>
      <c r="AZ786" s="1">
        <v>0.002982578177245898</v>
      </c>
      <c r="BA786" s="1">
        <v>-0.008716207702576306</v>
      </c>
      <c r="BB786" s="1">
        <v>0.01853466816759308</v>
      </c>
      <c r="BC786" s="1">
        <v>0.009849031209527848</v>
      </c>
      <c r="BD786" s="1">
        <v>0.008941076648387725</v>
      </c>
      <c r="BE786" s="1">
        <v>-0.01093066502097284</v>
      </c>
      <c r="BF786" s="1">
        <v>0.01579543698760655</v>
      </c>
      <c r="BG786" s="1">
        <v>0.02161467900794878</v>
      </c>
      <c r="BH786" s="1">
        <v>0.05090022790022752</v>
      </c>
      <c r="BI786" s="1">
        <v>0.01709757528101585</v>
      </c>
      <c r="BJ786" s="1">
        <v>0.004730595084754929</v>
      </c>
      <c r="BK786" s="1">
        <v>0.02748296961987351</v>
      </c>
      <c r="BL786" s="1">
        <v>0.01557431443729795</v>
      </c>
      <c r="BM786" s="1">
        <v>-0.01853653059426719</v>
      </c>
      <c r="BN786" s="1">
        <v>-0.01566576757232652</v>
      </c>
      <c r="BO786" s="1">
        <v>0.001361014145834893</v>
      </c>
      <c r="BP786" s="1">
        <v>0</v>
      </c>
      <c r="BQ786" s="1">
        <v>0.03238864931289354</v>
      </c>
    </row>
    <row r="787" spans="1:69">
      <c r="A787" s="11">
        <v>44530</v>
      </c>
      <c r="B787" s="1">
        <v>0.005606451224559938</v>
      </c>
      <c r="C787" s="1">
        <v>0.01174313053302067</v>
      </c>
      <c r="D787" s="1">
        <v>0.0002789326510308499</v>
      </c>
      <c r="E787" s="1">
        <v>0</v>
      </c>
      <c r="F787" s="1">
        <v>0.001149796529726022</v>
      </c>
      <c r="G787" s="1">
        <v>-0.01765217231661198</v>
      </c>
      <c r="H787" s="1">
        <v>-0.02800718122820967</v>
      </c>
      <c r="I787" s="1">
        <v>-0.03906666161115946</v>
      </c>
      <c r="J787" s="1">
        <v>-0.02186405079892118</v>
      </c>
      <c r="K787" s="1">
        <v>-0.01530227402249063</v>
      </c>
      <c r="L787" s="1">
        <v>-0.03672548511623175</v>
      </c>
      <c r="M787" s="1">
        <v>-0.01032228951765857</v>
      </c>
      <c r="N787" s="1">
        <v>-0.03100069760757818</v>
      </c>
      <c r="O787" s="1">
        <v>-0.02429905519720221</v>
      </c>
      <c r="P787" s="1">
        <v>-0.01545566624057759</v>
      </c>
      <c r="Q787" s="1">
        <v>-0.04478530919510804</v>
      </c>
      <c r="R787" s="1">
        <v>-0.02793401065277068</v>
      </c>
      <c r="S787" s="1">
        <v>-0.02170364908431588</v>
      </c>
      <c r="T787" s="1">
        <v>-0.03412752391739804</v>
      </c>
      <c r="U787" s="1">
        <v>-0.05450015467878377</v>
      </c>
      <c r="V787" s="1">
        <v>0.01636662861498239</v>
      </c>
      <c r="W787" s="1">
        <v>-0.006933616125545439</v>
      </c>
      <c r="X787" s="1">
        <v>0.0003705790596661984</v>
      </c>
      <c r="Y787" s="1">
        <v>-0.03259549187924005</v>
      </c>
      <c r="Z787" s="1">
        <v>-0.025062640152544</v>
      </c>
      <c r="AA787" s="1">
        <v>-0.04093662908274298</v>
      </c>
      <c r="AB787" s="1">
        <v>-0.009879710826586008</v>
      </c>
      <c r="AC787" s="1">
        <v>0.01408744842093013</v>
      </c>
      <c r="AD787" s="1">
        <v>0.007364763135506047</v>
      </c>
      <c r="AE787" s="1">
        <v>0.006963655726814233</v>
      </c>
      <c r="AF787" s="1">
        <v>0.01952963119569628</v>
      </c>
      <c r="AG787" s="1">
        <v>0.0006124769880408998</v>
      </c>
      <c r="AH787" s="1">
        <v>-0.0430882812953377</v>
      </c>
      <c r="AI787" s="1">
        <v>-0.01488548593609429</v>
      </c>
      <c r="AJ787" s="1">
        <v>0</v>
      </c>
      <c r="AK787" s="1">
        <v>-0.0150992673895316</v>
      </c>
      <c r="AL787" s="1">
        <v>-0.01910375581089563</v>
      </c>
      <c r="AM787" s="1">
        <v>-0.02014175537068796</v>
      </c>
      <c r="AN787" s="1">
        <v>-0.02053765935570029</v>
      </c>
      <c r="AO787" s="1">
        <v>-0.04014438769701845</v>
      </c>
      <c r="AP787" s="1">
        <v>-0.02962816446224537</v>
      </c>
      <c r="AQ787" s="1">
        <v>-0.01794263939797924</v>
      </c>
      <c r="AR787" s="1">
        <v>-0.03647478055477849</v>
      </c>
      <c r="AS787" s="1">
        <v>-0.03305013490273168</v>
      </c>
      <c r="AT787" s="1">
        <v>-0.0009924753488016469</v>
      </c>
      <c r="AU787" s="1">
        <v>-0.02129693780858077</v>
      </c>
      <c r="AV787" s="1">
        <v>-0.01970062158987373</v>
      </c>
      <c r="AW787" s="1">
        <v>0.02538160382599863</v>
      </c>
      <c r="AX787" s="1">
        <v>-0.01931499875348741</v>
      </c>
      <c r="AY787" s="1">
        <v>-0.02637343147919569</v>
      </c>
      <c r="AZ787" s="1">
        <v>-0.03355985459561395</v>
      </c>
      <c r="BA787" s="1">
        <v>0.031914851382149</v>
      </c>
      <c r="BB787" s="1">
        <v>-0.02303099491834737</v>
      </c>
      <c r="BC787" s="1">
        <v>-0.03072176080350353</v>
      </c>
      <c r="BD787" s="1">
        <v>0.01306620062938513</v>
      </c>
      <c r="BE787" s="1">
        <v>-0.006946636859572752</v>
      </c>
      <c r="BF787" s="1">
        <v>-0.002629138052615332</v>
      </c>
      <c r="BG787" s="1">
        <v>-0.03415135999760355</v>
      </c>
      <c r="BH787" s="1">
        <v>0.006833823403773698</v>
      </c>
      <c r="BI787" s="1">
        <v>-0.03280029754326608</v>
      </c>
      <c r="BJ787" s="1">
        <v>-0.04352050380230521</v>
      </c>
      <c r="BK787" s="1">
        <v>-0.01721248771906903</v>
      </c>
      <c r="BL787" s="1">
        <v>-0.03913771263542309</v>
      </c>
      <c r="BM787" s="1">
        <v>-0.03480463070521223</v>
      </c>
      <c r="BN787" s="1">
        <v>-0.01402223471444897</v>
      </c>
      <c r="BO787" s="1">
        <v>-0.05417472821417824</v>
      </c>
      <c r="BP787" s="1">
        <v>0</v>
      </c>
      <c r="BQ787" s="1">
        <v>-0.05686275426445919</v>
      </c>
    </row>
    <row r="788" spans="1:69">
      <c r="A788" s="11">
        <v>44531</v>
      </c>
      <c r="B788" s="1">
        <v>-0.006162099287613465</v>
      </c>
      <c r="C788" s="1">
        <v>0.009929223288176692</v>
      </c>
      <c r="D788" s="1">
        <v>-0.03662170512260188</v>
      </c>
      <c r="E788" s="1">
        <v>-0.01115758707310599</v>
      </c>
      <c r="F788" s="1">
        <v>0.0005224697749479645</v>
      </c>
      <c r="G788" s="1">
        <v>0.007712578392987446</v>
      </c>
      <c r="H788" s="1">
        <v>-0.008681197786372552</v>
      </c>
      <c r="I788" s="1">
        <v>-0.01462473208448123</v>
      </c>
      <c r="J788" s="1">
        <v>-0.05847063706722921</v>
      </c>
      <c r="K788" s="1">
        <v>-0.0180634873037836</v>
      </c>
      <c r="L788" s="1">
        <v>-0.03143202149634428</v>
      </c>
      <c r="M788" s="1">
        <v>-0.01301475504544591</v>
      </c>
      <c r="N788" s="1">
        <v>-0.03952012047180808</v>
      </c>
      <c r="O788" s="1">
        <v>-0.02155159569493248</v>
      </c>
      <c r="P788" s="1">
        <v>-0.0185289330542413</v>
      </c>
      <c r="Q788" s="1">
        <v>-0.006844118629097951</v>
      </c>
      <c r="R788" s="1">
        <v>-0.01768699237098148</v>
      </c>
      <c r="S788" s="1">
        <v>-0.01436281565186415</v>
      </c>
      <c r="T788" s="1">
        <v>-0.007555574503466667</v>
      </c>
      <c r="U788" s="1">
        <v>-0.0324440247216502</v>
      </c>
      <c r="V788" s="1">
        <v>-0.003944145624799167</v>
      </c>
      <c r="W788" s="1">
        <v>-0.02423159268171371</v>
      </c>
      <c r="X788" s="1">
        <v>-0.004956340943807258</v>
      </c>
      <c r="Y788" s="1">
        <v>-0.08084669490139285</v>
      </c>
      <c r="Z788" s="1">
        <v>-0.00585460125577697</v>
      </c>
      <c r="AA788" s="1">
        <v>-0.009809794088463941</v>
      </c>
      <c r="AB788" s="1">
        <v>-0.005933289436258593</v>
      </c>
      <c r="AC788" s="1">
        <v>0.02549026094378637</v>
      </c>
      <c r="AD788" s="1">
        <v>0.013990518358308</v>
      </c>
      <c r="AE788" s="1">
        <v>0.02348869794293429</v>
      </c>
      <c r="AF788" s="1">
        <v>-0.007826994683441058</v>
      </c>
      <c r="AG788" s="1">
        <v>0.01909065302419211</v>
      </c>
      <c r="AH788" s="1">
        <v>-0.01127549596400779</v>
      </c>
      <c r="AI788" s="1">
        <v>-0.005918285071876861</v>
      </c>
      <c r="AJ788" s="1">
        <v>0.01901716972060474</v>
      </c>
      <c r="AK788" s="1">
        <v>-0.01470063394505439</v>
      </c>
      <c r="AL788" s="1">
        <v>-0.01315994572772383</v>
      </c>
      <c r="AM788" s="1">
        <v>-0.03182633903785603</v>
      </c>
      <c r="AN788" s="1">
        <v>-0.02642335664489126</v>
      </c>
      <c r="AO788" s="1">
        <v>-0.04271708597847701</v>
      </c>
      <c r="AP788" s="1">
        <v>-0.04947623255456113</v>
      </c>
      <c r="AQ788" s="1">
        <v>-0.001542677762648048</v>
      </c>
      <c r="AR788" s="1">
        <v>-0.01752960521564928</v>
      </c>
      <c r="AS788" s="1">
        <v>-0.03759153133673543</v>
      </c>
      <c r="AT788" s="1">
        <v>0.01030675112576263</v>
      </c>
      <c r="AU788" s="1">
        <v>-0.008084821033186973</v>
      </c>
      <c r="AV788" s="1">
        <v>0.03787240769729761</v>
      </c>
      <c r="AW788" s="1">
        <v>0.01768109160637277</v>
      </c>
      <c r="AX788" s="1">
        <v>-0.007868067523379874</v>
      </c>
      <c r="AY788" s="1">
        <v>-0.02161151072251066</v>
      </c>
      <c r="AZ788" s="1">
        <v>-0.02637372040402486</v>
      </c>
      <c r="BA788" s="1">
        <v>0.003681923875650028</v>
      </c>
      <c r="BB788" s="1">
        <v>0.02532009030993354</v>
      </c>
      <c r="BC788" s="1">
        <v>-0.01878245991469096</v>
      </c>
      <c r="BD788" s="1">
        <v>0.0176068586703213</v>
      </c>
      <c r="BE788" s="1">
        <v>0.0003179162270541269</v>
      </c>
      <c r="BF788" s="1">
        <v>0.008661548990571921</v>
      </c>
      <c r="BG788" s="1">
        <v>-0.01960485368674336</v>
      </c>
      <c r="BH788" s="1">
        <v>-0.04346763456194869</v>
      </c>
      <c r="BI788" s="1">
        <v>-0.02967362265415929</v>
      </c>
      <c r="BJ788" s="1">
        <v>-0.03628082497845608</v>
      </c>
      <c r="BK788" s="1">
        <v>0.0002701540901308697</v>
      </c>
      <c r="BL788" s="1">
        <v>-0.03701603776671969</v>
      </c>
      <c r="BM788" s="1">
        <v>-0.004056166155169016</v>
      </c>
      <c r="BN788" s="1">
        <v>-0.02481706748412427</v>
      </c>
      <c r="BO788" s="1">
        <v>-0.04182913544409461</v>
      </c>
      <c r="BP788" s="1">
        <v>0</v>
      </c>
      <c r="BQ788" s="1">
        <v>-0.006236967421331174</v>
      </c>
    </row>
    <row r="789" spans="1:69">
      <c r="A789" s="11">
        <v>44532</v>
      </c>
      <c r="B789" s="1">
        <v>-0.008562017537729893</v>
      </c>
      <c r="C789" s="1">
        <v>0.03007858466091862</v>
      </c>
      <c r="D789" s="1">
        <v>0.02200342340235562</v>
      </c>
      <c r="E789" s="1">
        <v>0.004936537207940406</v>
      </c>
      <c r="F789" s="1">
        <v>0.01958637280982733</v>
      </c>
      <c r="G789" s="1">
        <v>0.01293990559012181</v>
      </c>
      <c r="H789" s="1">
        <v>0.0294391744821918</v>
      </c>
      <c r="I789" s="1">
        <v>0.02380286548044164</v>
      </c>
      <c r="J789" s="1">
        <v>0.01052908630543392</v>
      </c>
      <c r="K789" s="1">
        <v>-0.001846888912480971</v>
      </c>
      <c r="L789" s="1">
        <v>0.03946318046985642</v>
      </c>
      <c r="M789" s="1">
        <v>0.03134460958603724</v>
      </c>
      <c r="N789" s="1">
        <v>-0.004000309186995787</v>
      </c>
      <c r="O789" s="1">
        <v>0.03034738350208288</v>
      </c>
      <c r="P789" s="1">
        <v>0.02905229790152686</v>
      </c>
      <c r="Q789" s="1">
        <v>-0.01041842773174639</v>
      </c>
      <c r="R789" s="1">
        <v>-0.008172343033517104</v>
      </c>
      <c r="S789" s="1">
        <v>0.03343744111200997</v>
      </c>
      <c r="T789" s="1">
        <v>0.03425880204211929</v>
      </c>
      <c r="U789" s="1">
        <v>0.0025531741744238</v>
      </c>
      <c r="V789" s="1">
        <v>-0.002249277565843366</v>
      </c>
      <c r="W789" s="1">
        <v>0.02272879807093808</v>
      </c>
      <c r="X789" s="1">
        <v>0.01366675069540091</v>
      </c>
      <c r="Y789" s="1">
        <v>0.02571584153497652</v>
      </c>
      <c r="Z789" s="1">
        <v>0.01524176558388635</v>
      </c>
      <c r="AA789" s="1">
        <v>0.01361279111354419</v>
      </c>
      <c r="AB789" s="1">
        <v>0.02062157651212737</v>
      </c>
      <c r="AC789" s="1">
        <v>-0.0116475428599262</v>
      </c>
      <c r="AD789" s="1">
        <v>-0.008226039801444429</v>
      </c>
      <c r="AE789" s="1">
        <v>0.005591742025688795</v>
      </c>
      <c r="AF789" s="1">
        <v>-0.008234772948468305</v>
      </c>
      <c r="AG789" s="1">
        <v>-0.007636158232754098</v>
      </c>
      <c r="AH789" s="1">
        <v>0.03095379066814208</v>
      </c>
      <c r="AI789" s="1">
        <v>0.02102748185526826</v>
      </c>
      <c r="AJ789" s="1">
        <v>-0.01604111571814604</v>
      </c>
      <c r="AK789" s="1">
        <v>0.006424652560691912</v>
      </c>
      <c r="AL789" s="1">
        <v>0.005017505601207173</v>
      </c>
      <c r="AM789" s="1">
        <v>0.02169454809399873</v>
      </c>
      <c r="AN789" s="1">
        <v>0.03887232611495106</v>
      </c>
      <c r="AO789" s="1">
        <v>-0.0006760832290780838</v>
      </c>
      <c r="AP789" s="1">
        <v>0.01132072147997132</v>
      </c>
      <c r="AQ789" s="1">
        <v>-0.001787480415698983</v>
      </c>
      <c r="AR789" s="1">
        <v>0.04637608002581195</v>
      </c>
      <c r="AS789" s="1">
        <v>-0.00210442201308414</v>
      </c>
      <c r="AT789" s="1">
        <v>-0.01290562120969474</v>
      </c>
      <c r="AU789" s="1">
        <v>0.01904724271366276</v>
      </c>
      <c r="AV789" s="1">
        <v>-0.03881582649614113</v>
      </c>
      <c r="AW789" s="1">
        <v>-0.02999274897121162</v>
      </c>
      <c r="AX789" s="1">
        <v>0.03274501676392227</v>
      </c>
      <c r="AY789" s="1">
        <v>0.03368311569135707</v>
      </c>
      <c r="AZ789" s="1">
        <v>0.02957232481069028</v>
      </c>
      <c r="BA789" s="1">
        <v>-0.008070400550938217</v>
      </c>
      <c r="BB789" s="1">
        <v>-0.02242416170444606</v>
      </c>
      <c r="BC789" s="1">
        <v>0.0387967953922097</v>
      </c>
      <c r="BD789" s="1">
        <v>-0.0004119479551625282</v>
      </c>
      <c r="BE789" s="1">
        <v>0.03432934147948274</v>
      </c>
      <c r="BF789" s="1">
        <v>0.01000594650695974</v>
      </c>
      <c r="BG789" s="1">
        <v>0.02902619690210018</v>
      </c>
      <c r="BH789" s="1">
        <v>-0.00949773919092467</v>
      </c>
      <c r="BI789" s="1">
        <v>0.02664921916194651</v>
      </c>
      <c r="BJ789" s="1">
        <v>0.03680889151710764</v>
      </c>
      <c r="BK789" s="1">
        <v>0.003780927054510608</v>
      </c>
      <c r="BL789" s="1">
        <v>-0.0356827562447094</v>
      </c>
      <c r="BM789" s="1">
        <v>0.01194948871826895</v>
      </c>
      <c r="BN789" s="1">
        <v>-0.01217724611765003</v>
      </c>
      <c r="BO789" s="1">
        <v>-0.01087368688027157</v>
      </c>
      <c r="BP789" s="1">
        <v>0</v>
      </c>
      <c r="BQ789" s="1">
        <v>0.009762858309535716</v>
      </c>
    </row>
    <row r="790" spans="1:69">
      <c r="A790" s="11">
        <v>44533</v>
      </c>
      <c r="B790" s="1">
        <v>0</v>
      </c>
      <c r="C790" s="1">
        <v>0</v>
      </c>
      <c r="D790" s="1">
        <v>0</v>
      </c>
      <c r="E790" s="1">
        <v>0</v>
      </c>
      <c r="F790" s="1">
        <v>0</v>
      </c>
      <c r="G790" s="1">
        <v>0.01472193419427503</v>
      </c>
      <c r="H790" s="1">
        <v>-0.01755657622958851</v>
      </c>
      <c r="I790" s="1">
        <v>-0.01239970342702212</v>
      </c>
      <c r="J790" s="1">
        <v>-0.0442659841595372</v>
      </c>
      <c r="K790" s="1">
        <v>-0.01383907600638201</v>
      </c>
      <c r="L790" s="1">
        <v>-0.0003853539238172221</v>
      </c>
      <c r="M790" s="1">
        <v>0.002934368562515832</v>
      </c>
      <c r="N790" s="1">
        <v>-0.08229508947153563</v>
      </c>
      <c r="O790" s="1">
        <v>0.006175891304156966</v>
      </c>
      <c r="P790" s="1">
        <v>-0.002344184775206704</v>
      </c>
      <c r="Q790" s="1">
        <v>0</v>
      </c>
      <c r="R790" s="1">
        <v>0.006508039287726808</v>
      </c>
      <c r="S790" s="1">
        <v>-0.01145672620856597</v>
      </c>
      <c r="T790" s="1">
        <v>-0.003247427777505862</v>
      </c>
      <c r="U790" s="1">
        <v>-0.01247878816715864</v>
      </c>
      <c r="V790" s="1">
        <v>0</v>
      </c>
      <c r="W790" s="1">
        <v>-0.004526980133849112</v>
      </c>
      <c r="X790" s="1">
        <v>0.0009268677441700568</v>
      </c>
      <c r="Y790" s="1">
        <v>-0.03286388837414655</v>
      </c>
      <c r="Z790" s="1">
        <v>-0.008735863812474265</v>
      </c>
      <c r="AA790" s="1">
        <v>0.007684811956069959</v>
      </c>
      <c r="AB790" s="1">
        <v>0.0005388150125320568</v>
      </c>
      <c r="AC790" s="1">
        <v>0</v>
      </c>
      <c r="AD790" s="1">
        <v>0</v>
      </c>
      <c r="AE790" s="1">
        <v>-0.004402152228940248</v>
      </c>
      <c r="AF790" s="1">
        <v>0</v>
      </c>
      <c r="AG790" s="1">
        <v>0</v>
      </c>
      <c r="AH790" s="1">
        <v>0.0002873193064063528</v>
      </c>
      <c r="AI790" s="1">
        <v>-0.01811312995170666</v>
      </c>
      <c r="AJ790" s="1">
        <v>-0.009483297734204088</v>
      </c>
      <c r="AK790" s="1">
        <v>0.00992354623432945</v>
      </c>
      <c r="AL790" s="1">
        <v>-0.03319426577216689</v>
      </c>
      <c r="AM790" s="1">
        <v>-0.02188130288147816</v>
      </c>
      <c r="AN790" s="1">
        <v>0.001516894660012591</v>
      </c>
      <c r="AO790" s="1">
        <v>-0.0114372825896728</v>
      </c>
      <c r="AP790" s="1">
        <v>-0.02192173094417316</v>
      </c>
      <c r="AQ790" s="1">
        <v>-0.01966663571570004</v>
      </c>
      <c r="AR790" s="1">
        <v>-0.02494689359008417</v>
      </c>
      <c r="AS790" s="1">
        <v>-0.02326141823900496</v>
      </c>
      <c r="AT790" s="1">
        <v>0</v>
      </c>
      <c r="AU790" s="1">
        <v>0.01494741410331235</v>
      </c>
      <c r="AV790" s="1">
        <v>-0.06904247385047024</v>
      </c>
      <c r="AW790" s="1">
        <v>0.02319000443816566</v>
      </c>
      <c r="AX790" s="1">
        <v>-0.02041125464431937</v>
      </c>
      <c r="AY790" s="1">
        <v>-0.006671807064579705</v>
      </c>
      <c r="AZ790" s="1">
        <v>-0.03225815370113816</v>
      </c>
      <c r="BA790" s="1">
        <v>0</v>
      </c>
      <c r="BB790" s="1">
        <v>-0.00203247802773332</v>
      </c>
      <c r="BC790" s="1">
        <v>-0.01447847150203352</v>
      </c>
      <c r="BD790" s="1">
        <v>0</v>
      </c>
      <c r="BE790" s="1">
        <v>0.006760848410574116</v>
      </c>
      <c r="BF790" s="1">
        <v>-0.003548689538907301</v>
      </c>
      <c r="BG790" s="1">
        <v>-0.03033910086052949</v>
      </c>
      <c r="BH790" s="1">
        <v>-0.06419876077133224</v>
      </c>
      <c r="BI790" s="1">
        <v>-0.001276624963638673</v>
      </c>
      <c r="BJ790" s="1">
        <v>-0.01258997212339774</v>
      </c>
      <c r="BK790" s="1">
        <v>0.0106844395723702</v>
      </c>
      <c r="BL790" s="1">
        <v>-0.04923592084386264</v>
      </c>
      <c r="BM790" s="1">
        <v>-0.006899225616219584</v>
      </c>
      <c r="BN790" s="1">
        <v>0.01505859681204957</v>
      </c>
      <c r="BO790" s="1">
        <v>-0.01982019453876893</v>
      </c>
      <c r="BP790" s="1">
        <v>0</v>
      </c>
      <c r="BQ790" s="1">
        <v>-0.07251374529255017</v>
      </c>
    </row>
    <row r="791" spans="1:69">
      <c r="A791" s="11">
        <v>44535</v>
      </c>
      <c r="B791" s="1">
        <v>0.02099460472469206</v>
      </c>
      <c r="C791" s="1">
        <v>0.01242103996549804</v>
      </c>
      <c r="D791" s="1">
        <v>-0.01594902469885873</v>
      </c>
      <c r="E791" s="1">
        <v>0.004912217640771432</v>
      </c>
      <c r="F791" s="1">
        <v>-0.002322609437122924</v>
      </c>
      <c r="G791" s="1">
        <v>0</v>
      </c>
      <c r="H791" s="1">
        <v>0</v>
      </c>
      <c r="I791" s="1">
        <v>0</v>
      </c>
      <c r="J791" s="1">
        <v>0</v>
      </c>
      <c r="K791" s="1">
        <v>0</v>
      </c>
      <c r="L791" s="1">
        <v>0</v>
      </c>
      <c r="M791" s="1">
        <v>0</v>
      </c>
      <c r="N791" s="1">
        <v>0</v>
      </c>
      <c r="O791" s="1">
        <v>0</v>
      </c>
      <c r="P791" s="1">
        <v>0</v>
      </c>
      <c r="Q791" s="1">
        <v>-0.01749188247539524</v>
      </c>
      <c r="R791" s="1">
        <v>0</v>
      </c>
      <c r="S791" s="1">
        <v>0</v>
      </c>
      <c r="T791" s="1">
        <v>0</v>
      </c>
      <c r="U791" s="1">
        <v>0</v>
      </c>
      <c r="V791" s="1">
        <v>-0.01648510783027413</v>
      </c>
      <c r="W791" s="1">
        <v>0</v>
      </c>
      <c r="X791" s="1">
        <v>0</v>
      </c>
      <c r="Y791" s="1">
        <v>0</v>
      </c>
      <c r="Z791" s="1">
        <v>0</v>
      </c>
      <c r="AA791" s="1">
        <v>0</v>
      </c>
      <c r="AB791" s="1">
        <v>0</v>
      </c>
      <c r="AC791" s="1">
        <v>-0.02937669059199743</v>
      </c>
      <c r="AD791" s="1">
        <v>-0.005088878474940994</v>
      </c>
      <c r="AE791" s="1">
        <v>0</v>
      </c>
      <c r="AF791" s="1">
        <v>-0.009140368382336894</v>
      </c>
      <c r="AG791" s="1">
        <v>-0.0237766184911542</v>
      </c>
      <c r="AH791" s="1">
        <v>0</v>
      </c>
      <c r="AI791" s="1">
        <v>0</v>
      </c>
      <c r="AJ791" s="1">
        <v>0</v>
      </c>
      <c r="AK791" s="1">
        <v>0</v>
      </c>
      <c r="AL791" s="1">
        <v>0</v>
      </c>
      <c r="AM791" s="1">
        <v>0</v>
      </c>
      <c r="AN791" s="1">
        <v>0</v>
      </c>
      <c r="AO791" s="1">
        <v>0</v>
      </c>
      <c r="AP791" s="1">
        <v>0</v>
      </c>
      <c r="AQ791" s="1">
        <v>0</v>
      </c>
      <c r="AR791" s="1">
        <v>0</v>
      </c>
      <c r="AS791" s="1">
        <v>0</v>
      </c>
      <c r="AT791" s="1">
        <v>-0.03760423586994266</v>
      </c>
      <c r="AU791" s="1">
        <v>0</v>
      </c>
      <c r="AV791" s="1">
        <v>0</v>
      </c>
      <c r="AW791" s="1">
        <v>0</v>
      </c>
      <c r="AX791" s="1">
        <v>0</v>
      </c>
      <c r="AY791" s="1">
        <v>0</v>
      </c>
      <c r="AZ791" s="1">
        <v>0</v>
      </c>
      <c r="BA791" s="1">
        <v>-0.01658919814148896</v>
      </c>
      <c r="BB791" s="1">
        <v>0</v>
      </c>
      <c r="BC791" s="1">
        <v>0</v>
      </c>
      <c r="BD791" s="1">
        <v>-0.0289312612593059</v>
      </c>
      <c r="BE791" s="1">
        <v>0</v>
      </c>
      <c r="BF791" s="1">
        <v>0</v>
      </c>
      <c r="BG791" s="1">
        <v>0</v>
      </c>
      <c r="BH791" s="1">
        <v>0</v>
      </c>
      <c r="BI791" s="1">
        <v>0</v>
      </c>
      <c r="BJ791" s="1">
        <v>0</v>
      </c>
      <c r="BK791" s="1">
        <v>0</v>
      </c>
      <c r="BL791" s="1">
        <v>0</v>
      </c>
      <c r="BM791" s="1">
        <v>0</v>
      </c>
      <c r="BN791" s="1">
        <v>0</v>
      </c>
      <c r="BO791" s="1">
        <v>0</v>
      </c>
      <c r="BP791" s="1">
        <v>0</v>
      </c>
      <c r="BQ791" s="1">
        <v>0</v>
      </c>
    </row>
    <row r="792" spans="1:69">
      <c r="A792" s="11">
        <v>44536</v>
      </c>
      <c r="B792" s="1">
        <v>0.02420880310923912</v>
      </c>
      <c r="C792" s="1">
        <v>0.007318105000040376</v>
      </c>
      <c r="D792" s="1">
        <v>0.00500909572995778</v>
      </c>
      <c r="E792" s="1">
        <v>0.0006983449024160482</v>
      </c>
      <c r="F792" s="1">
        <v>-0.005810068900332421</v>
      </c>
      <c r="G792" s="1">
        <v>0.01688803128073091</v>
      </c>
      <c r="H792" s="1">
        <v>0.0265291966543586</v>
      </c>
      <c r="I792" s="1">
        <v>0.01347855765359851</v>
      </c>
      <c r="J792" s="1">
        <v>-0.0343725931328136</v>
      </c>
      <c r="K792" s="1">
        <v>0.01108621938870313</v>
      </c>
      <c r="L792" s="1">
        <v>-0.009253978880931046</v>
      </c>
      <c r="M792" s="1">
        <v>0.02068975363855996</v>
      </c>
      <c r="N792" s="1">
        <v>0.1039656974350829</v>
      </c>
      <c r="O792" s="1">
        <v>0.005193663670211679</v>
      </c>
      <c r="P792" s="1">
        <v>0.03126126777776639</v>
      </c>
      <c r="Q792" s="1">
        <v>-0.007143676684741473</v>
      </c>
      <c r="R792" s="1">
        <v>0.008072881819364497</v>
      </c>
      <c r="S792" s="1">
        <v>0.02801851845485714</v>
      </c>
      <c r="T792" s="1">
        <v>0.02302342300182825</v>
      </c>
      <c r="U792" s="1">
        <v>-0.02002919977641948</v>
      </c>
      <c r="V792" s="1">
        <v>0.0142066591366683</v>
      </c>
      <c r="W792" s="1">
        <v>0.005443349132184583</v>
      </c>
      <c r="X792" s="1">
        <v>0.02117473533980085</v>
      </c>
      <c r="Y792" s="1">
        <v>-0.03559867676033412</v>
      </c>
      <c r="Z792" s="1">
        <v>0.008953105295237629</v>
      </c>
      <c r="AA792" s="1">
        <v>-0.00784834540379753</v>
      </c>
      <c r="AB792" s="1">
        <v>0.01265479774488698</v>
      </c>
      <c r="AC792" s="1">
        <v>0.01108579431620327</v>
      </c>
      <c r="AD792" s="1">
        <v>0.01331862782695792</v>
      </c>
      <c r="AE792" s="1">
        <v>0.0176867640711742</v>
      </c>
      <c r="AF792" s="1">
        <v>0.03464547114859107</v>
      </c>
      <c r="AG792" s="1">
        <v>0.01098218180607735</v>
      </c>
      <c r="AH792" s="1">
        <v>0.01436161570352712</v>
      </c>
      <c r="AI792" s="1">
        <v>0.01181380481820038</v>
      </c>
      <c r="AJ792" s="1">
        <v>-0.00441039060693349</v>
      </c>
      <c r="AK792" s="1">
        <v>0.01842362142656606</v>
      </c>
      <c r="AL792" s="1">
        <v>-0.02795371486656129</v>
      </c>
      <c r="AM792" s="1">
        <v>-0.009927857808967544</v>
      </c>
      <c r="AN792" s="1">
        <v>0.004207338381202685</v>
      </c>
      <c r="AO792" s="1">
        <v>0.03594706984401963</v>
      </c>
      <c r="AP792" s="1">
        <v>-0.01359075898124895</v>
      </c>
      <c r="AQ792" s="1">
        <v>0.009844815654935335</v>
      </c>
      <c r="AR792" s="1">
        <v>0.03211759132049541</v>
      </c>
      <c r="AS792" s="1">
        <v>0.01753773682254711</v>
      </c>
      <c r="AT792" s="1">
        <v>0.008021703137423675</v>
      </c>
      <c r="AU792" s="1">
        <v>0.01710265534487188</v>
      </c>
      <c r="AV792" s="1">
        <v>0.04027983987852535</v>
      </c>
      <c r="AW792" s="1">
        <v>-0.05140957227300913</v>
      </c>
      <c r="AX792" s="1">
        <v>0.01127808266671515</v>
      </c>
      <c r="AY792" s="1">
        <v>0.01430928210184179</v>
      </c>
      <c r="AZ792" s="1">
        <v>0.02465766828575156</v>
      </c>
      <c r="BA792" s="1">
        <v>0.02428277815730162</v>
      </c>
      <c r="BB792" s="1">
        <v>0.01105629544159159</v>
      </c>
      <c r="BC792" s="1">
        <v>0.02086814149424199</v>
      </c>
      <c r="BD792" s="1">
        <v>0.01424583510747079</v>
      </c>
      <c r="BE792" s="1">
        <v>0.09859593670894284</v>
      </c>
      <c r="BF792" s="1">
        <v>0.002893599890047893</v>
      </c>
      <c r="BG792" s="1">
        <v>0.008844534474645727</v>
      </c>
      <c r="BH792" s="1">
        <v>-0.005872086315763081</v>
      </c>
      <c r="BI792" s="1">
        <v>0.02172987830432715</v>
      </c>
      <c r="BJ792" s="1">
        <v>0.02959264942141382</v>
      </c>
      <c r="BK792" s="1">
        <v>0.02401406066414813</v>
      </c>
      <c r="BL792" s="1">
        <v>0.05162527291850316</v>
      </c>
      <c r="BM792" s="1">
        <v>0.0562456902637285</v>
      </c>
      <c r="BN792" s="1">
        <v>0.01083559185219585</v>
      </c>
      <c r="BO792" s="1">
        <v>-0.01950282332369202</v>
      </c>
      <c r="BP792" s="1">
        <v>0</v>
      </c>
      <c r="BQ792" s="1">
        <v>0.06775871721223181</v>
      </c>
    </row>
    <row r="793" spans="1:69">
      <c r="A793" s="11">
        <v>44537</v>
      </c>
      <c r="B793" s="1">
        <v>-0.00341741391755046</v>
      </c>
      <c r="C793" s="1">
        <v>0.04273505065773042</v>
      </c>
      <c r="D793" s="1">
        <v>0.01658505125462018</v>
      </c>
      <c r="E793" s="1">
        <v>0.0265178228150571</v>
      </c>
      <c r="F793" s="1">
        <v>0.04454796415889595</v>
      </c>
      <c r="G793" s="1">
        <v>-0.0003775936579256678</v>
      </c>
      <c r="H793" s="1">
        <v>0.0177672915128575</v>
      </c>
      <c r="I793" s="1">
        <v>0.004190153228562643</v>
      </c>
      <c r="J793" s="1">
        <v>0.04163676575991748</v>
      </c>
      <c r="K793" s="1">
        <v>0.02798650426336269</v>
      </c>
      <c r="L793" s="1">
        <v>0.03210742468129046</v>
      </c>
      <c r="M793" s="1">
        <v>0.01617520744548351</v>
      </c>
      <c r="N793" s="1">
        <v>0.01569581282650612</v>
      </c>
      <c r="O793" s="1">
        <v>-0.003288043404873542</v>
      </c>
      <c r="P793" s="1">
        <v>-0.003318642325650045</v>
      </c>
      <c r="Q793" s="1">
        <v>0.009443558772520122</v>
      </c>
      <c r="R793" s="1">
        <v>0.01654168134229117</v>
      </c>
      <c r="S793" s="1">
        <v>0.00904355695532888</v>
      </c>
      <c r="T793" s="1">
        <v>0.01380046734842266</v>
      </c>
      <c r="U793" s="1">
        <v>0.02397664388020826</v>
      </c>
      <c r="V793" s="1">
        <v>-0.00652124621972372</v>
      </c>
      <c r="W793" s="1">
        <v>0.002398616419323041</v>
      </c>
      <c r="X793" s="1">
        <v>0.009974366278603597</v>
      </c>
      <c r="Y793" s="1">
        <v>0.08628956365384099</v>
      </c>
      <c r="Z793" s="1">
        <v>0.02948615358462425</v>
      </c>
      <c r="AA793" s="1">
        <v>0.02955236584100196</v>
      </c>
      <c r="AB793" s="1">
        <v>0.007976502747343295</v>
      </c>
      <c r="AC793" s="1">
        <v>0.02010093582644767</v>
      </c>
      <c r="AD793" s="1">
        <v>0.01835526424969869</v>
      </c>
      <c r="AE793" s="1">
        <v>0.01417785699503615</v>
      </c>
      <c r="AF793" s="1">
        <v>0.02552236269907793</v>
      </c>
      <c r="AG793" s="1">
        <v>0.02374070521891047</v>
      </c>
      <c r="AH793" s="1">
        <v>0.01245936994565211</v>
      </c>
      <c r="AI793" s="1">
        <v>0.0150474359487176</v>
      </c>
      <c r="AJ793" s="1">
        <v>0.02614803961883916</v>
      </c>
      <c r="AK793" s="1">
        <v>-0.002323743067498274</v>
      </c>
      <c r="AL793" s="1">
        <v>0.02693961239059472</v>
      </c>
      <c r="AM793" s="1">
        <v>0.02941379278688383</v>
      </c>
      <c r="AN793" s="1">
        <v>0.01441262362860152</v>
      </c>
      <c r="AO793" s="1">
        <v>0.01554095233048036</v>
      </c>
      <c r="AP793" s="1">
        <v>0.03867541490681803</v>
      </c>
      <c r="AQ793" s="1">
        <v>0.02676356776755195</v>
      </c>
      <c r="AR793" s="1">
        <v>0.006790646571049885</v>
      </c>
      <c r="AS793" s="1">
        <v>0.02103839559495713</v>
      </c>
      <c r="AT793" s="1">
        <v>-0.005647508682679714</v>
      </c>
      <c r="AU793" s="1">
        <v>-0.00354431745009931</v>
      </c>
      <c r="AV793" s="1">
        <v>0.03132201117775923</v>
      </c>
      <c r="AW793" s="1">
        <v>0.004662014917719448</v>
      </c>
      <c r="AX793" s="1">
        <v>0.01670327353235757</v>
      </c>
      <c r="AY793" s="1">
        <v>0.01487535420034947</v>
      </c>
      <c r="AZ793" s="1">
        <v>0.01916230554436416</v>
      </c>
      <c r="BA793" s="1">
        <v>0.03105009493778499</v>
      </c>
      <c r="BB793" s="1">
        <v>0.006618596780999075</v>
      </c>
      <c r="BC793" s="1">
        <v>0.004742373539551759</v>
      </c>
      <c r="BD793" s="1">
        <v>0.01166074446046972</v>
      </c>
      <c r="BE793" s="1">
        <v>0.001111469930567877</v>
      </c>
      <c r="BF793" s="1">
        <v>0.01642377192258593</v>
      </c>
      <c r="BG793" s="1">
        <v>0.0349161372953859</v>
      </c>
      <c r="BH793" s="1">
        <v>0.04235837141187604</v>
      </c>
      <c r="BI793" s="1">
        <v>0.01959971766785507</v>
      </c>
      <c r="BJ793" s="1">
        <v>0.0453310694102389</v>
      </c>
      <c r="BK793" s="1">
        <v>0.01004116693607449</v>
      </c>
      <c r="BL793" s="1">
        <v>0.02900490151605029</v>
      </c>
      <c r="BM793" s="1">
        <v>-0.007083105156733605</v>
      </c>
      <c r="BN793" s="1">
        <v>-0.003237479998567938</v>
      </c>
      <c r="BO793" s="1">
        <v>0.03070943377633228</v>
      </c>
      <c r="BP793" s="1">
        <v>0</v>
      </c>
      <c r="BQ793" s="1">
        <v>0.03207810552665569</v>
      </c>
    </row>
    <row r="794" spans="1:69">
      <c r="A794" s="11">
        <v>44538</v>
      </c>
      <c r="B794" s="1">
        <v>0.03186172015702526</v>
      </c>
      <c r="C794" s="1">
        <v>0.02868853604052668</v>
      </c>
      <c r="D794" s="1">
        <v>0.04536492721117846</v>
      </c>
      <c r="E794" s="1">
        <v>-0.0006798299470676117</v>
      </c>
      <c r="F794" s="1">
        <v>0.02131673168934278</v>
      </c>
      <c r="G794" s="1">
        <v>-0.0003776191248914262</v>
      </c>
      <c r="H794" s="1">
        <v>0.0003527489096071257</v>
      </c>
      <c r="I794" s="1">
        <v>-0.0110666871381675</v>
      </c>
      <c r="J794" s="1">
        <v>0.002692436128512998</v>
      </c>
      <c r="K794" s="1">
        <v>-3.689871657430732E-05</v>
      </c>
      <c r="L794" s="1">
        <v>-0.006033135463123673</v>
      </c>
      <c r="M794" s="1">
        <v>0.03767885508001778</v>
      </c>
      <c r="N794" s="1">
        <v>-0.003664163462784864</v>
      </c>
      <c r="O794" s="1">
        <v>0.02073510772149345</v>
      </c>
      <c r="P794" s="1">
        <v>-0.06887982319715424</v>
      </c>
      <c r="Q794" s="1">
        <v>-0.003953736845865641</v>
      </c>
      <c r="R794" s="1">
        <v>-0.02197341740067171</v>
      </c>
      <c r="S794" s="1">
        <v>-0.002823755947646056</v>
      </c>
      <c r="T794" s="1">
        <v>0.007539281365268824</v>
      </c>
      <c r="U794" s="1">
        <v>0.02141633277718502</v>
      </c>
      <c r="V794" s="1">
        <v>0.03959725474225784</v>
      </c>
      <c r="W794" s="1">
        <v>0.005537687392727086</v>
      </c>
      <c r="X794" s="1">
        <v>-0.01146819462886917</v>
      </c>
      <c r="Y794" s="1">
        <v>0.01639132944011523</v>
      </c>
      <c r="Z794" s="1">
        <v>0.004620520897325342</v>
      </c>
      <c r="AA794" s="1">
        <v>0.007320804084070653</v>
      </c>
      <c r="AB794" s="1">
        <v>-0.002373930447000072</v>
      </c>
      <c r="AC794" s="1">
        <v>-0.003454731690170298</v>
      </c>
      <c r="AD794" s="1">
        <v>-0.01670473905890391</v>
      </c>
      <c r="AE794" s="1">
        <v>-0.007215331528680147</v>
      </c>
      <c r="AF794" s="1">
        <v>0.002455564510483343</v>
      </c>
      <c r="AG794" s="1">
        <v>0.005590685400154394</v>
      </c>
      <c r="AH794" s="1">
        <v>0.01720031975831016</v>
      </c>
      <c r="AI794" s="1">
        <v>-0.0114411052150627</v>
      </c>
      <c r="AJ794" s="1">
        <v>-0.002527080100385715</v>
      </c>
      <c r="AK794" s="1">
        <v>0.005631323538602073</v>
      </c>
      <c r="AL794" s="1">
        <v>-0.02057710531290002</v>
      </c>
      <c r="AM794" s="1">
        <v>0.00590939912240418</v>
      </c>
      <c r="AN794" s="1">
        <v>0.001486886884719318</v>
      </c>
      <c r="AO794" s="1">
        <v>0.02400793054308448</v>
      </c>
      <c r="AP794" s="1">
        <v>-0.01908308605232656</v>
      </c>
      <c r="AQ794" s="1">
        <v>0.0001493109501422563</v>
      </c>
      <c r="AR794" s="1">
        <v>-0.004976866720090345</v>
      </c>
      <c r="AS794" s="1">
        <v>0.003996291332369895</v>
      </c>
      <c r="AT794" s="1">
        <v>0.005292350625904607</v>
      </c>
      <c r="AU794" s="1">
        <v>0.003915339755198533</v>
      </c>
      <c r="AV794" s="1">
        <v>-0.0146264165045813</v>
      </c>
      <c r="AW794" s="1">
        <v>-0.006187175187271077</v>
      </c>
      <c r="AX794" s="1">
        <v>-0.005951826811256944</v>
      </c>
      <c r="AY794" s="1">
        <v>-0.0003783415756415387</v>
      </c>
      <c r="AZ794" s="1">
        <v>-0.01005693976890165</v>
      </c>
      <c r="BA794" s="1">
        <v>-0.005799184803190638</v>
      </c>
      <c r="BB794" s="1">
        <v>0.005431744738304101</v>
      </c>
      <c r="BC794" s="1">
        <v>0.006022201110760461</v>
      </c>
      <c r="BD794" s="1">
        <v>-0.006314663473222182</v>
      </c>
      <c r="BE794" s="1">
        <v>0.02719945795270684</v>
      </c>
      <c r="BF794" s="1">
        <v>0.02256354987471676</v>
      </c>
      <c r="BG794" s="1">
        <v>-0.002693132272564847</v>
      </c>
      <c r="BH794" s="1">
        <v>0.01636319558422916</v>
      </c>
      <c r="BI794" s="1">
        <v>-0.008179990049023145</v>
      </c>
      <c r="BJ794" s="1">
        <v>0.01076768211777757</v>
      </c>
      <c r="BK794" s="1">
        <v>0.008886846728216602</v>
      </c>
      <c r="BL794" s="1">
        <v>0.01051928373332212</v>
      </c>
      <c r="BM794" s="1">
        <v>0.01796168768691864</v>
      </c>
      <c r="BN794" s="1">
        <v>-0.01010461324317835</v>
      </c>
      <c r="BO794" s="1">
        <v>-0.001421488144080274</v>
      </c>
      <c r="BP794" s="1">
        <v>0</v>
      </c>
      <c r="BQ794" s="1">
        <v>0.01959454343648148</v>
      </c>
    </row>
    <row r="795" spans="1:69">
      <c r="A795" s="11">
        <v>44539</v>
      </c>
      <c r="B795" s="1">
        <v>-0.004430852290164378</v>
      </c>
      <c r="C795" s="1">
        <v>-0.01593626998136966</v>
      </c>
      <c r="D795" s="1">
        <v>-0.001105142595769326</v>
      </c>
      <c r="E795" s="1">
        <v>0</v>
      </c>
      <c r="F795" s="1">
        <v>0.00165340962513838</v>
      </c>
      <c r="G795" s="1">
        <v>0.001208884563127732</v>
      </c>
      <c r="H795" s="1">
        <v>0.01128144684015564</v>
      </c>
      <c r="I795" s="1">
        <v>-0.01238307447005504</v>
      </c>
      <c r="J795" s="1">
        <v>-0.04916000495458872</v>
      </c>
      <c r="K795" s="1">
        <v>-0.01127964360414668</v>
      </c>
      <c r="L795" s="1">
        <v>0.01204465215410644</v>
      </c>
      <c r="M795" s="1">
        <v>0.01844660338886039</v>
      </c>
      <c r="N795" s="1">
        <v>-0.009353998655401541</v>
      </c>
      <c r="O795" s="1">
        <v>-0.02539237110176762</v>
      </c>
      <c r="P795" s="1">
        <v>-0.02919517362275703</v>
      </c>
      <c r="Q795" s="1">
        <v>-0.0006149281682018559</v>
      </c>
      <c r="R795" s="1">
        <v>-0.01090340318306715</v>
      </c>
      <c r="S795" s="1">
        <v>-0.002831942034825952</v>
      </c>
      <c r="T795" s="1">
        <v>-0.001662921251340821</v>
      </c>
      <c r="U795" s="1">
        <v>-0.01316751974257735</v>
      </c>
      <c r="V795" s="1">
        <v>-0.01344861984099965</v>
      </c>
      <c r="W795" s="1">
        <v>-0.006255086738454652</v>
      </c>
      <c r="X795" s="1">
        <v>-0.002998834751047674</v>
      </c>
      <c r="Y795" s="1">
        <v>-0.01867011823976394</v>
      </c>
      <c r="Z795" s="1">
        <v>-0.004131924875548254</v>
      </c>
      <c r="AA795" s="1">
        <v>-0.02597677260248565</v>
      </c>
      <c r="AB795" s="1">
        <v>0.00317273743562696</v>
      </c>
      <c r="AC795" s="1">
        <v>-0.005392837809598539</v>
      </c>
      <c r="AD795" s="1">
        <v>-0.003371544276257077</v>
      </c>
      <c r="AE795" s="1">
        <v>0.0003407321717754375</v>
      </c>
      <c r="AF795" s="1">
        <v>0.003641154089833121</v>
      </c>
      <c r="AG795" s="1">
        <v>-0.002297535501434078</v>
      </c>
      <c r="AH795" s="1">
        <v>-0.01017326391852413</v>
      </c>
      <c r="AI795" s="1">
        <v>-0.0015556268579765</v>
      </c>
      <c r="AJ795" s="1">
        <v>-0.01414554424899572</v>
      </c>
      <c r="AK795" s="1">
        <v>0.007388455007497408</v>
      </c>
      <c r="AL795" s="1">
        <v>-0.02131452247010712</v>
      </c>
      <c r="AM795" s="1">
        <v>-0.03214974773250834</v>
      </c>
      <c r="AN795" s="1">
        <v>0.00428898068320982</v>
      </c>
      <c r="AO795" s="1">
        <v>-0.002238595836883794</v>
      </c>
      <c r="AP795" s="1">
        <v>-0.008303823931625098</v>
      </c>
      <c r="AQ795" s="1">
        <v>-0.005582552227188731</v>
      </c>
      <c r="AR795" s="1">
        <v>0.001908589163553964</v>
      </c>
      <c r="AS795" s="1">
        <v>-0.02719401449672376</v>
      </c>
      <c r="AT795" s="1">
        <v>0.0480226303031881</v>
      </c>
      <c r="AU795" s="1">
        <v>0.01035452728311137</v>
      </c>
      <c r="AV795" s="1">
        <v>-0.0233525236421519</v>
      </c>
      <c r="AW795" s="1">
        <v>0.01322960113281746</v>
      </c>
      <c r="AX795" s="1">
        <v>-0.006729656371881387</v>
      </c>
      <c r="AY795" s="1">
        <v>0.007757033832237914</v>
      </c>
      <c r="AZ795" s="1">
        <v>-0.01545935648121766</v>
      </c>
      <c r="BA795" s="1">
        <v>0.01248463010505074</v>
      </c>
      <c r="BB795" s="1">
        <v>-0.02075646764959926</v>
      </c>
      <c r="BC795" s="1">
        <v>-0.01391364547034701</v>
      </c>
      <c r="BD795" s="1">
        <v>0.009143589331501722</v>
      </c>
      <c r="BE795" s="1">
        <v>0.01675212659169834</v>
      </c>
      <c r="BF795" s="1">
        <v>-0.02462813423432841</v>
      </c>
      <c r="BG795" s="1">
        <v>-0.02091621443727787</v>
      </c>
      <c r="BH795" s="1">
        <v>-0.06095644581905246</v>
      </c>
      <c r="BI795" s="1">
        <v>-0.01525776656632571</v>
      </c>
      <c r="BJ795" s="1">
        <v>-0.01863668796629581</v>
      </c>
      <c r="BK795" s="1">
        <v>0.009512426215474212</v>
      </c>
      <c r="BL795" s="1">
        <v>-0.02012323365063473</v>
      </c>
      <c r="BM795" s="1">
        <v>-0.01943847205404414</v>
      </c>
      <c r="BN795" s="1">
        <v>0.01390928210091258</v>
      </c>
      <c r="BO795" s="1">
        <v>-0.01007322711644121</v>
      </c>
      <c r="BP795" s="1">
        <v>-0.003636247673032722</v>
      </c>
      <c r="BQ795" s="1">
        <v>-0.01457916235760748</v>
      </c>
    </row>
    <row r="796" spans="1:69">
      <c r="A796" s="11">
        <v>44540</v>
      </c>
      <c r="B796" s="1">
        <v>0</v>
      </c>
      <c r="C796" s="1">
        <v>0</v>
      </c>
      <c r="D796" s="1">
        <v>0</v>
      </c>
      <c r="E796" s="1">
        <v>0</v>
      </c>
      <c r="F796" s="1">
        <v>0</v>
      </c>
      <c r="G796" s="1">
        <v>0.01388351358077933</v>
      </c>
      <c r="H796" s="1">
        <v>0.008192436075503906</v>
      </c>
      <c r="I796" s="1">
        <v>0.00325067745043639</v>
      </c>
      <c r="J796" s="1">
        <v>0.003258486085111922</v>
      </c>
      <c r="K796" s="1">
        <v>-0.01124756460461462</v>
      </c>
      <c r="L796" s="1">
        <v>0.01087064329916254</v>
      </c>
      <c r="M796" s="1">
        <v>-0.04671116478034842</v>
      </c>
      <c r="N796" s="1">
        <v>0.009280880175101203</v>
      </c>
      <c r="O796" s="1">
        <v>0.001894805650857423</v>
      </c>
      <c r="P796" s="1">
        <v>0.03095282719194814</v>
      </c>
      <c r="Q796" s="1">
        <v>0</v>
      </c>
      <c r="R796" s="1">
        <v>0.06577932006251541</v>
      </c>
      <c r="S796" s="1">
        <v>0.01370551632557926</v>
      </c>
      <c r="T796" s="1">
        <v>-0.001457329681497477</v>
      </c>
      <c r="U796" s="1">
        <v>0.02552483077393397</v>
      </c>
      <c r="V796" s="1">
        <v>0</v>
      </c>
      <c r="W796" s="1">
        <v>-0.007799667221436768</v>
      </c>
      <c r="X796" s="1">
        <v>-0.007425117035366302</v>
      </c>
      <c r="Y796" s="1">
        <v>0.05122938751516704</v>
      </c>
      <c r="Z796" s="1">
        <v>0.003841844579923759</v>
      </c>
      <c r="AA796" s="1">
        <v>0.005540713462685254</v>
      </c>
      <c r="AB796" s="1">
        <v>-0.001317819163593192</v>
      </c>
      <c r="AC796" s="1">
        <v>0</v>
      </c>
      <c r="AD796" s="1">
        <v>0</v>
      </c>
      <c r="AE796" s="1">
        <v>-0.004086742219584272</v>
      </c>
      <c r="AF796" s="1">
        <v>0</v>
      </c>
      <c r="AG796" s="1">
        <v>0</v>
      </c>
      <c r="AH796" s="1">
        <v>0.01187512289205728</v>
      </c>
      <c r="AI796" s="1">
        <v>-0.003988660554206103</v>
      </c>
      <c r="AJ796" s="1">
        <v>-0.00770958801356314</v>
      </c>
      <c r="AK796" s="1">
        <v>0.003725107147897422</v>
      </c>
      <c r="AL796" s="1">
        <v>-0.01760535982698996</v>
      </c>
      <c r="AM796" s="1">
        <v>-0.001133925900624333</v>
      </c>
      <c r="AN796" s="1">
        <v>-0.004106439622400759</v>
      </c>
      <c r="AO796" s="1">
        <v>-0.0002122591797468765</v>
      </c>
      <c r="AP796" s="1">
        <v>0.001435496738392272</v>
      </c>
      <c r="AQ796" s="1">
        <v>0.02833983605937562</v>
      </c>
      <c r="AR796" s="1">
        <v>-0.0001969689284072595</v>
      </c>
      <c r="AS796" s="1">
        <v>0.001080152446041316</v>
      </c>
      <c r="AT796" s="1">
        <v>0</v>
      </c>
      <c r="AU796" s="1">
        <v>0.008699067726921861</v>
      </c>
      <c r="AV796" s="1">
        <v>-0.004453161685007312</v>
      </c>
      <c r="AW796" s="1">
        <v>0.01344085195079892</v>
      </c>
      <c r="AX796" s="1">
        <v>0.00413488640323223</v>
      </c>
      <c r="AY796" s="1">
        <v>0.004787443154900872</v>
      </c>
      <c r="AZ796" s="1">
        <v>-0.00269173608864004</v>
      </c>
      <c r="BA796" s="1">
        <v>0</v>
      </c>
      <c r="BB796" s="1">
        <v>-0.005516695107485536</v>
      </c>
      <c r="BC796" s="1">
        <v>-0.008039350844073145</v>
      </c>
      <c r="BD796" s="1">
        <v>0</v>
      </c>
      <c r="BE796" s="1">
        <v>0.01408466904098438</v>
      </c>
      <c r="BF796" s="1">
        <v>0.0266364586513872</v>
      </c>
      <c r="BG796" s="1">
        <v>-0.01624788983936087</v>
      </c>
      <c r="BH796" s="1">
        <v>0.01317992702231163</v>
      </c>
      <c r="BI796" s="1">
        <v>-0.01130647235778093</v>
      </c>
      <c r="BJ796" s="1">
        <v>-0.002274952200497671</v>
      </c>
      <c r="BK796" s="1">
        <v>0.01037352191504648</v>
      </c>
      <c r="BL796" s="1">
        <v>-0.005760588428890934</v>
      </c>
      <c r="BM796" s="1">
        <v>-0.0002977839239644009</v>
      </c>
      <c r="BN796" s="1">
        <v>0.01826709886518896</v>
      </c>
      <c r="BO796" s="1">
        <v>-0.02980874752449059</v>
      </c>
      <c r="BP796" s="1">
        <v>0</v>
      </c>
      <c r="BQ796" s="1">
        <v>0.001344972606715178</v>
      </c>
    </row>
    <row r="797" spans="1:69">
      <c r="A797" s="11">
        <v>44542</v>
      </c>
      <c r="B797" s="1">
        <v>0.01460359038523928</v>
      </c>
      <c r="C797" s="1">
        <v>0.01206476534646117</v>
      </c>
      <c r="D797" s="1">
        <v>-0.009309415269407317</v>
      </c>
      <c r="E797" s="1">
        <v>0</v>
      </c>
      <c r="F797" s="1">
        <v>0.01349283612982766</v>
      </c>
      <c r="G797" s="1">
        <v>0</v>
      </c>
      <c r="H797" s="1">
        <v>0</v>
      </c>
      <c r="I797" s="1">
        <v>0</v>
      </c>
      <c r="J797" s="1">
        <v>0</v>
      </c>
      <c r="K797" s="1">
        <v>0</v>
      </c>
      <c r="L797" s="1">
        <v>0</v>
      </c>
      <c r="M797" s="1">
        <v>0</v>
      </c>
      <c r="N797" s="1">
        <v>0</v>
      </c>
      <c r="O797" s="1">
        <v>0</v>
      </c>
      <c r="P797" s="1">
        <v>0</v>
      </c>
      <c r="Q797" s="1">
        <v>-0.003132663026383153</v>
      </c>
      <c r="R797" s="1">
        <v>0</v>
      </c>
      <c r="S797" s="1">
        <v>0</v>
      </c>
      <c r="T797" s="1">
        <v>0</v>
      </c>
      <c r="U797" s="1">
        <v>0</v>
      </c>
      <c r="V797" s="1">
        <v>-0.01238417391742208</v>
      </c>
      <c r="W797" s="1">
        <v>0</v>
      </c>
      <c r="X797" s="1">
        <v>0</v>
      </c>
      <c r="Y797" s="1">
        <v>0</v>
      </c>
      <c r="Z797" s="1">
        <v>0</v>
      </c>
      <c r="AA797" s="1">
        <v>0</v>
      </c>
      <c r="AB797" s="1">
        <v>0</v>
      </c>
      <c r="AC797" s="1">
        <v>-0.002151578568560852</v>
      </c>
      <c r="AD797" s="1">
        <v>-0.007685455083193959</v>
      </c>
      <c r="AE797" s="1">
        <v>0</v>
      </c>
      <c r="AF797" s="1">
        <v>-0.005342969401072928</v>
      </c>
      <c r="AG797" s="1">
        <v>-0.007818484339181642</v>
      </c>
      <c r="AH797" s="1">
        <v>0</v>
      </c>
      <c r="AI797" s="1">
        <v>0</v>
      </c>
      <c r="AJ797" s="1">
        <v>0</v>
      </c>
      <c r="AK797" s="1">
        <v>0</v>
      </c>
      <c r="AL797" s="1">
        <v>0</v>
      </c>
      <c r="AM797" s="1">
        <v>0</v>
      </c>
      <c r="AN797" s="1">
        <v>0</v>
      </c>
      <c r="AO797" s="1">
        <v>0</v>
      </c>
      <c r="AP797" s="1">
        <v>0</v>
      </c>
      <c r="AQ797" s="1">
        <v>0</v>
      </c>
      <c r="AR797" s="1">
        <v>0</v>
      </c>
      <c r="AS797" s="1">
        <v>0</v>
      </c>
      <c r="AT797" s="1">
        <v>0.06248467623251286</v>
      </c>
      <c r="AU797" s="1">
        <v>0</v>
      </c>
      <c r="AV797" s="1">
        <v>0</v>
      </c>
      <c r="AW797" s="1">
        <v>0</v>
      </c>
      <c r="AX797" s="1">
        <v>0</v>
      </c>
      <c r="AY797" s="1">
        <v>0</v>
      </c>
      <c r="AZ797" s="1">
        <v>0</v>
      </c>
      <c r="BA797" s="1">
        <v>-0.01425106909488327</v>
      </c>
      <c r="BB797" s="1">
        <v>0</v>
      </c>
      <c r="BC797" s="1">
        <v>0</v>
      </c>
      <c r="BD797" s="1">
        <v>-0.007273398469859416</v>
      </c>
      <c r="BE797" s="1">
        <v>0</v>
      </c>
      <c r="BF797" s="1">
        <v>0</v>
      </c>
      <c r="BG797" s="1">
        <v>0</v>
      </c>
      <c r="BH797" s="1">
        <v>0</v>
      </c>
      <c r="BI797" s="1">
        <v>0</v>
      </c>
      <c r="BJ797" s="1">
        <v>0</v>
      </c>
      <c r="BK797" s="1">
        <v>0</v>
      </c>
      <c r="BL797" s="1">
        <v>0</v>
      </c>
      <c r="BM797" s="1">
        <v>0</v>
      </c>
      <c r="BN797" s="1">
        <v>0</v>
      </c>
      <c r="BO797" s="1">
        <v>0</v>
      </c>
      <c r="BP797" s="1">
        <v>0</v>
      </c>
      <c r="BQ797" s="1">
        <v>0</v>
      </c>
    </row>
    <row r="798" spans="1:69">
      <c r="A798" s="11">
        <v>44543</v>
      </c>
      <c r="B798" s="1">
        <v>-0.0260451654961884</v>
      </c>
      <c r="C798" s="1">
        <v>8.001422530212743E-05</v>
      </c>
      <c r="D798" s="1">
        <v>0.01133068643124879</v>
      </c>
      <c r="E798" s="1">
        <v>0.0006802924302344859</v>
      </c>
      <c r="F798" s="1">
        <v>0.01501274129263441</v>
      </c>
      <c r="G798" s="1">
        <v>0.01183316762387876</v>
      </c>
      <c r="H798" s="1">
        <v>-0.01417699030623887</v>
      </c>
      <c r="I798" s="1">
        <v>0.001666380768005515</v>
      </c>
      <c r="J798" s="1">
        <v>-0.03428365135600575</v>
      </c>
      <c r="K798" s="1">
        <v>-0.01535607649986004</v>
      </c>
      <c r="L798" s="1">
        <v>-0.01650139312549626</v>
      </c>
      <c r="M798" s="1">
        <v>-0.00900004928126874</v>
      </c>
      <c r="N798" s="1">
        <v>-0.02254917439529758</v>
      </c>
      <c r="O798" s="1">
        <v>-0.01229318671660862</v>
      </c>
      <c r="P798" s="1">
        <v>0.02383737802259467</v>
      </c>
      <c r="Q798" s="1">
        <v>0.004938265316342338</v>
      </c>
      <c r="R798" s="1">
        <v>-0.002863265255053205</v>
      </c>
      <c r="S798" s="1">
        <v>-0.002070660989218487</v>
      </c>
      <c r="T798" s="1">
        <v>-0.02773143882411055</v>
      </c>
      <c r="U798" s="1">
        <v>0.01941988613065426</v>
      </c>
      <c r="V798" s="1">
        <v>0.03642527569080745</v>
      </c>
      <c r="W798" s="1">
        <v>0.009515857008463025</v>
      </c>
      <c r="X798" s="1">
        <v>-0.002199206138161047</v>
      </c>
      <c r="Y798" s="1">
        <v>-0.003096552907349115</v>
      </c>
      <c r="Z798" s="1">
        <v>-0.01325377313129228</v>
      </c>
      <c r="AA798" s="1">
        <v>-0.01043256423095829</v>
      </c>
      <c r="AB798" s="1">
        <v>-0.004750577346086304</v>
      </c>
      <c r="AC798" s="1">
        <v>0.001983755342517046</v>
      </c>
      <c r="AD798" s="1">
        <v>-0.004733033498520944</v>
      </c>
      <c r="AE798" s="1">
        <v>-0.01675606270011498</v>
      </c>
      <c r="AF798" s="1">
        <v>0.006499037506894956</v>
      </c>
      <c r="AG798" s="1">
        <v>0.004154901198345717</v>
      </c>
      <c r="AH798" s="1">
        <v>0.01255921845504093</v>
      </c>
      <c r="AI798" s="1">
        <v>-0.01188842691299774</v>
      </c>
      <c r="AJ798" s="1">
        <v>-0.04284022663300391</v>
      </c>
      <c r="AK798" s="1">
        <v>0.001942775878100544</v>
      </c>
      <c r="AL798" s="1">
        <v>-0.01423406114409109</v>
      </c>
      <c r="AM798" s="1">
        <v>0.01308852563517315</v>
      </c>
      <c r="AN798" s="1">
        <v>-0.01253501742531293</v>
      </c>
      <c r="AO798" s="1">
        <v>0.01437449654094003</v>
      </c>
      <c r="AP798" s="1">
        <v>-0.06282846710016055</v>
      </c>
      <c r="AQ798" s="1">
        <v>-0.009166845118124156</v>
      </c>
      <c r="AR798" s="1">
        <v>-0.03009001596314997</v>
      </c>
      <c r="AS798" s="1">
        <v>-0.01160771653805737</v>
      </c>
      <c r="AT798" s="1">
        <v>0</v>
      </c>
      <c r="AU798" s="1">
        <v>0.01689753226781687</v>
      </c>
      <c r="AV798" s="1">
        <v>0.001653204508199169</v>
      </c>
      <c r="AW798" s="1">
        <v>0.04585069011688625</v>
      </c>
      <c r="AX798" s="1">
        <v>-0.02654292092448429</v>
      </c>
      <c r="AY798" s="1">
        <v>-0.01831089326374646</v>
      </c>
      <c r="AZ798" s="1">
        <v>-0.0350877177552178</v>
      </c>
      <c r="BA798" s="1">
        <v>0.001845565367894153</v>
      </c>
      <c r="BB798" s="1">
        <v>0.001751881523371912</v>
      </c>
      <c r="BC798" s="1">
        <v>0.00926233804581722</v>
      </c>
      <c r="BD798" s="1">
        <v>0.003517997546441887</v>
      </c>
      <c r="BE798" s="1">
        <v>0.005503028408571309</v>
      </c>
      <c r="BF798" s="1">
        <v>-0.02537668646072</v>
      </c>
      <c r="BG798" s="1">
        <v>-0.01045016978249758</v>
      </c>
      <c r="BH798" s="1">
        <v>-0.04977243020772948</v>
      </c>
      <c r="BI798" s="1">
        <v>-0.04277849228174146</v>
      </c>
      <c r="BJ798" s="1">
        <v>-0.03767127328393927</v>
      </c>
      <c r="BK798" s="1">
        <v>-0.0001881420872238415</v>
      </c>
      <c r="BL798" s="1">
        <v>0.003912780743855482</v>
      </c>
      <c r="BM798" s="1">
        <v>0.007233974380457031</v>
      </c>
      <c r="BN798" s="1">
        <v>0.01801045281556757</v>
      </c>
      <c r="BO798" s="1">
        <v>-0.03300448365498176</v>
      </c>
      <c r="BP798" s="1">
        <v>0</v>
      </c>
      <c r="BQ798" s="1">
        <v>-0.04365341815633583</v>
      </c>
    </row>
    <row r="799" spans="1:69">
      <c r="A799" s="11">
        <v>44544</v>
      </c>
      <c r="B799" s="1">
        <v>-0.00985234671666968</v>
      </c>
      <c r="C799" s="1">
        <v>-0.02480000832924201</v>
      </c>
      <c r="D799" s="1">
        <v>-0.03312674490632672</v>
      </c>
      <c r="E799" s="1">
        <v>0.04078857836950744</v>
      </c>
      <c r="F799" s="1">
        <v>-0.006976746054547012</v>
      </c>
      <c r="G799" s="1">
        <v>-0.02221248455905223</v>
      </c>
      <c r="H799" s="1">
        <v>0.002455203522641725</v>
      </c>
      <c r="I799" s="1">
        <v>0.02319776938298257</v>
      </c>
      <c r="J799" s="1">
        <v>0.01345293729972119</v>
      </c>
      <c r="K799" s="1">
        <v>-0.002807129379733708</v>
      </c>
      <c r="L799" s="1">
        <v>-0.01743797954624215</v>
      </c>
      <c r="M799" s="1">
        <v>-0.02522700204244521</v>
      </c>
      <c r="N799" s="1">
        <v>0.03550395977691267</v>
      </c>
      <c r="O799" s="1">
        <v>-0.005744281988343203</v>
      </c>
      <c r="P799" s="1">
        <v>-0.006719029848867741</v>
      </c>
      <c r="Q799" s="1">
        <v>0.0003350157870452009</v>
      </c>
      <c r="R799" s="1">
        <v>-0.02132008715724976</v>
      </c>
      <c r="S799" s="1">
        <v>-0.0006102594755891255</v>
      </c>
      <c r="T799" s="1">
        <v>-0.00686255675648495</v>
      </c>
      <c r="U799" s="1">
        <v>-0.00558219539172411</v>
      </c>
      <c r="V799" s="1">
        <v>0.008035804691176152</v>
      </c>
      <c r="W799" s="1">
        <v>-0.004234939501608692</v>
      </c>
      <c r="X799" s="1">
        <v>-0.00376589327077359</v>
      </c>
      <c r="Y799" s="1">
        <v>-0.04764776631412926</v>
      </c>
      <c r="Z799" s="1">
        <v>-0.01181963437026823</v>
      </c>
      <c r="AA799" s="1">
        <v>0.0008207054249420587</v>
      </c>
      <c r="AB799" s="1">
        <v>0.004508166206285136</v>
      </c>
      <c r="AC799" s="1">
        <v>-0.01205076133063077</v>
      </c>
      <c r="AD799" s="1">
        <v>-0.00176261979510739</v>
      </c>
      <c r="AE799" s="1">
        <v>0.007883194140999805</v>
      </c>
      <c r="AF799" s="1">
        <v>-0.008236202540187643</v>
      </c>
      <c r="AG799" s="1">
        <v>-0.01064402849794654</v>
      </c>
      <c r="AH799" s="1">
        <v>0.002507778811991823</v>
      </c>
      <c r="AI799" s="1">
        <v>0.007662184126651317</v>
      </c>
      <c r="AJ799" s="1">
        <v>0.01894017700877471</v>
      </c>
      <c r="AK799" s="1">
        <v>0.0002604921030899821</v>
      </c>
      <c r="AL799" s="1">
        <v>-0.02144892547890864</v>
      </c>
      <c r="AM799" s="1">
        <v>-0.02366364404327415</v>
      </c>
      <c r="AN799" s="1">
        <v>0.01553363506620364</v>
      </c>
      <c r="AO799" s="1">
        <v>-0.00224221956380366</v>
      </c>
      <c r="AP799" s="1">
        <v>-0.006882518109397773</v>
      </c>
      <c r="AQ799" s="1">
        <v>-0.0325869550815493</v>
      </c>
      <c r="AR799" s="1">
        <v>0.01212474285754062</v>
      </c>
      <c r="AS799" s="1">
        <v>-0.01086741986031248</v>
      </c>
      <c r="AT799" s="1">
        <v>-0.03401750922159041</v>
      </c>
      <c r="AU799" s="1">
        <v>-0.002941744414852732</v>
      </c>
      <c r="AV799" s="1">
        <v>-0.001553345028014297</v>
      </c>
      <c r="AW799" s="1">
        <v>0.006159398425602092</v>
      </c>
      <c r="AX799" s="1">
        <v>0.01325111125631362</v>
      </c>
      <c r="AY799" s="1">
        <v>0.01884277544005664</v>
      </c>
      <c r="AZ799" s="1">
        <v>0.01771562625702749</v>
      </c>
      <c r="BA799" s="1">
        <v>-0.00747105399553516</v>
      </c>
      <c r="BB799" s="1">
        <v>-0.00437204450444284</v>
      </c>
      <c r="BC799" s="1">
        <v>0.01311041443497518</v>
      </c>
      <c r="BD799" s="1">
        <v>-0.01468486837505634</v>
      </c>
      <c r="BE799" s="1">
        <v>-0.00807923131500532</v>
      </c>
      <c r="BF799" s="1">
        <v>-0.002333945903247203</v>
      </c>
      <c r="BG799" s="1">
        <v>-0.02112089521927529</v>
      </c>
      <c r="BH799" s="1">
        <v>-0.008174578197676419</v>
      </c>
      <c r="BI799" s="1">
        <v>-0.0154867422815046</v>
      </c>
      <c r="BJ799" s="1">
        <v>0.003502498961173162</v>
      </c>
      <c r="BK799" s="1">
        <v>0.002760602464416229</v>
      </c>
      <c r="BL799" s="1">
        <v>-0.01810136347234537</v>
      </c>
      <c r="BM799" s="1">
        <v>0.01753275052192071</v>
      </c>
      <c r="BN799" s="1">
        <v>0.009542378180295241</v>
      </c>
      <c r="BO799" s="1">
        <v>0.002121983430287022</v>
      </c>
      <c r="BP799" s="1">
        <v>0</v>
      </c>
      <c r="BQ799" s="1">
        <v>0.009831417641199769</v>
      </c>
    </row>
    <row r="800" spans="1:69">
      <c r="A800" s="11">
        <v>44545</v>
      </c>
      <c r="B800" s="1">
        <v>0.0007108214931192958</v>
      </c>
      <c r="C800" s="1">
        <v>-0.001230510065900248</v>
      </c>
      <c r="D800" s="1">
        <v>0.003481810180065326</v>
      </c>
      <c r="E800" s="1">
        <v>-0.0261267140558662</v>
      </c>
      <c r="F800" s="1">
        <v>-0.007498855412307548</v>
      </c>
      <c r="G800" s="1">
        <v>0.01970806804214287</v>
      </c>
      <c r="H800" s="1">
        <v>0.003324017769393395</v>
      </c>
      <c r="I800" s="1">
        <v>0.02538162915594788</v>
      </c>
      <c r="J800" s="1">
        <v>0.08038343219662858</v>
      </c>
      <c r="K800" s="1">
        <v>0.02497757314592564</v>
      </c>
      <c r="L800" s="1">
        <v>0.02877973534233913</v>
      </c>
      <c r="M800" s="1">
        <v>-0.006004210790637732</v>
      </c>
      <c r="N800" s="1">
        <v>-0.03246958880469242</v>
      </c>
      <c r="O800" s="1">
        <v>0.012518097537074</v>
      </c>
      <c r="P800" s="1">
        <v>0.002569443891343948</v>
      </c>
      <c r="Q800" s="1">
        <v>-0.0164117138059503</v>
      </c>
      <c r="R800" s="1">
        <v>0.03693103889999994</v>
      </c>
      <c r="S800" s="1">
        <v>0.01245725316140822</v>
      </c>
      <c r="T800" s="1">
        <v>-0.004750552018594423</v>
      </c>
      <c r="U800" s="1">
        <v>0.0006267841664522322</v>
      </c>
      <c r="V800" s="1">
        <v>0.004971029591035458</v>
      </c>
      <c r="W800" s="1">
        <v>-0.01639456310647092</v>
      </c>
      <c r="X800" s="1">
        <v>0.01567807715596681</v>
      </c>
      <c r="Y800" s="1">
        <v>0.06643449921377731</v>
      </c>
      <c r="Z800" s="1">
        <v>0.01654126126604027</v>
      </c>
      <c r="AA800" s="1">
        <v>0.00969201107950779</v>
      </c>
      <c r="AB800" s="1">
        <v>-0.001847805779263578</v>
      </c>
      <c r="AC800" s="1">
        <v>0.01106509949040491</v>
      </c>
      <c r="AD800" s="1">
        <v>-0.0004330404516390551</v>
      </c>
      <c r="AE800" s="1">
        <v>-0.005520993299376831</v>
      </c>
      <c r="AF800" s="1">
        <v>-0.01501452917628454</v>
      </c>
      <c r="AG800" s="1">
        <v>0.02186329733607573</v>
      </c>
      <c r="AH800" s="1">
        <v>0.02285165123113697</v>
      </c>
      <c r="AI800" s="1">
        <v>-0.007478101125538261</v>
      </c>
      <c r="AJ800" s="1">
        <v>-0.01847746496028646</v>
      </c>
      <c r="AK800" s="1">
        <v>-0.003529685304471286</v>
      </c>
      <c r="AL800" s="1">
        <v>0.01870463620171581</v>
      </c>
      <c r="AM800" s="1">
        <v>0.02268431488735367</v>
      </c>
      <c r="AN800" s="1">
        <v>0.0003290090162457737</v>
      </c>
      <c r="AO800" s="1">
        <v>0.02373108904980903</v>
      </c>
      <c r="AP800" s="1">
        <v>0.006416836254337754</v>
      </c>
      <c r="AQ800" s="1">
        <v>0.01921789139436547</v>
      </c>
      <c r="AR800" s="1">
        <v>0.008031100338374175</v>
      </c>
      <c r="AS800" s="1">
        <v>0.01178947458669932</v>
      </c>
      <c r="AT800" s="1">
        <v>-0.01301189060092489</v>
      </c>
      <c r="AU800" s="1">
        <v>0.00691087231337173</v>
      </c>
      <c r="AV800" s="1">
        <v>-0.0232377167189658</v>
      </c>
      <c r="AW800" s="1">
        <v>0.05869645953622094</v>
      </c>
      <c r="AX800" s="1">
        <v>-0.003671886309451811</v>
      </c>
      <c r="AY800" s="1">
        <v>-0.00121425119517482</v>
      </c>
      <c r="AZ800" s="1">
        <v>0.001832214408046262</v>
      </c>
      <c r="BA800" s="1">
        <v>-0.007630453396452963</v>
      </c>
      <c r="BB800" s="1">
        <v>-0.007611160412655527</v>
      </c>
      <c r="BC800" s="1">
        <v>0.008573284320257724</v>
      </c>
      <c r="BD800" s="1">
        <v>0.003291791393457144</v>
      </c>
      <c r="BE800" s="1">
        <v>0.0173410935319831</v>
      </c>
      <c r="BF800" s="1">
        <v>-0.01155045434471702</v>
      </c>
      <c r="BG800" s="1">
        <v>0.02514019037051418</v>
      </c>
      <c r="BH800" s="1">
        <v>0.0182366181335567</v>
      </c>
      <c r="BI800" s="1">
        <v>0.005393296145321358</v>
      </c>
      <c r="BJ800" s="1">
        <v>0.01272935078345161</v>
      </c>
      <c r="BK800" s="1">
        <v>0.03111836927547129</v>
      </c>
      <c r="BL800" s="1">
        <v>0.005610691682073066</v>
      </c>
      <c r="BM800" s="1">
        <v>-0.009424981191584747</v>
      </c>
      <c r="BN800" s="1">
        <v>0.005726512907850978</v>
      </c>
      <c r="BO800" s="1">
        <v>0.009411878008928065</v>
      </c>
      <c r="BP800" s="1">
        <v>0</v>
      </c>
      <c r="BQ800" s="1">
        <v>0.01738532405943616</v>
      </c>
    </row>
    <row r="801" spans="1:69">
      <c r="A801" s="11">
        <v>44546</v>
      </c>
      <c r="B801" s="1">
        <v>-0.02414774316455937</v>
      </c>
      <c r="C801" s="1">
        <v>-0.03425049063436203</v>
      </c>
      <c r="D801" s="1">
        <v>-0.01135317897667887</v>
      </c>
      <c r="E801" s="1">
        <v>-0.01408452679524175</v>
      </c>
      <c r="F801" s="1">
        <v>-0.03222759357192684</v>
      </c>
      <c r="G801" s="1">
        <v>0.003909725523786101</v>
      </c>
      <c r="H801" s="1">
        <v>0.009590271302897468</v>
      </c>
      <c r="I801" s="1">
        <v>0.02026080160814048</v>
      </c>
      <c r="J801" s="1">
        <v>-0.05365188129932807</v>
      </c>
      <c r="K801" s="1">
        <v>-0.02564117463312521</v>
      </c>
      <c r="L801" s="1">
        <v>-0.02676231874204993</v>
      </c>
      <c r="M801" s="1">
        <v>-0.01228905210230002</v>
      </c>
      <c r="N801" s="1">
        <v>-0.01812689800420975</v>
      </c>
      <c r="O801" s="1">
        <v>-0.004755180323655739</v>
      </c>
      <c r="P801" s="1">
        <v>-0.006171949383178221</v>
      </c>
      <c r="Q801" s="1">
        <v>-0.02400685355162857</v>
      </c>
      <c r="R801" s="1">
        <v>-0.02272409036880485</v>
      </c>
      <c r="S801" s="1">
        <v>0.02147170318251046</v>
      </c>
      <c r="T801" s="1">
        <v>0.01931004165375461</v>
      </c>
      <c r="U801" s="1">
        <v>-0.01974400805823606</v>
      </c>
      <c r="V801" s="1">
        <v>0.007687228947985014</v>
      </c>
      <c r="W801" s="1">
        <v>0.02057324053838561</v>
      </c>
      <c r="X801" s="1">
        <v>0.01749423277692119</v>
      </c>
      <c r="Y801" s="1">
        <v>-0.04115450825883393</v>
      </c>
      <c r="Z801" s="1">
        <v>-0.01716783969089897</v>
      </c>
      <c r="AA801" s="1">
        <v>-0.008417820183973079</v>
      </c>
      <c r="AB801" s="1">
        <v>0.00555399545762203</v>
      </c>
      <c r="AC801" s="1">
        <v>0.009608352380559682</v>
      </c>
      <c r="AD801" s="1">
        <v>-0.01819755396953127</v>
      </c>
      <c r="AE801" s="1">
        <v>0.03689567317487552</v>
      </c>
      <c r="AF801" s="1">
        <v>-0.01767162452299664</v>
      </c>
      <c r="AG801" s="1">
        <v>0.02839557655748726</v>
      </c>
      <c r="AH801" s="1">
        <v>0.01236039689104684</v>
      </c>
      <c r="AI801" s="1">
        <v>0.01563874849749114</v>
      </c>
      <c r="AJ801" s="1">
        <v>0.04633077919704975</v>
      </c>
      <c r="AK801" s="1">
        <v>0.001219346996441883</v>
      </c>
      <c r="AL801" s="1">
        <v>-0.02946734134715445</v>
      </c>
      <c r="AM801" s="1">
        <v>-0.02435966824321345</v>
      </c>
      <c r="AN801" s="1">
        <v>0.009371812931638246</v>
      </c>
      <c r="AO801" s="1">
        <v>-0.01978578028790989</v>
      </c>
      <c r="AP801" s="1">
        <v>-0.01504722239405099</v>
      </c>
      <c r="AQ801" s="1">
        <v>-0.02913490407659558</v>
      </c>
      <c r="AR801" s="1">
        <v>0.01699644443883952</v>
      </c>
      <c r="AS801" s="1">
        <v>-0.02310587891122495</v>
      </c>
      <c r="AT801" s="1">
        <v>-0.03011605805943296</v>
      </c>
      <c r="AU801" s="1">
        <v>-0.0002639502600398913</v>
      </c>
      <c r="AV801" s="1">
        <v>-0.01612585789513277</v>
      </c>
      <c r="AW801" s="1">
        <v>0.04166664176159984</v>
      </c>
      <c r="AX801" s="1">
        <v>0.01872982343999796</v>
      </c>
      <c r="AY801" s="1">
        <v>0.01047415213717429</v>
      </c>
      <c r="AZ801" s="1">
        <v>0.004115188811363968</v>
      </c>
      <c r="BA801" s="1">
        <v>-0.02795098025071008</v>
      </c>
      <c r="BB801" s="1">
        <v>0.02005898574643261</v>
      </c>
      <c r="BC801" s="1">
        <v>0.0001604084622224278</v>
      </c>
      <c r="BD801" s="1">
        <v>0.001633395605851407</v>
      </c>
      <c r="BE801" s="1">
        <v>-0.003873987918605271</v>
      </c>
      <c r="BF801" s="1">
        <v>-0.03394727733719527</v>
      </c>
      <c r="BG801" s="1">
        <v>-0.01585008839081936</v>
      </c>
      <c r="BH801" s="1">
        <v>-0.05027713279025869</v>
      </c>
      <c r="BI801" s="1">
        <v>-0.04470272518927043</v>
      </c>
      <c r="BJ801" s="1">
        <v>-0.02392228345518921</v>
      </c>
      <c r="BK801" s="1">
        <v>-0.003074548498729124</v>
      </c>
      <c r="BL801" s="1">
        <v>-0.03507042718470221</v>
      </c>
      <c r="BM801" s="1">
        <v>-0.02112501159404401</v>
      </c>
      <c r="BN801" s="1">
        <v>-0.01667031395876239</v>
      </c>
      <c r="BO801" s="1">
        <v>-0.03857818726809414</v>
      </c>
      <c r="BP801" s="1">
        <v>0</v>
      </c>
      <c r="BQ801" s="1">
        <v>-0.02802461170610726</v>
      </c>
    </row>
    <row r="802" spans="1:69">
      <c r="A802" s="11">
        <v>44547</v>
      </c>
      <c r="B802" s="1">
        <v>0</v>
      </c>
      <c r="C802" s="1">
        <v>0</v>
      </c>
      <c r="D802" s="1">
        <v>0</v>
      </c>
      <c r="E802" s="1">
        <v>0</v>
      </c>
      <c r="F802" s="1">
        <v>0</v>
      </c>
      <c r="G802" s="1">
        <v>0.007494981248011401</v>
      </c>
      <c r="H802" s="1">
        <v>-0.01830741262273494</v>
      </c>
      <c r="I802" s="1">
        <v>-0.01450528406584628</v>
      </c>
      <c r="J802" s="1">
        <v>-0.006419499376562277</v>
      </c>
      <c r="K802" s="1">
        <v>0.00678920370502567</v>
      </c>
      <c r="L802" s="1">
        <v>0.01437194292431432</v>
      </c>
      <c r="M802" s="1">
        <v>0.00906786736279197</v>
      </c>
      <c r="N802" s="1">
        <v>0.01538460269539366</v>
      </c>
      <c r="O802" s="1">
        <v>-0.01863350624715909</v>
      </c>
      <c r="P802" s="1">
        <v>0.01520974931592378</v>
      </c>
      <c r="Q802" s="1">
        <v>0</v>
      </c>
      <c r="R802" s="1">
        <v>-0.009083886863440416</v>
      </c>
      <c r="S802" s="1">
        <v>0.001653198755620089</v>
      </c>
      <c r="T802" s="1">
        <v>-0.01915708247876402</v>
      </c>
      <c r="U802" s="1">
        <v>-0.03228233154797666</v>
      </c>
      <c r="V802" s="1">
        <v>0</v>
      </c>
      <c r="W802" s="1">
        <v>0.001981744924007378</v>
      </c>
      <c r="X802" s="1">
        <v>-0.01638427425726929</v>
      </c>
      <c r="Y802" s="1">
        <v>0.03378544560441554</v>
      </c>
      <c r="Z802" s="1">
        <v>-0.01405363344983679</v>
      </c>
      <c r="AA802" s="1">
        <v>-0.01533987091163258</v>
      </c>
      <c r="AB802" s="1">
        <v>-0.01657027116093823</v>
      </c>
      <c r="AC802" s="1">
        <v>0</v>
      </c>
      <c r="AD802" s="1">
        <v>0</v>
      </c>
      <c r="AE802" s="1">
        <v>-0.006246486404714369</v>
      </c>
      <c r="AF802" s="1">
        <v>0</v>
      </c>
      <c r="AG802" s="1">
        <v>0</v>
      </c>
      <c r="AH802" s="1">
        <v>0.01745923678683403</v>
      </c>
      <c r="AI802" s="1">
        <v>-0.02275416150237308</v>
      </c>
      <c r="AJ802" s="1">
        <v>-0.00538679891648608</v>
      </c>
      <c r="AK802" s="1">
        <v>-0.002029830172650682</v>
      </c>
      <c r="AL802" s="1">
        <v>-0.0152577736152244</v>
      </c>
      <c r="AM802" s="1">
        <v>0.01793091058704377</v>
      </c>
      <c r="AN802" s="1">
        <v>-0.01856972217728337</v>
      </c>
      <c r="AO802" s="1">
        <v>-0.003314378536255158</v>
      </c>
      <c r="AP802" s="1">
        <v>0.006473430404083214</v>
      </c>
      <c r="AQ802" s="1">
        <v>-0.003385768050874649</v>
      </c>
      <c r="AR802" s="1">
        <v>-0.03936538725609129</v>
      </c>
      <c r="AS802" s="1">
        <v>-0.007325850349759966</v>
      </c>
      <c r="AT802" s="1">
        <v>0</v>
      </c>
      <c r="AU802" s="1">
        <v>-0.003327058785182246</v>
      </c>
      <c r="AV802" s="1">
        <v>-0.05149726865759896</v>
      </c>
      <c r="AW802" s="1">
        <v>-0.02889797539095618</v>
      </c>
      <c r="AX802" s="1">
        <v>-0.02254816008744043</v>
      </c>
      <c r="AY802" s="1">
        <v>-0.02471082797764657</v>
      </c>
      <c r="AZ802" s="1">
        <v>-0.03142062807067092</v>
      </c>
      <c r="BA802" s="1">
        <v>0</v>
      </c>
      <c r="BB802" s="1">
        <v>-0.005494575483053099</v>
      </c>
      <c r="BC802" s="1">
        <v>-0.03271324050650182</v>
      </c>
      <c r="BD802" s="1">
        <v>0</v>
      </c>
      <c r="BE802" s="1">
        <v>-0.07492863478718503</v>
      </c>
      <c r="BF802" s="1">
        <v>-0.01538810734935825</v>
      </c>
      <c r="BG802" s="1">
        <v>0.0143742625837926</v>
      </c>
      <c r="BH802" s="1">
        <v>0.006095449446181567</v>
      </c>
      <c r="BI802" s="1">
        <v>-0.0219935050185045</v>
      </c>
      <c r="BJ802" s="1">
        <v>-0.01098219186037896</v>
      </c>
      <c r="BK802" s="1">
        <v>-0.01164634299590783</v>
      </c>
      <c r="BL802" s="1">
        <v>0.0106202926232819</v>
      </c>
      <c r="BM802" s="1">
        <v>0.01404482216162584</v>
      </c>
      <c r="BN802" s="1">
        <v>-0.03202162825245414</v>
      </c>
      <c r="BO802" s="1">
        <v>0.0270337170599757</v>
      </c>
      <c r="BP802" s="1">
        <v>0</v>
      </c>
      <c r="BQ802" s="1">
        <v>-0.01406476752806129</v>
      </c>
    </row>
    <row r="803" spans="1:69">
      <c r="A803" s="11">
        <v>44549</v>
      </c>
      <c r="B803" s="1">
        <v>0.01339156787633344</v>
      </c>
      <c r="C803" s="1">
        <v>0.003571990000852621</v>
      </c>
      <c r="D803" s="1">
        <v>0.007973979754517968</v>
      </c>
      <c r="E803" s="1">
        <v>0.001360584860468972</v>
      </c>
      <c r="F803" s="1">
        <v>0.004027867211729985</v>
      </c>
      <c r="G803" s="1">
        <v>0</v>
      </c>
      <c r="H803" s="1">
        <v>0</v>
      </c>
      <c r="I803" s="1">
        <v>0</v>
      </c>
      <c r="J803" s="1">
        <v>0</v>
      </c>
      <c r="K803" s="1">
        <v>0</v>
      </c>
      <c r="L803" s="1">
        <v>0</v>
      </c>
      <c r="M803" s="1">
        <v>0</v>
      </c>
      <c r="N803" s="1">
        <v>0</v>
      </c>
      <c r="O803" s="1">
        <v>0</v>
      </c>
      <c r="P803" s="1">
        <v>0</v>
      </c>
      <c r="Q803" s="1">
        <v>0.03826251048883011</v>
      </c>
      <c r="R803" s="1">
        <v>0</v>
      </c>
      <c r="S803" s="1">
        <v>0</v>
      </c>
      <c r="T803" s="1">
        <v>0</v>
      </c>
      <c r="U803" s="1">
        <v>0</v>
      </c>
      <c r="V803" s="1">
        <v>-0.009132067333478266</v>
      </c>
      <c r="W803" s="1">
        <v>0</v>
      </c>
      <c r="X803" s="1">
        <v>0</v>
      </c>
      <c r="Y803" s="1">
        <v>0</v>
      </c>
      <c r="Z803" s="1">
        <v>0</v>
      </c>
      <c r="AA803" s="1">
        <v>0</v>
      </c>
      <c r="AB803" s="1">
        <v>0</v>
      </c>
      <c r="AC803" s="1">
        <v>-0.01002893247964654</v>
      </c>
      <c r="AD803" s="1">
        <v>-0.03143461376647427</v>
      </c>
      <c r="AE803" s="1">
        <v>0</v>
      </c>
      <c r="AF803" s="1">
        <v>-0.02492454052500759</v>
      </c>
      <c r="AG803" s="1">
        <v>-0.01262560476682728</v>
      </c>
      <c r="AH803" s="1">
        <v>0</v>
      </c>
      <c r="AI803" s="1">
        <v>0</v>
      </c>
      <c r="AJ803" s="1">
        <v>0</v>
      </c>
      <c r="AK803" s="1">
        <v>0</v>
      </c>
      <c r="AL803" s="1">
        <v>0</v>
      </c>
      <c r="AM803" s="1">
        <v>0</v>
      </c>
      <c r="AN803" s="1">
        <v>0</v>
      </c>
      <c r="AO803" s="1">
        <v>0</v>
      </c>
      <c r="AP803" s="1">
        <v>0</v>
      </c>
      <c r="AQ803" s="1">
        <v>0</v>
      </c>
      <c r="AR803" s="1">
        <v>0</v>
      </c>
      <c r="AS803" s="1">
        <v>0</v>
      </c>
      <c r="AT803" s="1">
        <v>-0.006359909728830049</v>
      </c>
      <c r="AU803" s="1">
        <v>0</v>
      </c>
      <c r="AV803" s="1">
        <v>0</v>
      </c>
      <c r="AW803" s="1">
        <v>0</v>
      </c>
      <c r="AX803" s="1">
        <v>0</v>
      </c>
      <c r="AY803" s="1">
        <v>0</v>
      </c>
      <c r="AZ803" s="1">
        <v>0</v>
      </c>
      <c r="BA803" s="1">
        <v>-0.03965786329082521</v>
      </c>
      <c r="BB803" s="1">
        <v>0</v>
      </c>
      <c r="BC803" s="1">
        <v>0</v>
      </c>
      <c r="BD803" s="1">
        <v>-0.008390947345442767</v>
      </c>
      <c r="BE803" s="1">
        <v>0</v>
      </c>
      <c r="BF803" s="1">
        <v>0</v>
      </c>
      <c r="BG803" s="1">
        <v>0</v>
      </c>
      <c r="BH803" s="1">
        <v>0</v>
      </c>
      <c r="BI803" s="1">
        <v>0</v>
      </c>
      <c r="BJ803" s="1">
        <v>0</v>
      </c>
      <c r="BK803" s="1">
        <v>0</v>
      </c>
      <c r="BL803" s="1">
        <v>0</v>
      </c>
      <c r="BM803" s="1">
        <v>0</v>
      </c>
      <c r="BN803" s="1">
        <v>0</v>
      </c>
      <c r="BO803" s="1">
        <v>0</v>
      </c>
      <c r="BP803" s="1">
        <v>0</v>
      </c>
      <c r="BQ803" s="1">
        <v>0</v>
      </c>
    </row>
    <row r="804" spans="1:69">
      <c r="A804" s="11">
        <v>44550</v>
      </c>
      <c r="B804" s="1">
        <v>0.02915828924581265</v>
      </c>
      <c r="C804" s="1">
        <v>-0.0184322010253205</v>
      </c>
      <c r="D804" s="1">
        <v>0.03621166873856874</v>
      </c>
      <c r="E804" s="1">
        <v>0.03736409509529781</v>
      </c>
      <c r="F804" s="1">
        <v>-0.01008275650877144</v>
      </c>
      <c r="G804" s="1">
        <v>-0.01553486759486389</v>
      </c>
      <c r="H804" s="1">
        <v>-0.02603803411887418</v>
      </c>
      <c r="I804" s="1">
        <v>-0.01603293214055501</v>
      </c>
      <c r="J804" s="1">
        <v>-0.01415605770048778</v>
      </c>
      <c r="K804" s="1">
        <v>-0.01728355638937751</v>
      </c>
      <c r="L804" s="1">
        <v>-0.04061592797034508</v>
      </c>
      <c r="M804" s="1">
        <v>0.008986380060333143</v>
      </c>
      <c r="N804" s="1">
        <v>-0.05814904637878371</v>
      </c>
      <c r="O804" s="1">
        <v>-0.007789751295409264</v>
      </c>
      <c r="P804" s="1">
        <v>-0.006220789842112495</v>
      </c>
      <c r="Q804" s="1">
        <v>-0.008009011202448124</v>
      </c>
      <c r="R804" s="1">
        <v>0.001734893684841365</v>
      </c>
      <c r="S804" s="1">
        <v>-0.0225182072722161</v>
      </c>
      <c r="T804" s="1">
        <v>-0.02864583029146683</v>
      </c>
      <c r="U804" s="1">
        <v>-0.03611514097898583</v>
      </c>
      <c r="V804" s="1">
        <v>0.004574693514726169</v>
      </c>
      <c r="W804" s="1">
        <v>-0.005728783800771353</v>
      </c>
      <c r="X804" s="1">
        <v>-0.01314421462517457</v>
      </c>
      <c r="Y804" s="1">
        <v>-0.009885211697247209</v>
      </c>
      <c r="Z804" s="1">
        <v>-0.002811490482102497</v>
      </c>
      <c r="AA804" s="1">
        <v>-0.02208262693296559</v>
      </c>
      <c r="AB804" s="1">
        <v>-0.009628208546281325</v>
      </c>
      <c r="AC804" s="1">
        <v>0.0391428996044989</v>
      </c>
      <c r="AD804" s="1">
        <v>0.01100521911713614</v>
      </c>
      <c r="AE804" s="1">
        <v>-0.008194052187150414</v>
      </c>
      <c r="AF804" s="1">
        <v>0.01450603939094153</v>
      </c>
      <c r="AG804" s="1">
        <v>0.00767224311297765</v>
      </c>
      <c r="AH804" s="1">
        <v>-0.008956824212115744</v>
      </c>
      <c r="AI804" s="1">
        <v>-0.01798920462966269</v>
      </c>
      <c r="AJ804" s="1">
        <v>-0.01516467430150514</v>
      </c>
      <c r="AK804" s="1">
        <v>-0.01952705326142923</v>
      </c>
      <c r="AL804" s="1">
        <v>-0.0366297410797809</v>
      </c>
      <c r="AM804" s="1">
        <v>-0.01648494873233586</v>
      </c>
      <c r="AN804" s="1">
        <v>-0.02755191481421482</v>
      </c>
      <c r="AO804" s="1">
        <v>-0.02498575788486557</v>
      </c>
      <c r="AP804" s="1">
        <v>-0.01672244354190555</v>
      </c>
      <c r="AQ804" s="1">
        <v>-0.01201348511071199</v>
      </c>
      <c r="AR804" s="1">
        <v>-0.01664972361380501</v>
      </c>
      <c r="AS804" s="1">
        <v>0.01194759088333019</v>
      </c>
      <c r="AT804" s="1">
        <v>0.0008784843079592264</v>
      </c>
      <c r="AU804" s="1">
        <v>-0.01989604913624599</v>
      </c>
      <c r="AV804" s="1">
        <v>-0.03701343020260595</v>
      </c>
      <c r="AW804" s="1">
        <v>0.02589108078512248</v>
      </c>
      <c r="AX804" s="1">
        <v>-0.02377808137446968</v>
      </c>
      <c r="AY804" s="1">
        <v>-0.0357752653195984</v>
      </c>
      <c r="AZ804" s="1">
        <v>-0.02726854898903919</v>
      </c>
      <c r="BA804" s="1">
        <v>-0.007457764598400973</v>
      </c>
      <c r="BB804" s="1">
        <v>-0.01861001378302451</v>
      </c>
      <c r="BC804" s="1">
        <v>-0.02686916726765765</v>
      </c>
      <c r="BD804" s="1">
        <v>0.01443586876785785</v>
      </c>
      <c r="BE804" s="1">
        <v>0.0333520187793741</v>
      </c>
      <c r="BF804" s="1">
        <v>-0.02270428547615055</v>
      </c>
      <c r="BG804" s="1">
        <v>-0.02337625212344618</v>
      </c>
      <c r="BH804" s="1">
        <v>-0.03498927121736173</v>
      </c>
      <c r="BI804" s="1">
        <v>-0.0459329713873059</v>
      </c>
      <c r="BJ804" s="1">
        <v>-0.03969127689474716</v>
      </c>
      <c r="BK804" s="1">
        <v>-0.00695920820788809</v>
      </c>
      <c r="BL804" s="1">
        <v>-0.02416997482623406</v>
      </c>
      <c r="BM804" s="1">
        <v>0.02833368936366565</v>
      </c>
      <c r="BN804" s="1">
        <v>0.00324321569331798</v>
      </c>
      <c r="BO804" s="1">
        <v>-0.04066347935491255</v>
      </c>
      <c r="BP804" s="1">
        <v>0.003649518225186776</v>
      </c>
      <c r="BQ804" s="1">
        <v>0.01212559183758155</v>
      </c>
    </row>
    <row r="805" spans="1:69">
      <c r="A805" s="11">
        <v>44551</v>
      </c>
      <c r="B805" s="1">
        <v>-0.001674842829587408</v>
      </c>
      <c r="C805" s="1">
        <v>0.002028887315658645</v>
      </c>
      <c r="D805" s="1">
        <v>-0.00403227714138521</v>
      </c>
      <c r="E805" s="1">
        <v>-0.01768173528579964</v>
      </c>
      <c r="F805" s="1">
        <v>0.004808200183368472</v>
      </c>
      <c r="G805" s="1">
        <v>0.002148721060397429</v>
      </c>
      <c r="H805" s="1">
        <v>0.02673413853005857</v>
      </c>
      <c r="I805" s="1">
        <v>0.008992956867747148</v>
      </c>
      <c r="J805" s="1">
        <v>0.06222383474484627</v>
      </c>
      <c r="K805" s="1">
        <v>0.01997864962192075</v>
      </c>
      <c r="L805" s="1">
        <v>0.0489318615059513</v>
      </c>
      <c r="M805" s="1">
        <v>0.05509541483933345</v>
      </c>
      <c r="N805" s="1">
        <v>0.06939133353855298</v>
      </c>
      <c r="O805" s="1">
        <v>0.006869519236427202</v>
      </c>
      <c r="P805" s="1">
        <v>0.001147649235816894</v>
      </c>
      <c r="Q805" s="1">
        <v>0.004799050162595409</v>
      </c>
      <c r="R805" s="1">
        <v>-0.005705842056415333</v>
      </c>
      <c r="S805" s="1">
        <v>0.0276203136602744</v>
      </c>
      <c r="T805" s="1">
        <v>0.02368182107490369</v>
      </c>
      <c r="U805" s="1">
        <v>0.04542069992553976</v>
      </c>
      <c r="V805" s="1">
        <v>0.02008125374079173</v>
      </c>
      <c r="W805" s="1">
        <v>0.01714795332415853</v>
      </c>
      <c r="X805" s="1">
        <v>0.0147952970304901</v>
      </c>
      <c r="Y805" s="1">
        <v>0.02638180486542674</v>
      </c>
      <c r="Z805" s="1">
        <v>0.01277374315893254</v>
      </c>
      <c r="AA805" s="1">
        <v>0.02729865578337365</v>
      </c>
      <c r="AB805" s="1">
        <v>0.009181795155979611</v>
      </c>
      <c r="AC805" s="1">
        <v>0.01418793607511337</v>
      </c>
      <c r="AD805" s="1">
        <v>0.002080059605429119</v>
      </c>
      <c r="AE805" s="1">
        <v>0.007695838601030403</v>
      </c>
      <c r="AF805" s="1">
        <v>0.01742209164487485</v>
      </c>
      <c r="AG805" s="1">
        <v>0.006593101585723016</v>
      </c>
      <c r="AH805" s="1">
        <v>0.01684008260853642</v>
      </c>
      <c r="AI805" s="1">
        <v>0.01396636048854338</v>
      </c>
      <c r="AJ805" s="1">
        <v>0.01968763311863642</v>
      </c>
      <c r="AK805" s="1">
        <v>0.009928274120763803</v>
      </c>
      <c r="AL805" s="1">
        <v>0.03437944243347402</v>
      </c>
      <c r="AM805" s="1">
        <v>0.02757492827204122</v>
      </c>
      <c r="AN805" s="1">
        <v>0.02952723100741084</v>
      </c>
      <c r="AO805" s="1">
        <v>0.02688584935259986</v>
      </c>
      <c r="AP805" s="1">
        <v>0.0494505613182703</v>
      </c>
      <c r="AQ805" s="1">
        <v>0.02306897947289266</v>
      </c>
      <c r="AR805" s="1">
        <v>0.03006216868750666</v>
      </c>
      <c r="AS805" s="1">
        <v>0.01882977879150105</v>
      </c>
      <c r="AT805" s="1">
        <v>0.01818181958303189</v>
      </c>
      <c r="AU805" s="1">
        <v>0.02308414270285275</v>
      </c>
      <c r="AV805" s="1">
        <v>0.07731512852675082</v>
      </c>
      <c r="AW805" s="1">
        <v>-0.03392329873767908</v>
      </c>
      <c r="AX805" s="1">
        <v>0.02243566661281626</v>
      </c>
      <c r="AY805" s="1">
        <v>0.04290915474741386</v>
      </c>
      <c r="AZ805" s="1">
        <v>0.03044959267110392</v>
      </c>
      <c r="BA805" s="1">
        <v>0.02231693643696331</v>
      </c>
      <c r="BB805" s="1">
        <v>0.03111112389192217</v>
      </c>
      <c r="BC805" s="1">
        <v>0.03549988799135551</v>
      </c>
      <c r="BD805" s="1">
        <v>0.005972097101343055</v>
      </c>
      <c r="BE805" s="1">
        <v>0.02147902526695189</v>
      </c>
      <c r="BF805" s="1">
        <v>0.0214813978502455</v>
      </c>
      <c r="BG805" s="1">
        <v>0.009214200721106236</v>
      </c>
      <c r="BH805" s="1">
        <v>0.04288056302579579</v>
      </c>
      <c r="BI805" s="1">
        <v>0.02808422522285792</v>
      </c>
      <c r="BJ805" s="1">
        <v>0.03403308031323449</v>
      </c>
      <c r="BK805" s="1">
        <v>0.007194044798291666</v>
      </c>
      <c r="BL805" s="1">
        <v>0.05077381510987711</v>
      </c>
      <c r="BM805" s="1">
        <v>0.03909173267633426</v>
      </c>
      <c r="BN805" s="1">
        <v>0.003017208437180008</v>
      </c>
      <c r="BO805" s="1">
        <v>0.03309752470086602</v>
      </c>
      <c r="BP805" s="1">
        <v>0.03636372954845579</v>
      </c>
      <c r="BQ805" s="1">
        <v>0.047921041279261</v>
      </c>
    </row>
    <row r="806" spans="1:69">
      <c r="A806" s="11">
        <v>44552</v>
      </c>
      <c r="B806" s="1">
        <v>0.004753275722474637</v>
      </c>
      <c r="C806" s="1">
        <v>0.02106671525869919</v>
      </c>
      <c r="D806" s="1">
        <v>0.008097204455204121</v>
      </c>
      <c r="E806" s="1">
        <v>-0.02533335988661745</v>
      </c>
      <c r="F806" s="1">
        <v>0.03515623493801701</v>
      </c>
      <c r="G806" s="1">
        <v>0.02750037763427859</v>
      </c>
      <c r="H806" s="1">
        <v>0.005981715166356816</v>
      </c>
      <c r="I806" s="1">
        <v>0.0008823694908330904</v>
      </c>
      <c r="J806" s="1">
        <v>-0.002564957484835317</v>
      </c>
      <c r="K806" s="1">
        <v>0.0036381058820254</v>
      </c>
      <c r="L806" s="1">
        <v>0.01342213711320861</v>
      </c>
      <c r="M806" s="1">
        <v>0.01256380359662224</v>
      </c>
      <c r="N806" s="1">
        <v>-0.04203940199395317</v>
      </c>
      <c r="O806" s="1">
        <v>-0.0004872464322133174</v>
      </c>
      <c r="P806" s="1">
        <v>0.00171942053073959</v>
      </c>
      <c r="Q806" s="1">
        <v>0.02112721778890347</v>
      </c>
      <c r="R806" s="1">
        <v>0.007773566455615777</v>
      </c>
      <c r="S806" s="1">
        <v>0.008215906238518089</v>
      </c>
      <c r="T806" s="1">
        <v>0.002400761141635233</v>
      </c>
      <c r="U806" s="1">
        <v>0.01079774514222764</v>
      </c>
      <c r="V806" s="1">
        <v>-0.004028678315782575</v>
      </c>
      <c r="W806" s="1">
        <v>0.0142288806115205</v>
      </c>
      <c r="X806" s="1">
        <v>0.008932493684775888</v>
      </c>
      <c r="Y806" s="1">
        <v>0.02626389609630242</v>
      </c>
      <c r="Z806" s="1">
        <v>0.01891894894375423</v>
      </c>
      <c r="AA806" s="1">
        <v>0.009485201922612818</v>
      </c>
      <c r="AB806" s="1">
        <v>0.001605418008689075</v>
      </c>
      <c r="AC806" s="1">
        <v>0.004049628003260919</v>
      </c>
      <c r="AD806" s="1">
        <v>-0.0008995394388832123</v>
      </c>
      <c r="AE806" s="1">
        <v>-0.001347641562846169</v>
      </c>
      <c r="AF806" s="1">
        <v>-0.002592445080193739</v>
      </c>
      <c r="AG806" s="1">
        <v>0.01773141167084669</v>
      </c>
      <c r="AH806" s="1">
        <v>-0.0002557070974157361</v>
      </c>
      <c r="AI806" s="1">
        <v>0.003908024974088598</v>
      </c>
      <c r="AJ806" s="1">
        <v>0.01305145756464099</v>
      </c>
      <c r="AK806" s="1">
        <v>0.006954932955125948</v>
      </c>
      <c r="AL806" s="1">
        <v>0.01429655114980521</v>
      </c>
      <c r="AM806" s="1">
        <v>0.01795587415733668</v>
      </c>
      <c r="AN806" s="1">
        <v>0.009283813453274448</v>
      </c>
      <c r="AO806" s="1">
        <v>-0.01122082544292946</v>
      </c>
      <c r="AP806" s="1">
        <v>0.006232857950015491</v>
      </c>
      <c r="AQ806" s="1">
        <v>0.01805749269616785</v>
      </c>
      <c r="AR806" s="1">
        <v>0.009795470779047744</v>
      </c>
      <c r="AS806" s="1">
        <v>0.01540700850942622</v>
      </c>
      <c r="AT806" s="1">
        <v>0.01527094912254578</v>
      </c>
      <c r="AU806" s="1">
        <v>0.003487507325094397</v>
      </c>
      <c r="AV806" s="1">
        <v>0.003701374120258949</v>
      </c>
      <c r="AW806" s="1">
        <v>0.01017807322245412</v>
      </c>
      <c r="AX806" s="1">
        <v>0.001269760891840388</v>
      </c>
      <c r="AY806" s="1">
        <v>0.008870446478568272</v>
      </c>
      <c r="AZ806" s="1">
        <v>0.0009380674636403352</v>
      </c>
      <c r="BA806" s="1">
        <v>0.01349279063976527</v>
      </c>
      <c r="BB806" s="1">
        <v>0.008045915857541219</v>
      </c>
      <c r="BC806" s="1">
        <v>0.0009936882945464909</v>
      </c>
      <c r="BD806" s="1">
        <v>0.009035878693739896</v>
      </c>
      <c r="BE806" s="1">
        <v>0.003726410767623367</v>
      </c>
      <c r="BF806" s="1">
        <v>0.02344415079947892</v>
      </c>
      <c r="BG806" s="1">
        <v>0.007713244781620832</v>
      </c>
      <c r="BH806" s="1">
        <v>0.07494705523716627</v>
      </c>
      <c r="BI806" s="1">
        <v>-0.006829238519435954</v>
      </c>
      <c r="BJ806" s="1">
        <v>0.02548448179453411</v>
      </c>
      <c r="BK806" s="1">
        <v>0.01420335530536532</v>
      </c>
      <c r="BL806" s="1">
        <v>-0.008350776637286228</v>
      </c>
      <c r="BM806" s="1">
        <v>-0.001067018722837432</v>
      </c>
      <c r="BN806" s="1">
        <v>0.001289357530803503</v>
      </c>
      <c r="BO806" s="1">
        <v>0.02358126014704531</v>
      </c>
      <c r="BP806" s="1">
        <v>0.00877192404054461</v>
      </c>
      <c r="BQ806" s="1">
        <v>-0.02017482960366723</v>
      </c>
    </row>
    <row r="807" spans="1:69">
      <c r="A807" s="11">
        <v>44553</v>
      </c>
      <c r="B807" s="1">
        <v>0.004035110502520256</v>
      </c>
      <c r="C807" s="1">
        <v>0.02080085117181563</v>
      </c>
      <c r="D807" s="1">
        <v>-0.003748322257504877</v>
      </c>
      <c r="E807" s="1">
        <v>-0.05198357192581304</v>
      </c>
      <c r="F807" s="1">
        <v>0.0349481881961442</v>
      </c>
      <c r="G807" s="1">
        <v>0.001222969592528766</v>
      </c>
      <c r="H807" s="1">
        <v>0.008919152462072866</v>
      </c>
      <c r="I807" s="1">
        <v>0.006259966213549406</v>
      </c>
      <c r="J807" s="1">
        <v>0.01570749534430904</v>
      </c>
      <c r="K807" s="1">
        <v>0.0001841364158221559</v>
      </c>
      <c r="L807" s="1">
        <v>0.03399092358202505</v>
      </c>
      <c r="M807" s="1">
        <v>0.02132603770956654</v>
      </c>
      <c r="N807" s="1">
        <v>0.007215059172655192</v>
      </c>
      <c r="O807" s="1">
        <v>0.005363124486822857</v>
      </c>
      <c r="P807" s="1">
        <v>0.01211966588981728</v>
      </c>
      <c r="Q807" s="1">
        <v>-0.00104553715939637</v>
      </c>
      <c r="R807" s="1">
        <v>0.001273587137283094</v>
      </c>
      <c r="S807" s="1">
        <v>0.004540086001985078</v>
      </c>
      <c r="T807" s="1">
        <v>0.01110367146056768</v>
      </c>
      <c r="U807" s="1">
        <v>0.005383476468074022</v>
      </c>
      <c r="V807" s="1">
        <v>0.03152878977811735</v>
      </c>
      <c r="W807" s="1">
        <v>0.002659635448846842</v>
      </c>
      <c r="X807" s="1">
        <v>0.007547510840055338</v>
      </c>
      <c r="Y807" s="1">
        <v>0.002470086468365773</v>
      </c>
      <c r="Z807" s="1">
        <v>0.001316760899023439</v>
      </c>
      <c r="AA807" s="1">
        <v>0.002833652952358712</v>
      </c>
      <c r="AB807" s="1">
        <v>0.00641191110297723</v>
      </c>
      <c r="AC807" s="1">
        <v>0.03079917970873214</v>
      </c>
      <c r="AD807" s="1">
        <v>-0.003254786804580023</v>
      </c>
      <c r="AE807" s="1">
        <v>0.007422317525078048</v>
      </c>
      <c r="AF807" s="1">
        <v>-0.004856333468231444</v>
      </c>
      <c r="AG807" s="1">
        <v>0.003689113630107821</v>
      </c>
      <c r="AH807" s="1">
        <v>-0.002558516867919192</v>
      </c>
      <c r="AI807" s="1">
        <v>0.003573583926185009</v>
      </c>
      <c r="AJ807" s="1">
        <v>0.01437393632521933</v>
      </c>
      <c r="AK807" s="1">
        <v>0.01130722344161272</v>
      </c>
      <c r="AL807" s="1">
        <v>0.007124640430032692</v>
      </c>
      <c r="AM807" s="1">
        <v>0.003295176667037714</v>
      </c>
      <c r="AN807" s="1">
        <v>0.0147831954556461</v>
      </c>
      <c r="AO807" s="1">
        <v>0.01449531805234971</v>
      </c>
      <c r="AP807" s="1">
        <v>0.003964277188307497</v>
      </c>
      <c r="AQ807" s="1">
        <v>0.004471659912683501</v>
      </c>
      <c r="AR807" s="1">
        <v>0.002923324185790666</v>
      </c>
      <c r="AS807" s="1">
        <v>-0.0002441446035595929</v>
      </c>
      <c r="AT807" s="1">
        <v>-0.011644811227424</v>
      </c>
      <c r="AU807" s="1">
        <v>0.003580773046884422</v>
      </c>
      <c r="AV807" s="1">
        <v>0.002253600612559303</v>
      </c>
      <c r="AW807" s="1">
        <v>-0.01410575955562876</v>
      </c>
      <c r="AX807" s="1">
        <v>0.0041092105223548</v>
      </c>
      <c r="AY807" s="1">
        <v>0.01253393248578738</v>
      </c>
      <c r="AZ807" s="1">
        <v>0.008434786480666867</v>
      </c>
      <c r="BA807" s="1">
        <v>-0.01104018879379676</v>
      </c>
      <c r="BB807" s="1">
        <v>0.01482331656704394</v>
      </c>
      <c r="BC807" s="1">
        <v>0.005625416472977429</v>
      </c>
      <c r="BD807" s="1">
        <v>0.002033950487479563</v>
      </c>
      <c r="BE807" s="1">
        <v>-0.009281335418191095</v>
      </c>
      <c r="BF807" s="1">
        <v>0.01073062197567642</v>
      </c>
      <c r="BG807" s="1">
        <v>0.01687067207732507</v>
      </c>
      <c r="BH807" s="1">
        <v>0.05761886305530961</v>
      </c>
      <c r="BI807" s="1">
        <v>0.01277014838347523</v>
      </c>
      <c r="BJ807" s="1">
        <v>0.0114974901729088</v>
      </c>
      <c r="BK807" s="1">
        <v>0.002529652609590594</v>
      </c>
      <c r="BL807" s="1">
        <v>-0.002449816836124441</v>
      </c>
      <c r="BM807" s="1">
        <v>-0.0306195245805958</v>
      </c>
      <c r="BN807" s="1">
        <v>-0.002217547384640417</v>
      </c>
      <c r="BO807" s="1">
        <v>-0.01704571898835838</v>
      </c>
      <c r="BP807" s="1">
        <v>0.008695755430748298</v>
      </c>
      <c r="BQ807" s="1">
        <v>0.02470831360830061</v>
      </c>
    </row>
    <row r="808" spans="1:69">
      <c r="A808" s="11">
        <v>44554</v>
      </c>
      <c r="B808" s="1">
        <v>0</v>
      </c>
      <c r="C808" s="1">
        <v>0</v>
      </c>
      <c r="D808" s="1">
        <v>0</v>
      </c>
      <c r="E808" s="1">
        <v>0</v>
      </c>
      <c r="F808" s="1">
        <v>0</v>
      </c>
      <c r="G808" s="1">
        <v>0</v>
      </c>
      <c r="H808" s="1">
        <v>0</v>
      </c>
      <c r="I808" s="1">
        <v>0</v>
      </c>
      <c r="J808" s="1">
        <v>0</v>
      </c>
      <c r="K808" s="1">
        <v>0</v>
      </c>
      <c r="L808" s="1">
        <v>0</v>
      </c>
      <c r="M808" s="1">
        <v>-0.004365953851084625</v>
      </c>
      <c r="N808" s="1">
        <v>0</v>
      </c>
      <c r="O808" s="1">
        <v>0</v>
      </c>
      <c r="P808" s="1">
        <v>0</v>
      </c>
      <c r="Q808" s="1">
        <v>0</v>
      </c>
      <c r="R808" s="1">
        <v>0</v>
      </c>
      <c r="S808" s="1">
        <v>0</v>
      </c>
      <c r="T808" s="1">
        <v>0</v>
      </c>
      <c r="U808" s="1">
        <v>0</v>
      </c>
      <c r="V808" s="1">
        <v>0</v>
      </c>
      <c r="W808" s="1">
        <v>0</v>
      </c>
      <c r="X808" s="1">
        <v>0.04368321309700129</v>
      </c>
      <c r="Y808" s="1">
        <v>0</v>
      </c>
      <c r="Z808" s="1">
        <v>0</v>
      </c>
      <c r="AA808" s="1">
        <v>0</v>
      </c>
      <c r="AB808" s="1">
        <v>-0.0007962107515199213</v>
      </c>
      <c r="AC808" s="1">
        <v>0</v>
      </c>
      <c r="AD808" s="1">
        <v>0</v>
      </c>
      <c r="AE808" s="1">
        <v>-0.0004465059416024486</v>
      </c>
      <c r="AF808" s="1">
        <v>0</v>
      </c>
      <c r="AG808" s="1">
        <v>0</v>
      </c>
      <c r="AH808" s="1">
        <v>0</v>
      </c>
      <c r="AI808" s="1">
        <v>0</v>
      </c>
      <c r="AJ808" s="1">
        <v>-0.004093595341797984</v>
      </c>
      <c r="AK808" s="1">
        <v>0</v>
      </c>
      <c r="AL808" s="1">
        <v>0</v>
      </c>
      <c r="AM808" s="1">
        <v>0</v>
      </c>
      <c r="AN808" s="1">
        <v>0</v>
      </c>
      <c r="AO808" s="1">
        <v>0</v>
      </c>
      <c r="AP808" s="1">
        <v>0</v>
      </c>
      <c r="AQ808" s="1">
        <v>0</v>
      </c>
      <c r="AR808" s="1">
        <v>0</v>
      </c>
      <c r="AS808" s="1">
        <v>0</v>
      </c>
      <c r="AT808" s="1">
        <v>0</v>
      </c>
      <c r="AU808" s="1">
        <v>0</v>
      </c>
      <c r="AV808" s="1">
        <v>0</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c r="BM808" s="1">
        <v>0</v>
      </c>
      <c r="BN808" s="1">
        <v>0</v>
      </c>
      <c r="BO808" s="1">
        <v>0</v>
      </c>
      <c r="BP808" s="1">
        <v>0</v>
      </c>
      <c r="BQ808" s="1">
        <v>0</v>
      </c>
    </row>
    <row r="809" spans="1:69">
      <c r="A809" s="11">
        <v>44556</v>
      </c>
      <c r="B809" s="1">
        <v>0.01233370353290453</v>
      </c>
      <c r="C809" s="1">
        <v>-0.02368353644088961</v>
      </c>
      <c r="D809" s="1">
        <v>-0.002391864093991725</v>
      </c>
      <c r="E809" s="1">
        <v>0.01731603193348574</v>
      </c>
      <c r="F809" s="1">
        <v>-0.02838083211000386</v>
      </c>
      <c r="G809" s="1">
        <v>0</v>
      </c>
      <c r="H809" s="1">
        <v>0</v>
      </c>
      <c r="I809" s="1">
        <v>0</v>
      </c>
      <c r="J809" s="1">
        <v>0</v>
      </c>
      <c r="K809" s="1">
        <v>0</v>
      </c>
      <c r="L809" s="1">
        <v>0</v>
      </c>
      <c r="M809" s="1">
        <v>0</v>
      </c>
      <c r="N809" s="1">
        <v>0</v>
      </c>
      <c r="O809" s="1">
        <v>0</v>
      </c>
      <c r="P809" s="1">
        <v>0</v>
      </c>
      <c r="Q809" s="1">
        <v>0.02396164396408862</v>
      </c>
      <c r="R809" s="1">
        <v>0</v>
      </c>
      <c r="S809" s="1">
        <v>0</v>
      </c>
      <c r="T809" s="1">
        <v>0</v>
      </c>
      <c r="U809" s="1">
        <v>0</v>
      </c>
      <c r="V809" s="1">
        <v>0.004747969029085253</v>
      </c>
      <c r="W809" s="1">
        <v>0</v>
      </c>
      <c r="X809" s="1">
        <v>0</v>
      </c>
      <c r="Y809" s="1">
        <v>0</v>
      </c>
      <c r="Z809" s="1">
        <v>0</v>
      </c>
      <c r="AA809" s="1">
        <v>0</v>
      </c>
      <c r="AB809" s="1">
        <v>0</v>
      </c>
      <c r="AC809" s="1">
        <v>0.001264779730951959</v>
      </c>
      <c r="AD809" s="1">
        <v>0.007538364915857132</v>
      </c>
      <c r="AE809" s="1">
        <v>0</v>
      </c>
      <c r="AF809" s="1">
        <v>0.01140970108197004</v>
      </c>
      <c r="AG809" s="1">
        <v>0.001395104689116522</v>
      </c>
      <c r="AH809" s="1">
        <v>0</v>
      </c>
      <c r="AI809" s="1">
        <v>0</v>
      </c>
      <c r="AJ809" s="1">
        <v>0</v>
      </c>
      <c r="AK809" s="1">
        <v>0</v>
      </c>
      <c r="AL809" s="1">
        <v>0</v>
      </c>
      <c r="AM809" s="1">
        <v>0</v>
      </c>
      <c r="AN809" s="1">
        <v>0</v>
      </c>
      <c r="AO809" s="1">
        <v>0</v>
      </c>
      <c r="AP809" s="1">
        <v>0</v>
      </c>
      <c r="AQ809" s="1">
        <v>0</v>
      </c>
      <c r="AR809" s="1">
        <v>0</v>
      </c>
      <c r="AS809" s="1">
        <v>0</v>
      </c>
      <c r="AT809" s="1">
        <v>0.04086889847777564</v>
      </c>
      <c r="AU809" s="1">
        <v>0</v>
      </c>
      <c r="AV809" s="1">
        <v>0</v>
      </c>
      <c r="AW809" s="1">
        <v>0</v>
      </c>
      <c r="AX809" s="1">
        <v>0</v>
      </c>
      <c r="AY809" s="1">
        <v>0</v>
      </c>
      <c r="AZ809" s="1">
        <v>0</v>
      </c>
      <c r="BA809" s="1">
        <v>0.002626630781070727</v>
      </c>
      <c r="BB809" s="1">
        <v>0</v>
      </c>
      <c r="BC809" s="1">
        <v>0</v>
      </c>
      <c r="BD809" s="1">
        <v>0.006893242451191828</v>
      </c>
      <c r="BE809" s="1">
        <v>0</v>
      </c>
      <c r="BF809" s="1">
        <v>0</v>
      </c>
      <c r="BG809" s="1">
        <v>0</v>
      </c>
      <c r="BH809" s="1">
        <v>0</v>
      </c>
      <c r="BI809" s="1">
        <v>0</v>
      </c>
      <c r="BJ809" s="1">
        <v>0</v>
      </c>
      <c r="BK809" s="1">
        <v>0</v>
      </c>
      <c r="BL809" s="1">
        <v>0</v>
      </c>
      <c r="BM809" s="1">
        <v>0</v>
      </c>
      <c r="BN809" s="1">
        <v>0</v>
      </c>
      <c r="BO809" s="1">
        <v>0</v>
      </c>
      <c r="BP809" s="1">
        <v>0</v>
      </c>
      <c r="BQ809" s="1">
        <v>0</v>
      </c>
    </row>
    <row r="810" spans="1:69">
      <c r="A810" s="11">
        <v>44557</v>
      </c>
      <c r="B810" s="1">
        <v>0.02915806757786732</v>
      </c>
      <c r="C810" s="1">
        <v>0.005799867701832495</v>
      </c>
      <c r="D810" s="1">
        <v>0.02098541519632646</v>
      </c>
      <c r="E810" s="1">
        <v>0.007092198581560183</v>
      </c>
      <c r="F810" s="1">
        <v>0.002983318904080656</v>
      </c>
      <c r="G810" s="1">
        <v>0.01652782915572115</v>
      </c>
      <c r="H810" s="1">
        <v>0.00884043933748635</v>
      </c>
      <c r="I810" s="1">
        <v>0.01708582992278207</v>
      </c>
      <c r="J810" s="1">
        <v>0.05624744255531566</v>
      </c>
      <c r="K810" s="1">
        <v>-0.008178022851368039</v>
      </c>
      <c r="L810" s="1">
        <v>0.09082767032799222</v>
      </c>
      <c r="M810" s="1">
        <v>0</v>
      </c>
      <c r="N810" s="1">
        <v>-0.01744486145570334</v>
      </c>
      <c r="O810" s="1">
        <v>0.006304580510572588</v>
      </c>
      <c r="P810" s="1">
        <v>-0.006167079311260815</v>
      </c>
      <c r="Q810" s="1">
        <v>0.004249829588458542</v>
      </c>
      <c r="R810" s="1">
        <v>0.02380207860877515</v>
      </c>
      <c r="S810" s="1">
        <v>0.020859917114463</v>
      </c>
      <c r="T810" s="1">
        <v>0.01227396069044273</v>
      </c>
      <c r="U810" s="1">
        <v>-0.01317637243113778</v>
      </c>
      <c r="V810" s="1">
        <v>0.05212857703346541</v>
      </c>
      <c r="W810" s="1">
        <v>0.01976124447766936</v>
      </c>
      <c r="X810" s="1">
        <v>0</v>
      </c>
      <c r="Y810" s="1">
        <v>0.05343527135807458</v>
      </c>
      <c r="Z810" s="1">
        <v>0.006262592512743081</v>
      </c>
      <c r="AA810" s="1">
        <v>0.01085663711353813</v>
      </c>
      <c r="AB810" s="1">
        <v>0</v>
      </c>
      <c r="AC810" s="1">
        <v>0.01389450336452236</v>
      </c>
      <c r="AD810" s="1">
        <v>0.007412986125144183</v>
      </c>
      <c r="AE810" s="1">
        <v>0</v>
      </c>
      <c r="AF810" s="1">
        <v>0.0004077566225400009</v>
      </c>
      <c r="AG810" s="1">
        <v>0.01135965673610828</v>
      </c>
      <c r="AH810" s="1">
        <v>0.009041389795254151</v>
      </c>
      <c r="AI810" s="1">
        <v>0.005723137815728974</v>
      </c>
      <c r="AJ810" s="1">
        <v>0</v>
      </c>
      <c r="AK810" s="1">
        <v>0.009394318491254827</v>
      </c>
      <c r="AL810" s="1">
        <v>0.02347022805880727</v>
      </c>
      <c r="AM810" s="1">
        <v>0.02092993318875092</v>
      </c>
      <c r="AN810" s="1">
        <v>0.01149239926897194</v>
      </c>
      <c r="AO810" s="1">
        <v>0.03263334554376351</v>
      </c>
      <c r="AP810" s="1">
        <v>0.03208299240505252</v>
      </c>
      <c r="AQ810" s="1">
        <v>0.02318571738516728</v>
      </c>
      <c r="AR810" s="1">
        <v>0.01676053137709399</v>
      </c>
      <c r="AS810" s="1">
        <v>-0.001579624641110722</v>
      </c>
      <c r="AT810" s="1">
        <v>0.1357151729386668</v>
      </c>
      <c r="AU810" s="1">
        <v>0.007975346177226061</v>
      </c>
      <c r="AV810" s="1">
        <v>-0.004088328473978442</v>
      </c>
      <c r="AW810" s="1">
        <v>0.008346076560466154</v>
      </c>
      <c r="AX810" s="1">
        <v>0.01586424969449651</v>
      </c>
      <c r="AY810" s="1">
        <v>0.005357907678792628</v>
      </c>
      <c r="AZ810" s="1">
        <v>0.01719328288129041</v>
      </c>
      <c r="BA810" s="1">
        <v>0.006331259046262749</v>
      </c>
      <c r="BB810" s="1">
        <v>0</v>
      </c>
      <c r="BC810" s="1">
        <v>0.02007242461921255</v>
      </c>
      <c r="BD810" s="1">
        <v>0.003179535221517371</v>
      </c>
      <c r="BE810" s="1">
        <v>0.0002676077468413141</v>
      </c>
      <c r="BF810" s="1">
        <v>0.02974171388339575</v>
      </c>
      <c r="BG810" s="1">
        <v>0.02063597297927955</v>
      </c>
      <c r="BH810" s="1">
        <v>0.02524839149906666</v>
      </c>
      <c r="BI810" s="1">
        <v>0.01357898971391536</v>
      </c>
      <c r="BJ810" s="1">
        <v>0.02923261555022183</v>
      </c>
      <c r="BK810" s="1">
        <v>0.008316912114132435</v>
      </c>
      <c r="BL810" s="1">
        <v>0.008633590907749511</v>
      </c>
      <c r="BM810" s="1">
        <v>-0.00746807709618702</v>
      </c>
      <c r="BN810" s="1">
        <v>0.009104535287476789</v>
      </c>
      <c r="BO810" s="1">
        <v>-0.002071429161325411</v>
      </c>
      <c r="BP810" s="1">
        <v>0</v>
      </c>
      <c r="BQ810" s="1">
        <v>-0.00803756441932546</v>
      </c>
    </row>
    <row r="811" spans="1:69">
      <c r="A811" s="11">
        <v>44558</v>
      </c>
      <c r="B811" s="1">
        <v>-0.01556265816923263</v>
      </c>
      <c r="C811" s="1">
        <v>-0.05000420952024576</v>
      </c>
      <c r="D811" s="1">
        <v>-0.007546147002205572</v>
      </c>
      <c r="E811" s="1">
        <v>0.003521161822118257</v>
      </c>
      <c r="F811" s="1">
        <v>-0.04544985021016279</v>
      </c>
      <c r="G811" s="1">
        <v>-0.006998347394591042</v>
      </c>
      <c r="H811" s="1">
        <v>0.004982741223724441</v>
      </c>
      <c r="I811" s="1">
        <v>0.008700820121010366</v>
      </c>
      <c r="J811" s="1">
        <v>-0.007838861810590347</v>
      </c>
      <c r="K811" s="1">
        <v>0.005843719029521299</v>
      </c>
      <c r="L811" s="1">
        <v>-0.01190676530360435</v>
      </c>
      <c r="M811" s="1">
        <v>0</v>
      </c>
      <c r="N811" s="1">
        <v>-0.01535288911876465</v>
      </c>
      <c r="O811" s="1">
        <v>0.001927778375947709</v>
      </c>
      <c r="P811" s="1">
        <v>0.01758189919546105</v>
      </c>
      <c r="Q811" s="1">
        <v>0.001982009993630296</v>
      </c>
      <c r="R811" s="1">
        <v>0.002076500828880556</v>
      </c>
      <c r="S811" s="1">
        <v>0.007265403020361161</v>
      </c>
      <c r="T811" s="1">
        <v>0.007870760507868946</v>
      </c>
      <c r="U811" s="1">
        <v>0.02698863636363646</v>
      </c>
      <c r="V811" s="1">
        <v>-0.02131409832467701</v>
      </c>
      <c r="W811" s="1">
        <v>-0.003056322177357185</v>
      </c>
      <c r="X811" s="1">
        <v>0</v>
      </c>
      <c r="Y811" s="1">
        <v>-0.00454211180289199</v>
      </c>
      <c r="Z811" s="1">
        <v>-0.01091418146936751</v>
      </c>
      <c r="AA811" s="1">
        <v>-0.001324161232606924</v>
      </c>
      <c r="AB811" s="1">
        <v>0</v>
      </c>
      <c r="AC811" s="1">
        <v>0.005995318448572373</v>
      </c>
      <c r="AD811" s="1">
        <v>-0.004962683299504334</v>
      </c>
      <c r="AE811" s="1">
        <v>0</v>
      </c>
      <c r="AF811" s="1">
        <v>-0.0005433982864184728</v>
      </c>
      <c r="AG811" s="1">
        <v>-0.001271500193104069</v>
      </c>
      <c r="AH811" s="1">
        <v>-0.002097071505486436</v>
      </c>
      <c r="AI811" s="1">
        <v>0.00303482464766458</v>
      </c>
      <c r="AJ811" s="1">
        <v>0</v>
      </c>
      <c r="AK811" s="1">
        <v>0.009906405099967763</v>
      </c>
      <c r="AL811" s="1">
        <v>-0.001696800189098568</v>
      </c>
      <c r="AM811" s="1">
        <v>-0.006560230203374151</v>
      </c>
      <c r="AN811" s="1">
        <v>0.001920292564643766</v>
      </c>
      <c r="AO811" s="1">
        <v>0.00011557151126107</v>
      </c>
      <c r="AP811" s="1">
        <v>-0.01267330943111245</v>
      </c>
      <c r="AQ811" s="1">
        <v>-0.003504218750364441</v>
      </c>
      <c r="AR811" s="1">
        <v>0.004626066004749907</v>
      </c>
      <c r="AS811" s="1">
        <v>-0.003930671261292984</v>
      </c>
      <c r="AT811" s="1">
        <v>0.01401575250314346</v>
      </c>
      <c r="AU811" s="1">
        <v>0.002915172285774537</v>
      </c>
      <c r="AV811" s="1">
        <v>-0.002976150389126686</v>
      </c>
      <c r="AW811" s="1">
        <v>-0.02010137994351568</v>
      </c>
      <c r="AX811" s="1">
        <v>0.000497279601766154</v>
      </c>
      <c r="AY811" s="1">
        <v>0.00211340683212069</v>
      </c>
      <c r="AZ811" s="1">
        <v>-0.001827192613272133</v>
      </c>
      <c r="BA811" s="1">
        <v>-0.01453518590264347</v>
      </c>
      <c r="BB811" s="1">
        <v>0</v>
      </c>
      <c r="BC811" s="1">
        <v>0.01870966434651233</v>
      </c>
      <c r="BD811" s="1">
        <v>-0.003816840404078037</v>
      </c>
      <c r="BE811" s="1">
        <v>-0.003211069806478339</v>
      </c>
      <c r="BF811" s="1">
        <v>-0.01477032096232578</v>
      </c>
      <c r="BG811" s="1">
        <v>0.0004515676349590159</v>
      </c>
      <c r="BH811" s="1">
        <v>-0.005000275342793459</v>
      </c>
      <c r="BI811" s="1">
        <v>0.001435439578616471</v>
      </c>
      <c r="BJ811" s="1">
        <v>-0.01245542498244356</v>
      </c>
      <c r="BK811" s="1">
        <v>0.006886845778490525</v>
      </c>
      <c r="BL811" s="1">
        <v>-0.01692909509791496</v>
      </c>
      <c r="BM811" s="1">
        <v>0.004070460336377479</v>
      </c>
      <c r="BN811" s="1">
        <v>0.01435063709918039</v>
      </c>
      <c r="BO811" s="1">
        <v>-0.005634370848358272</v>
      </c>
      <c r="BP811" s="1">
        <v>0</v>
      </c>
      <c r="BQ811" s="1">
        <v>0</v>
      </c>
    </row>
    <row r="812" spans="1:69">
      <c r="A812" s="11">
        <v>44559</v>
      </c>
      <c r="B812" s="1">
        <v>-0.0006755629265369212</v>
      </c>
      <c r="C812" s="1">
        <v>-0.0008860814236613113</v>
      </c>
      <c r="D812" s="1">
        <v>0.01823788547701977</v>
      </c>
      <c r="E812" s="1">
        <v>-0.001403550649129892</v>
      </c>
      <c r="F812" s="1">
        <v>0.01665849723976542</v>
      </c>
      <c r="G812" s="1">
        <v>0.005125517524739331</v>
      </c>
      <c r="H812" s="1">
        <v>0.00512914332549097</v>
      </c>
      <c r="I812" s="1">
        <v>0.00734472987704593</v>
      </c>
      <c r="J812" s="1">
        <v>-0.03192947818825009</v>
      </c>
      <c r="K812" s="1">
        <v>-0.0085549217086347</v>
      </c>
      <c r="L812" s="1">
        <v>0.01238266133374477</v>
      </c>
      <c r="M812" s="1">
        <v>0.01048618582223781</v>
      </c>
      <c r="N812" s="1">
        <v>-0.02360632963263398</v>
      </c>
      <c r="O812" s="1">
        <v>-0.005772010047829124</v>
      </c>
      <c r="P812" s="1">
        <v>0.010671808008343</v>
      </c>
      <c r="Q812" s="1">
        <v>0.01812348015201981</v>
      </c>
      <c r="R812" s="1">
        <v>0.005543349365702444</v>
      </c>
      <c r="S812" s="1">
        <v>0.00969225377625027</v>
      </c>
      <c r="T812" s="1">
        <v>-0.0006333352456460162</v>
      </c>
      <c r="U812" s="1">
        <v>0.0008298417509509104</v>
      </c>
      <c r="V812" s="1">
        <v>-0.0009220280612883824</v>
      </c>
      <c r="W812" s="1">
        <v>0.01121910669945558</v>
      </c>
      <c r="X812" s="1">
        <v>0.01393550749747985</v>
      </c>
      <c r="Y812" s="1">
        <v>0.002021893861776647</v>
      </c>
      <c r="Z812" s="1">
        <v>0.000385824979870053</v>
      </c>
      <c r="AA812" s="1">
        <v>0.001915289978992707</v>
      </c>
      <c r="AB812" s="1">
        <v>0.003719386902154564</v>
      </c>
      <c r="AC812" s="1">
        <v>0.01938864649353045</v>
      </c>
      <c r="AD812" s="1">
        <v>0.005434620553931513</v>
      </c>
      <c r="AE812" s="1">
        <v>0.003797138238380571</v>
      </c>
      <c r="AF812" s="1">
        <v>0.000271763398912217</v>
      </c>
      <c r="AG812" s="1">
        <v>0.004031717899768639</v>
      </c>
      <c r="AH812" s="1">
        <v>0.01018915967077261</v>
      </c>
      <c r="AI812" s="1">
        <v>-0.0005043398728841186</v>
      </c>
      <c r="AJ812" s="1">
        <v>0.01180442430021778</v>
      </c>
      <c r="AK812" s="1">
        <v>0.001469884481298145</v>
      </c>
      <c r="AL812" s="1">
        <v>0.002324574846290783</v>
      </c>
      <c r="AM812" s="1">
        <v>0.007555953654905689</v>
      </c>
      <c r="AN812" s="1">
        <v>0.001117992577785332</v>
      </c>
      <c r="AO812" s="1">
        <v>-0.009473741458414398</v>
      </c>
      <c r="AP812" s="1">
        <v>0.01743739407716594</v>
      </c>
      <c r="AQ812" s="1">
        <v>0.002051398375893854</v>
      </c>
      <c r="AR812" s="1">
        <v>-0.0005836356441434321</v>
      </c>
      <c r="AS812" s="1">
        <v>-0.0002784364742586254</v>
      </c>
      <c r="AT812" s="1">
        <v>-0.02784887996668894</v>
      </c>
      <c r="AU812" s="1">
        <v>-0.0008824293091470592</v>
      </c>
      <c r="AV812" s="1">
        <v>-0.01955732679581446</v>
      </c>
      <c r="AW812" s="1">
        <v>-0.007412447777251918</v>
      </c>
      <c r="AX812" s="1">
        <v>0.000348070193741723</v>
      </c>
      <c r="AY812" s="1">
        <v>0.0001833932292436558</v>
      </c>
      <c r="AZ812" s="1">
        <v>0</v>
      </c>
      <c r="BA812" s="1">
        <v>-0.005393589427281964</v>
      </c>
      <c r="BB812" s="1">
        <v>0.002808974920758045</v>
      </c>
      <c r="BC812" s="1">
        <v>-0.02327425332563415</v>
      </c>
      <c r="BD812" s="1">
        <v>0.01083089417460181</v>
      </c>
      <c r="BE812" s="1">
        <v>-0.01718119363735116</v>
      </c>
      <c r="BF812" s="1">
        <v>-0.00282028252427069</v>
      </c>
      <c r="BG812" s="1">
        <v>-0.009377749783369804</v>
      </c>
      <c r="BH812" s="1">
        <v>-0.00209471027618402</v>
      </c>
      <c r="BI812" s="1">
        <v>0.007166727966706254</v>
      </c>
      <c r="BJ812" s="1">
        <v>0.01627338901758968</v>
      </c>
      <c r="BK812" s="1">
        <v>0.005249138162791267</v>
      </c>
      <c r="BL812" s="1">
        <v>0.00178008377601202</v>
      </c>
      <c r="BM812" s="1">
        <v>0.004176953647342607</v>
      </c>
      <c r="BN812" s="1">
        <v>-0.0004900972137886761</v>
      </c>
      <c r="BO812" s="1">
        <v>0.01198850631790949</v>
      </c>
      <c r="BP812" s="1">
        <v>0</v>
      </c>
      <c r="BQ812" s="1">
        <v>0.04186363165117024</v>
      </c>
    </row>
    <row r="813" spans="1:69">
      <c r="A813" s="11">
        <v>44560</v>
      </c>
      <c r="B813" s="1">
        <v>-0.002028165354313938</v>
      </c>
      <c r="C813" s="1">
        <v>-0.01259422964640322</v>
      </c>
      <c r="D813" s="1">
        <v>-0.005744141744509323</v>
      </c>
      <c r="E813" s="1">
        <v>0.0119465987887839</v>
      </c>
      <c r="F813" s="1">
        <v>-0.01204817629311272</v>
      </c>
      <c r="G813" s="1">
        <v>-0.001345666817686997</v>
      </c>
      <c r="H813" s="1">
        <v>-0.003912261145168849</v>
      </c>
      <c r="I813" s="1">
        <v>-0.002288938841827459</v>
      </c>
      <c r="J813" s="1">
        <v>-0.02097666751369109</v>
      </c>
      <c r="K813" s="1">
        <v>-0.003289007054622983</v>
      </c>
      <c r="L813" s="1">
        <v>-0.03997706385538591</v>
      </c>
      <c r="M813" s="1">
        <v>0.009056551797254286</v>
      </c>
      <c r="N813" s="1">
        <v>0.09724330343469112</v>
      </c>
      <c r="O813" s="1">
        <v>0.003870280146768268</v>
      </c>
      <c r="P813" s="1">
        <v>-0.01583872318225044</v>
      </c>
      <c r="Q813" s="1">
        <v>-0.008296585007919965</v>
      </c>
      <c r="R813" s="1">
        <v>-0.00679849198461735</v>
      </c>
      <c r="S813" s="1">
        <v>-0.007255237215378685</v>
      </c>
      <c r="T813" s="1">
        <v>-0.004857402360309626</v>
      </c>
      <c r="U813" s="1">
        <v>-0.01022659429046291</v>
      </c>
      <c r="V813" s="1">
        <v>0.06914798529806676</v>
      </c>
      <c r="W813" s="1">
        <v>-0.007224376740026517</v>
      </c>
      <c r="X813" s="1">
        <v>-0.008669527997003379</v>
      </c>
      <c r="Y813" s="1">
        <v>-0.01897799938817557</v>
      </c>
      <c r="Z813" s="1">
        <v>-0.003426508378692517</v>
      </c>
      <c r="AA813" s="1">
        <v>0.005072678811985476</v>
      </c>
      <c r="AB813" s="1">
        <v>0.003970410825357096</v>
      </c>
      <c r="AC813" s="1">
        <v>0.001025013520146389</v>
      </c>
      <c r="AD813" s="1">
        <v>0.01248673888643492</v>
      </c>
      <c r="AE813" s="1">
        <v>-0.001780133357196068</v>
      </c>
      <c r="AF813" s="1">
        <v>0.005979506796661482</v>
      </c>
      <c r="AG813" s="1">
        <v>-0.001585106168024208</v>
      </c>
      <c r="AH813" s="1">
        <v>-0.002206427830805158</v>
      </c>
      <c r="AI813" s="1">
        <v>-0.0005043958179917762</v>
      </c>
      <c r="AJ813" s="1">
        <v>0.007187466664888786</v>
      </c>
      <c r="AK813" s="1">
        <v>-0.00194768597528161</v>
      </c>
      <c r="AL813" s="1">
        <v>-0.005760592415445798</v>
      </c>
      <c r="AM813" s="1">
        <v>-0.01146957492711975</v>
      </c>
      <c r="AN813" s="1">
        <v>-0.001595330884595181</v>
      </c>
      <c r="AO813" s="1">
        <v>0.004140616142903397</v>
      </c>
      <c r="AP813" s="1">
        <v>0.002618588591603688</v>
      </c>
      <c r="AQ813" s="1">
        <v>-0.00769123320144971</v>
      </c>
      <c r="AR813" s="1">
        <v>-0.005970300653922345</v>
      </c>
      <c r="AS813" s="1">
        <v>0.002538816267418254</v>
      </c>
      <c r="AT813" s="1">
        <v>-0.0496050589531104</v>
      </c>
      <c r="AU813" s="1">
        <v>-0.001194792643957054</v>
      </c>
      <c r="AV813" s="1">
        <v>0.08923881089379115</v>
      </c>
      <c r="AW813" s="1">
        <v>0.01424105340159354</v>
      </c>
      <c r="AX813" s="1">
        <v>-0.001192680063844431</v>
      </c>
      <c r="AY813" s="1">
        <v>-0.004125373973269397</v>
      </c>
      <c r="AZ813" s="1">
        <v>0.0009152239377052673</v>
      </c>
      <c r="BA813" s="1">
        <v>0.01914573940550324</v>
      </c>
      <c r="BB813" s="1">
        <v>-0.005602317926497236</v>
      </c>
      <c r="BC813" s="1">
        <v>-0.005835585130707588</v>
      </c>
      <c r="BD813" s="1">
        <v>0.0009911978535794841</v>
      </c>
      <c r="BE813" s="1">
        <v>-0.004097215715356262</v>
      </c>
      <c r="BF813" s="1">
        <v>-0.01101515124155961</v>
      </c>
      <c r="BG813" s="1">
        <v>0.003037445020214635</v>
      </c>
      <c r="BH813" s="1">
        <v>-0.01459226838364613</v>
      </c>
      <c r="BI813" s="1">
        <v>-0.001897486163352835</v>
      </c>
      <c r="BJ813" s="1">
        <v>-0.001258276001496861</v>
      </c>
      <c r="BK813" s="1">
        <v>-0.002274651941136518</v>
      </c>
      <c r="BL813" s="1">
        <v>0.004403811449532613</v>
      </c>
      <c r="BM813" s="1">
        <v>-0.00285464533372759</v>
      </c>
      <c r="BN813" s="1">
        <v>0.003223222696871586</v>
      </c>
      <c r="BO813" s="1">
        <v>-0.001650282028264227</v>
      </c>
      <c r="BP813" s="1">
        <v>0.008620575136295328</v>
      </c>
      <c r="BQ813" s="1">
        <v>-0.01814646626732452</v>
      </c>
    </row>
    <row r="814" spans="1:69">
      <c r="A814" s="11">
        <v>44561</v>
      </c>
      <c r="B814" s="1">
        <v>0</v>
      </c>
      <c r="C814" s="1">
        <v>0</v>
      </c>
      <c r="D814" s="1">
        <v>0</v>
      </c>
      <c r="E814" s="1">
        <v>0</v>
      </c>
      <c r="F814" s="1">
        <v>0</v>
      </c>
      <c r="G814" s="1">
        <v>-0.001843954852925433</v>
      </c>
      <c r="H814" s="1">
        <v>-0.002903011353499352</v>
      </c>
      <c r="I814" s="1">
        <v>-0.0002549761702473896</v>
      </c>
      <c r="J814" s="1">
        <v>-0.008611781278416442</v>
      </c>
      <c r="K814" s="1">
        <v>-0.01142940021638961</v>
      </c>
      <c r="L814" s="1">
        <v>0.02479689264491558</v>
      </c>
      <c r="M814" s="1">
        <v>-0.008975266828329276</v>
      </c>
      <c r="N814" s="1">
        <v>-0.03414909359454044</v>
      </c>
      <c r="O814" s="1">
        <v>0</v>
      </c>
      <c r="P814" s="1">
        <v>0.008276750884009365</v>
      </c>
      <c r="Q814" s="1">
        <v>0</v>
      </c>
      <c r="R814" s="1">
        <v>0.006720928752869337</v>
      </c>
      <c r="S814" s="1">
        <v>-0.002473575723405563</v>
      </c>
      <c r="T814" s="1">
        <v>0.003395637686266717</v>
      </c>
      <c r="U814" s="1">
        <v>-0.003825733297506462</v>
      </c>
      <c r="V814" s="1">
        <v>0</v>
      </c>
      <c r="W814" s="1">
        <v>-0.003183714388310999</v>
      </c>
      <c r="X814" s="1">
        <v>-0.001524434286990339</v>
      </c>
      <c r="Y814" s="1">
        <v>-0.001056256976019632</v>
      </c>
      <c r="Z814" s="1">
        <v>-0.009061475144276687</v>
      </c>
      <c r="AA814" s="1">
        <v>-0.003949995174028165</v>
      </c>
      <c r="AB814" s="1">
        <v>0.0007908578014153012</v>
      </c>
      <c r="AC814" s="1">
        <v>0</v>
      </c>
      <c r="AD814" s="1">
        <v>0</v>
      </c>
      <c r="AE814" s="1">
        <v>0.0001114523030669723</v>
      </c>
      <c r="AF814" s="1">
        <v>0</v>
      </c>
      <c r="AG814" s="1">
        <v>0</v>
      </c>
      <c r="AH814" s="1">
        <v>-0.002021718835493069</v>
      </c>
      <c r="AI814" s="1">
        <v>-0.0008202927250196002</v>
      </c>
      <c r="AJ814" s="1">
        <v>-0.01127316340390072</v>
      </c>
      <c r="AK814" s="1">
        <v>0.005175766739178078</v>
      </c>
      <c r="AL814" s="1">
        <v>-0.01815944766620781</v>
      </c>
      <c r="AM814" s="1">
        <v>-0.008733871680841276</v>
      </c>
      <c r="AN814" s="1">
        <v>-0.001438179296925357</v>
      </c>
      <c r="AO814" s="1">
        <v>-0.02326048202107267</v>
      </c>
      <c r="AP814" s="1">
        <v>-0.006885054743236307</v>
      </c>
      <c r="AQ814" s="1">
        <v>-0.0088412212048814</v>
      </c>
      <c r="AR814" s="1">
        <v>0.002611254260910245</v>
      </c>
      <c r="AS814" s="1">
        <v>-0.01576569457215016</v>
      </c>
      <c r="AT814" s="1">
        <v>0</v>
      </c>
      <c r="AU814" s="1">
        <v>0.006605424065672771</v>
      </c>
      <c r="AV814" s="1">
        <v>-0.01898804115199204</v>
      </c>
      <c r="AW814" s="1">
        <v>0.01113011139539832</v>
      </c>
      <c r="AX814" s="1">
        <v>-0.002387975424604227</v>
      </c>
      <c r="AY814" s="1">
        <v>-0.00359025101385424</v>
      </c>
      <c r="AZ814" s="1">
        <v>-0.003200712342213974</v>
      </c>
      <c r="BA814" s="1">
        <v>0</v>
      </c>
      <c r="BB814" s="1">
        <v>0.002816992934174145</v>
      </c>
      <c r="BC814" s="1">
        <v>-0.006359081076983908</v>
      </c>
      <c r="BD814" s="1">
        <v>0</v>
      </c>
      <c r="BE814" s="1">
        <v>-0.006308431978858997</v>
      </c>
      <c r="BF814" s="1">
        <v>0.01617996551385192</v>
      </c>
      <c r="BG814" s="1">
        <v>-0.007570498135300086</v>
      </c>
      <c r="BH814" s="1">
        <v>-0.01266884082385999</v>
      </c>
      <c r="BI814" s="1">
        <v>0.007129259125629339</v>
      </c>
      <c r="BJ814" s="1">
        <v>0.01865161598258891</v>
      </c>
      <c r="BK814" s="1">
        <v>-0.004539700557033677</v>
      </c>
      <c r="BL814" s="1">
        <v>-0.01742246016670412</v>
      </c>
      <c r="BM814" s="1">
        <v>0.0004908300914465702</v>
      </c>
      <c r="BN814" s="1">
        <v>0.0106168799375006</v>
      </c>
      <c r="BO814" s="1">
        <v>-0.001534846292040593</v>
      </c>
      <c r="BP814" s="1">
        <v>-0.008546895977340485</v>
      </c>
      <c r="BQ814" s="1">
        <v>-0.001980211887235739</v>
      </c>
    </row>
    <row r="815" spans="1:69">
      <c r="A815" s="11">
        <v>44563</v>
      </c>
      <c r="B815" s="1">
        <v>0</v>
      </c>
      <c r="C815" s="1">
        <v>0</v>
      </c>
      <c r="D815" s="1">
        <v>0</v>
      </c>
      <c r="E815" s="1">
        <v>0</v>
      </c>
      <c r="F815" s="1">
        <v>0</v>
      </c>
      <c r="G815" s="1">
        <v>0</v>
      </c>
      <c r="H815" s="1">
        <v>0</v>
      </c>
      <c r="I815" s="1">
        <v>0</v>
      </c>
      <c r="J815" s="1">
        <v>0</v>
      </c>
      <c r="K815" s="1">
        <v>0</v>
      </c>
      <c r="L815" s="1">
        <v>0</v>
      </c>
      <c r="M815" s="1">
        <v>0</v>
      </c>
      <c r="N815" s="1">
        <v>0</v>
      </c>
      <c r="O815" s="1">
        <v>0</v>
      </c>
      <c r="P815" s="1">
        <v>0</v>
      </c>
      <c r="Q815" s="1">
        <v>-0.01471985792202646</v>
      </c>
      <c r="R815" s="1">
        <v>0</v>
      </c>
      <c r="S815" s="1">
        <v>0</v>
      </c>
      <c r="T815" s="1">
        <v>0</v>
      </c>
      <c r="U815" s="1">
        <v>0</v>
      </c>
      <c r="V815" s="1">
        <v>0.07136959273127519</v>
      </c>
      <c r="W815" s="1">
        <v>0</v>
      </c>
      <c r="X815" s="1">
        <v>0</v>
      </c>
      <c r="Y815" s="1">
        <v>0</v>
      </c>
      <c r="Z815" s="1">
        <v>0</v>
      </c>
      <c r="AA815" s="1">
        <v>0</v>
      </c>
      <c r="AB815" s="1">
        <v>0</v>
      </c>
      <c r="AC815" s="1">
        <v>0.005954100266679863</v>
      </c>
      <c r="AD815" s="1">
        <v>0.0269630475014857</v>
      </c>
      <c r="AE815" s="1">
        <v>0</v>
      </c>
      <c r="AF815" s="1">
        <v>0.03309691847809959</v>
      </c>
      <c r="AG815" s="1">
        <v>0.003969024154858003</v>
      </c>
      <c r="AH815" s="1">
        <v>0</v>
      </c>
      <c r="AI815" s="1">
        <v>0</v>
      </c>
      <c r="AJ815" s="1">
        <v>0</v>
      </c>
      <c r="AK815" s="1">
        <v>0</v>
      </c>
      <c r="AL815" s="1">
        <v>0</v>
      </c>
      <c r="AM815" s="1">
        <v>0</v>
      </c>
      <c r="AN815" s="1">
        <v>0</v>
      </c>
      <c r="AO815" s="1">
        <v>0</v>
      </c>
      <c r="AP815" s="1">
        <v>0</v>
      </c>
      <c r="AQ815" s="1">
        <v>0</v>
      </c>
      <c r="AR815" s="1">
        <v>0</v>
      </c>
      <c r="AS815" s="1">
        <v>0</v>
      </c>
      <c r="AT815" s="1">
        <v>0.07036790965054074</v>
      </c>
      <c r="AU815" s="1">
        <v>0</v>
      </c>
      <c r="AV815" s="1">
        <v>0</v>
      </c>
      <c r="AW815" s="1">
        <v>0</v>
      </c>
      <c r="AX815" s="1">
        <v>0</v>
      </c>
      <c r="AY815" s="1">
        <v>0</v>
      </c>
      <c r="AZ815" s="1">
        <v>0</v>
      </c>
      <c r="BA815" s="1">
        <v>0.022586533820937</v>
      </c>
      <c r="BB815" s="1">
        <v>0</v>
      </c>
      <c r="BC815" s="1">
        <v>0</v>
      </c>
      <c r="BD815" s="1">
        <v>0.02175622061193239</v>
      </c>
      <c r="BE815" s="1">
        <v>0</v>
      </c>
      <c r="BF815" s="1">
        <v>0</v>
      </c>
      <c r="BG815" s="1">
        <v>0</v>
      </c>
      <c r="BH815" s="1">
        <v>0</v>
      </c>
      <c r="BI815" s="1">
        <v>0</v>
      </c>
      <c r="BJ815" s="1">
        <v>0</v>
      </c>
      <c r="BK815" s="1">
        <v>0</v>
      </c>
      <c r="BL815" s="1">
        <v>0</v>
      </c>
      <c r="BM815" s="1">
        <v>0</v>
      </c>
      <c r="BN815" s="1">
        <v>0</v>
      </c>
      <c r="BO815" s="1">
        <v>0</v>
      </c>
      <c r="BP815" s="1">
        <v>0</v>
      </c>
      <c r="BQ815" s="1">
        <v>0</v>
      </c>
    </row>
    <row r="816" spans="1:69">
      <c r="A816" s="11">
        <v>44564</v>
      </c>
      <c r="B816" s="1">
        <v>0.02099983833473029</v>
      </c>
      <c r="C816" s="1">
        <v>0.004042014854886533</v>
      </c>
      <c r="D816" s="1">
        <v>-0.1022058798489066</v>
      </c>
      <c r="E816" s="1">
        <v>0.01041670124125549</v>
      </c>
      <c r="F816" s="1">
        <v>0.0005999654875390448</v>
      </c>
      <c r="G816" s="1">
        <v>-0.01207895171120132</v>
      </c>
      <c r="H816" s="1">
        <v>-0.00205513101018695</v>
      </c>
      <c r="I816" s="1">
        <v>0.005269770589977574</v>
      </c>
      <c r="J816" s="1">
        <v>0.04405845632794425</v>
      </c>
      <c r="K816" s="1">
        <v>0.02211832089888621</v>
      </c>
      <c r="L816" s="1">
        <v>-0.05990823369512255</v>
      </c>
      <c r="M816" s="1">
        <v>0</v>
      </c>
      <c r="N816" s="1">
        <v>0.01338493413280872</v>
      </c>
      <c r="O816" s="1">
        <v>-0.007228872024016897</v>
      </c>
      <c r="P816" s="1">
        <v>-0.0003547280002754727</v>
      </c>
      <c r="Q816" s="1">
        <v>-0.007040022465421791</v>
      </c>
      <c r="R816" s="1">
        <v>-0.001743830716722905</v>
      </c>
      <c r="S816" s="1">
        <v>0.009580687786878928</v>
      </c>
      <c r="T816" s="1">
        <v>-0.008037235774420393</v>
      </c>
      <c r="U816" s="1">
        <v>-0.003448016562798473</v>
      </c>
      <c r="V816" s="1">
        <v>-0.003849025540177076</v>
      </c>
      <c r="W816" s="1">
        <v>0.003780483887217745</v>
      </c>
      <c r="X816" s="1">
        <v>0</v>
      </c>
      <c r="Y816" s="1">
        <v>-0.07312182672421619</v>
      </c>
      <c r="Z816" s="1">
        <v>0.002730096535268567</v>
      </c>
      <c r="AA816" s="1">
        <v>-0.01924058456538102</v>
      </c>
      <c r="AB816" s="1">
        <v>0</v>
      </c>
      <c r="AC816" s="1">
        <v>0.005805875058507715</v>
      </c>
      <c r="AD816" s="1">
        <v>0.005724899142654616</v>
      </c>
      <c r="AE816" s="1">
        <v>0</v>
      </c>
      <c r="AF816" s="1">
        <v>0.01065713684690572</v>
      </c>
      <c r="AG816" s="1">
        <v>-0.0004744234025989558</v>
      </c>
      <c r="AH816" s="1">
        <v>0.0073435651806808</v>
      </c>
      <c r="AI816" s="1">
        <v>0.02115565872221126</v>
      </c>
      <c r="AJ816" s="1">
        <v>0</v>
      </c>
      <c r="AK816" s="1">
        <v>-0.002954412321447664</v>
      </c>
      <c r="AL816" s="1">
        <v>-0.00993744929654039</v>
      </c>
      <c r="AM816" s="1">
        <v>-0.01839346909327433</v>
      </c>
      <c r="AN816" s="1">
        <v>0.01184186657281394</v>
      </c>
      <c r="AO816" s="1">
        <v>0.00651108191367844</v>
      </c>
      <c r="AP816" s="1">
        <v>0.01027959513897625</v>
      </c>
      <c r="AQ816" s="1">
        <v>-0.00466828106097017</v>
      </c>
      <c r="AR816" s="1">
        <v>0.03040765965367087</v>
      </c>
      <c r="AS816" s="1">
        <v>-0.008415787968382604</v>
      </c>
      <c r="AT816" s="1">
        <v>0.01728956188785435</v>
      </c>
      <c r="AU816" s="1">
        <v>-0.003978595108881766</v>
      </c>
      <c r="AV816" s="1">
        <v>-0.0112005958966116</v>
      </c>
      <c r="AW816" s="1">
        <v>-0.04064348088891123</v>
      </c>
      <c r="AX816" s="1">
        <v>0.03840014777854028</v>
      </c>
      <c r="AY816" s="1">
        <v>0.01552108030866717</v>
      </c>
      <c r="AZ816" s="1">
        <v>0.03990822104689817</v>
      </c>
      <c r="BA816" s="1">
        <v>0.02686632065294337</v>
      </c>
      <c r="BB816" s="1">
        <v>0</v>
      </c>
      <c r="BC816" s="1">
        <v>0.003446043889792305</v>
      </c>
      <c r="BD816" s="1">
        <v>0.01690610795438019</v>
      </c>
      <c r="BE816" s="1">
        <v>0.005796462886106468</v>
      </c>
      <c r="BF816" s="1">
        <v>-0.0223654321244352</v>
      </c>
      <c r="BG816" s="1">
        <v>-0.01047593175477612</v>
      </c>
      <c r="BH816" s="1">
        <v>0.1353166841897706</v>
      </c>
      <c r="BI816" s="1">
        <v>0.002359567522435269</v>
      </c>
      <c r="BJ816" s="1">
        <v>0.002158448504491428</v>
      </c>
      <c r="BK816" s="1">
        <v>0.0002787775710895168</v>
      </c>
      <c r="BL816" s="1">
        <v>0.003248793819222717</v>
      </c>
      <c r="BM816" s="1">
        <v>-0.004332928590852325</v>
      </c>
      <c r="BN816" s="1">
        <v>-0.0002764957877878782</v>
      </c>
      <c r="BO816" s="1">
        <v>-0.001537389005436429</v>
      </c>
      <c r="BP816" s="1">
        <v>0</v>
      </c>
      <c r="BQ816" s="1">
        <v>0.07671961572348485</v>
      </c>
    </row>
    <row r="817" spans="1:69">
      <c r="A817" s="11">
        <v>44565</v>
      </c>
      <c r="B817" s="1">
        <v>0.01207534399267396</v>
      </c>
      <c r="C817" s="1">
        <v>0.0008498628528017527</v>
      </c>
      <c r="D817" s="1">
        <v>0.009711060589681075</v>
      </c>
      <c r="E817" s="1">
        <v>-0.0233677104821618</v>
      </c>
      <c r="F817" s="1">
        <v>-0.01327493914464872</v>
      </c>
      <c r="G817" s="1">
        <v>-0.0235185223413521</v>
      </c>
      <c r="H817" s="1">
        <v>0.0327784602848864</v>
      </c>
      <c r="I817" s="1">
        <v>0.02418201613503657</v>
      </c>
      <c r="J817" s="1">
        <v>-0.03873806650308964</v>
      </c>
      <c r="K817" s="1">
        <v>-0.0169155870059795</v>
      </c>
      <c r="L817" s="1">
        <v>0.02476271239550787</v>
      </c>
      <c r="M817" s="1">
        <v>-0.01698122471467312</v>
      </c>
      <c r="N817" s="1">
        <v>-0.006811760371600584</v>
      </c>
      <c r="O817" s="1">
        <v>-0.00242726938972071</v>
      </c>
      <c r="P817" s="1">
        <v>-0.0115571311631073</v>
      </c>
      <c r="Q817" s="1">
        <v>0.004762672006308311</v>
      </c>
      <c r="R817" s="1">
        <v>-0.004376229312857527</v>
      </c>
      <c r="S817" s="1">
        <v>0.02065415812200833</v>
      </c>
      <c r="T817" s="1">
        <v>0.01855018982609513</v>
      </c>
      <c r="U817" s="1">
        <v>0</v>
      </c>
      <c r="V817" s="1">
        <v>0.009686924079532755</v>
      </c>
      <c r="W817" s="1">
        <v>0.008181782511921698</v>
      </c>
      <c r="X817" s="1">
        <v>0.00155893506284599</v>
      </c>
      <c r="Y817" s="1">
        <v>-0.03296108200350845</v>
      </c>
      <c r="Z817" s="1">
        <v>-0.00453552851707506</v>
      </c>
      <c r="AA817" s="1">
        <v>0.0001497230998568355</v>
      </c>
      <c r="AB817" s="1">
        <v>-0.003161246108638327</v>
      </c>
      <c r="AC817" s="1">
        <v>-0.01690466438720917</v>
      </c>
      <c r="AD817" s="1">
        <v>0.02371755949387144</v>
      </c>
      <c r="AE817" s="1">
        <v>0.05093058339382384</v>
      </c>
      <c r="AF817" s="1">
        <v>0.01901924056819393</v>
      </c>
      <c r="AG817" s="1">
        <v>-0.02705340811477341</v>
      </c>
      <c r="AH817" s="1">
        <v>-0.003582087926399025</v>
      </c>
      <c r="AI817" s="1">
        <v>0.03790964716381673</v>
      </c>
      <c r="AJ817" s="1">
        <v>0.04414227303516283</v>
      </c>
      <c r="AK817" s="1">
        <v>0.02153179453491783</v>
      </c>
      <c r="AL817" s="1">
        <v>-0.01739083052129498</v>
      </c>
      <c r="AM817" s="1">
        <v>-0.03072791909432993</v>
      </c>
      <c r="AN817" s="1">
        <v>0.02704413449848708</v>
      </c>
      <c r="AO817" s="1">
        <v>-0.005937288695254117</v>
      </c>
      <c r="AP817" s="1">
        <v>-0.002602818347818281</v>
      </c>
      <c r="AQ817" s="1">
        <v>-0.0171469968714113</v>
      </c>
      <c r="AR817" s="1">
        <v>0.03633495461082203</v>
      </c>
      <c r="AS817" s="1">
        <v>-0.01041225832225612</v>
      </c>
      <c r="AT817" s="1">
        <v>-0.03185424961327465</v>
      </c>
      <c r="AU817" s="1">
        <v>0.02972527601836172</v>
      </c>
      <c r="AV817" s="1">
        <v>-0.03020666421598561</v>
      </c>
      <c r="AW817" s="1">
        <v>-0.03742278437488211</v>
      </c>
      <c r="AX817" s="1">
        <v>0.0368359626414605</v>
      </c>
      <c r="AY817" s="1">
        <v>0.03447960655053062</v>
      </c>
      <c r="AZ817" s="1">
        <v>0.04455237402481105</v>
      </c>
      <c r="BA817" s="1">
        <v>0.01799380809002127</v>
      </c>
      <c r="BB817" s="1">
        <v>0.009550556672791366</v>
      </c>
      <c r="BC817" s="1">
        <v>0.02894515656529539</v>
      </c>
      <c r="BD817" s="1">
        <v>-0.005576014952791808</v>
      </c>
      <c r="BE817" s="1">
        <v>-0.006586149595568469</v>
      </c>
      <c r="BF817" s="1">
        <v>0.01166584811002425</v>
      </c>
      <c r="BG817" s="1">
        <v>0.002775164841347877</v>
      </c>
      <c r="BH817" s="1">
        <v>-0.041832696836128</v>
      </c>
      <c r="BI817" s="1">
        <v>0.01129942437403009</v>
      </c>
      <c r="BJ817" s="1">
        <v>0.01333392808255929</v>
      </c>
      <c r="BK817" s="1">
        <v>-0.0226567110138719</v>
      </c>
      <c r="BL817" s="1">
        <v>-0.005032941744060992</v>
      </c>
      <c r="BM817" s="1">
        <v>-0.01124890948626656</v>
      </c>
      <c r="BN817" s="1">
        <v>-0.01832016350533505</v>
      </c>
      <c r="BO817" s="1">
        <v>-0.01770586515734873</v>
      </c>
      <c r="BP817" s="1">
        <v>0.001724028626024943</v>
      </c>
      <c r="BQ817" s="1">
        <v>0.02457000082157745</v>
      </c>
    </row>
    <row r="818" spans="1:69">
      <c r="A818" s="11">
        <v>44566</v>
      </c>
      <c r="B818" s="1">
        <v>-0.01691353559945907</v>
      </c>
      <c r="C818" s="1">
        <v>-0.01908383044873685</v>
      </c>
      <c r="D818" s="1">
        <v>-0.02085750025380018</v>
      </c>
      <c r="E818" s="1">
        <v>0.004222364503099652</v>
      </c>
      <c r="F818" s="1">
        <v>-0.02064227356348203</v>
      </c>
      <c r="G818" s="1">
        <v>-0.004492869254156484</v>
      </c>
      <c r="H818" s="1">
        <v>-0.001661722986898595</v>
      </c>
      <c r="I818" s="1">
        <v>-0.0009081347379116256</v>
      </c>
      <c r="J818" s="1">
        <v>-0.05726356721585413</v>
      </c>
      <c r="K818" s="1">
        <v>-0.018893091563845</v>
      </c>
      <c r="L818" s="1">
        <v>-0.104884896222603</v>
      </c>
      <c r="M818" s="1">
        <v>-0.02571972578394954</v>
      </c>
      <c r="N818" s="1">
        <v>0.01338245346426592</v>
      </c>
      <c r="O818" s="1">
        <v>-0.01216547710871618</v>
      </c>
      <c r="P818" s="1">
        <v>-0.007435915854373087</v>
      </c>
      <c r="Q818" s="1">
        <v>-0.007217875689365827</v>
      </c>
      <c r="R818" s="1">
        <v>-0.02536197146752395</v>
      </c>
      <c r="S818" s="1">
        <v>-0.01531391720737674</v>
      </c>
      <c r="T818" s="1">
        <v>-0.01109481165001103</v>
      </c>
      <c r="U818" s="1">
        <v>0.01263007098277069</v>
      </c>
      <c r="V818" s="1">
        <v>-0.01484477556146269</v>
      </c>
      <c r="W818" s="1">
        <v>-0.006569554616511097</v>
      </c>
      <c r="X818" s="1">
        <v>-0.000545605563903595</v>
      </c>
      <c r="Y818" s="1">
        <v>-0.05789407495132748</v>
      </c>
      <c r="Z818" s="1">
        <v>-0.04682983111591976</v>
      </c>
      <c r="AA818" s="1">
        <v>-0.003893152011004486</v>
      </c>
      <c r="AB818" s="1">
        <v>-0.009513708583419156</v>
      </c>
      <c r="AC818" s="1">
        <v>-0.0199023397691267</v>
      </c>
      <c r="AD818" s="1">
        <v>-0.01581824811526855</v>
      </c>
      <c r="AE818" s="1">
        <v>-0.006786849430831521</v>
      </c>
      <c r="AF818" s="1">
        <v>-0.003237681025193395</v>
      </c>
      <c r="AG818" s="1">
        <v>-0.0144990573382785</v>
      </c>
      <c r="AH818" s="1">
        <v>-0.003405895411397131</v>
      </c>
      <c r="AI818" s="1">
        <v>-0.01828205345359923</v>
      </c>
      <c r="AJ818" s="1">
        <v>0.01542779201839184</v>
      </c>
      <c r="AK818" s="1">
        <v>-0.01063561869086493</v>
      </c>
      <c r="AL818" s="1">
        <v>-0.04815922479166512</v>
      </c>
      <c r="AM818" s="1">
        <v>-0.04359873490469079</v>
      </c>
      <c r="AN818" s="1">
        <v>-0.004773690890209514</v>
      </c>
      <c r="AO818" s="1">
        <v>-0.03672773718954081</v>
      </c>
      <c r="AP818" s="1">
        <v>-0.02111517419461462</v>
      </c>
      <c r="AQ818" s="1">
        <v>-0.03838794422827563</v>
      </c>
      <c r="AR818" s="1">
        <v>0.007865839377765527</v>
      </c>
      <c r="AS818" s="1">
        <v>-0.03997294072047808</v>
      </c>
      <c r="AT818" s="1">
        <v>-0.01692421748688067</v>
      </c>
      <c r="AU818" s="1">
        <v>-0.00503785504261256</v>
      </c>
      <c r="AV818" s="1">
        <v>-0.02192616822112026</v>
      </c>
      <c r="AW818" s="1">
        <v>0.02017239079017452</v>
      </c>
      <c r="AX818" s="1">
        <v>-0.01621196933633873</v>
      </c>
      <c r="AY818" s="1">
        <v>-0.0203147441146605</v>
      </c>
      <c r="AZ818" s="1">
        <v>-0.009712849379083899</v>
      </c>
      <c r="BA818" s="1">
        <v>-0.0009142522793494923</v>
      </c>
      <c r="BB818" s="1">
        <v>-0.004451800755586821</v>
      </c>
      <c r="BC818" s="1">
        <v>-0.008900109279127211</v>
      </c>
      <c r="BD818" s="1">
        <v>-0.01403760821472866</v>
      </c>
      <c r="BE818" s="1">
        <v>-0.0162982986514304</v>
      </c>
      <c r="BF818" s="1">
        <v>-0.05189067874816922</v>
      </c>
      <c r="BG818" s="1">
        <v>-0.0391553645660554</v>
      </c>
      <c r="BH818" s="1">
        <v>-0.05347121367683638</v>
      </c>
      <c r="BI818" s="1">
        <v>-0.03584732188888606</v>
      </c>
      <c r="BJ818" s="1">
        <v>-0.04119501457299291</v>
      </c>
      <c r="BK818" s="1">
        <v>-0.002464822702932801</v>
      </c>
      <c r="BL818" s="1">
        <v>-0.05274094864288503</v>
      </c>
      <c r="BM818" s="1">
        <v>-0.03379833437782565</v>
      </c>
      <c r="BN818" s="1">
        <v>0.01352114997788867</v>
      </c>
      <c r="BO818" s="1">
        <v>-0.07119596243882209</v>
      </c>
      <c r="BP818" s="1">
        <v>-0.005163507847363191</v>
      </c>
      <c r="BQ818" s="1">
        <v>0.02218229044500375</v>
      </c>
    </row>
    <row r="819" spans="1:69">
      <c r="A819" s="11">
        <v>44567</v>
      </c>
      <c r="B819" s="1">
        <v>0.03734326159170132</v>
      </c>
      <c r="C819" s="1">
        <v>-0.008292291541014074</v>
      </c>
      <c r="D819" s="1">
        <v>-0.0296154141637055</v>
      </c>
      <c r="E819" s="1">
        <v>0.0112123195328595</v>
      </c>
      <c r="F819" s="1">
        <v>-0.02029036604128087</v>
      </c>
      <c r="G819" s="1">
        <v>-0.0001480773873088204</v>
      </c>
      <c r="H819" s="1">
        <v>0.01847537349803363</v>
      </c>
      <c r="I819" s="1">
        <v>0.01140314337208204</v>
      </c>
      <c r="J819" s="1">
        <v>0.0005876006951239798</v>
      </c>
      <c r="K819" s="1">
        <v>-0.006710981961323137</v>
      </c>
      <c r="L819" s="1">
        <v>-0.001354572657150666</v>
      </c>
      <c r="M819" s="1">
        <v>-0.002561005154070095</v>
      </c>
      <c r="N819" s="1">
        <v>0.04514685891363368</v>
      </c>
      <c r="O819" s="1">
        <v>0.006896692644455138</v>
      </c>
      <c r="P819" s="1">
        <v>0.01854817147946952</v>
      </c>
      <c r="Q819" s="1">
        <v>-0.006944776283698828</v>
      </c>
      <c r="R819" s="1">
        <v>-0.0002182649995845498</v>
      </c>
      <c r="S819" s="1">
        <v>-0.01988437783067976</v>
      </c>
      <c r="T819" s="1">
        <v>0.01397116828499967</v>
      </c>
      <c r="U819" s="1">
        <v>0.02475069836333077</v>
      </c>
      <c r="V819" s="1">
        <v>-0.02084986671033873</v>
      </c>
      <c r="W819" s="1">
        <v>0.004278970304818719</v>
      </c>
      <c r="X819" s="1">
        <v>0.01263505254528563</v>
      </c>
      <c r="Y819" s="1">
        <v>0.03463042128276461</v>
      </c>
      <c r="Z819" s="1">
        <v>-0.0007446853322041758</v>
      </c>
      <c r="AA819" s="1">
        <v>-0.002029209598829573</v>
      </c>
      <c r="AB819" s="1">
        <v>0.01787629059877194</v>
      </c>
      <c r="AC819" s="1">
        <v>0.00447359292244176</v>
      </c>
      <c r="AD819" s="1">
        <v>0.006818623429899029</v>
      </c>
      <c r="AE819" s="1">
        <v>0.02124709138303604</v>
      </c>
      <c r="AF819" s="1">
        <v>0.01057255877571817</v>
      </c>
      <c r="AG819" s="1">
        <v>-0.002777453046517109</v>
      </c>
      <c r="AH819" s="1">
        <v>-0.0003164547663612183</v>
      </c>
      <c r="AI819" s="1">
        <v>0.0106240886619926</v>
      </c>
      <c r="AJ819" s="1">
        <v>0.02604574640288626</v>
      </c>
      <c r="AK819" s="1">
        <v>-0.0003909942186042237</v>
      </c>
      <c r="AL819" s="1">
        <v>0.01735262038375129</v>
      </c>
      <c r="AM819" s="1">
        <v>-0.004169987799655495</v>
      </c>
      <c r="AN819" s="1">
        <v>0.02816026483782674</v>
      </c>
      <c r="AO819" s="1">
        <v>0.02557293297947738</v>
      </c>
      <c r="AP819" s="1">
        <v>0.003150853582060575</v>
      </c>
      <c r="AQ819" s="1">
        <v>-0.007901866484398501</v>
      </c>
      <c r="AR819" s="1">
        <v>0.04017189289981959</v>
      </c>
      <c r="AS819" s="1">
        <v>-0.02507407847155718</v>
      </c>
      <c r="AT819" s="1">
        <v>0.00534646616219181</v>
      </c>
      <c r="AU819" s="1">
        <v>0.005772246929877767</v>
      </c>
      <c r="AV819" s="1">
        <v>0.01843707063340982</v>
      </c>
      <c r="AW819" s="1">
        <v>-0.01420098430225403</v>
      </c>
      <c r="AX819" s="1">
        <v>0.03851418745232871</v>
      </c>
      <c r="AY819" s="1">
        <v>0.01633752002477018</v>
      </c>
      <c r="AZ819" s="1">
        <v>0.04861409820103701</v>
      </c>
      <c r="BA819" s="1">
        <v>-0.0009151519284558152</v>
      </c>
      <c r="BB819" s="1">
        <v>-0.01928451421531974</v>
      </c>
      <c r="BC819" s="1">
        <v>0.01459267611069226</v>
      </c>
      <c r="BD819" s="1">
        <v>0.01260887268752442</v>
      </c>
      <c r="BE819" s="1">
        <v>0.008424546603306826</v>
      </c>
      <c r="BF819" s="1">
        <v>-0.02495659132494121</v>
      </c>
      <c r="BG819" s="1">
        <v>0.01354819894038828</v>
      </c>
      <c r="BH819" s="1">
        <v>-0.02152337383085412</v>
      </c>
      <c r="BI819" s="1">
        <v>0.005794343048685535</v>
      </c>
      <c r="BJ819" s="1">
        <v>-0.002490722120908284</v>
      </c>
      <c r="BK819" s="1">
        <v>-0.04092391559806974</v>
      </c>
      <c r="BL819" s="1">
        <v>0.0004139207753235397</v>
      </c>
      <c r="BM819" s="1">
        <v>0.005629514740620678</v>
      </c>
      <c r="BN819" s="1">
        <v>-0.002779214799133789</v>
      </c>
      <c r="BO819" s="1">
        <v>0.0164859067218508</v>
      </c>
      <c r="BP819" s="1">
        <v>-0.02595154021838486</v>
      </c>
      <c r="BQ819" s="1">
        <v>0.01642228529865641</v>
      </c>
    </row>
    <row r="820" spans="1:69">
      <c r="A820" s="11">
        <v>44568</v>
      </c>
      <c r="B820" s="1">
        <v>0</v>
      </c>
      <c r="C820" s="1">
        <v>0</v>
      </c>
      <c r="D820" s="1">
        <v>0</v>
      </c>
      <c r="E820" s="1">
        <v>0</v>
      </c>
      <c r="F820" s="1">
        <v>0</v>
      </c>
      <c r="G820" s="1">
        <v>0.003107904359068048</v>
      </c>
      <c r="H820" s="1">
        <v>0.01585227705581227</v>
      </c>
      <c r="I820" s="1">
        <v>0.02900322980408787</v>
      </c>
      <c r="J820" s="1">
        <v>-0.03105039903252349</v>
      </c>
      <c r="K820" s="1">
        <v>-0.004287778294336242</v>
      </c>
      <c r="L820" s="1">
        <v>-0.0254819577804769</v>
      </c>
      <c r="M820" s="1">
        <v>-0.008493029476918545</v>
      </c>
      <c r="N820" s="1">
        <v>0.02511253552988557</v>
      </c>
      <c r="O820" s="1">
        <v>-0.03131134510462796</v>
      </c>
      <c r="P820" s="1">
        <v>-0.003094238311915576</v>
      </c>
      <c r="Q820" s="1">
        <v>0</v>
      </c>
      <c r="R820" s="1">
        <v>-0.02477262910454558</v>
      </c>
      <c r="S820" s="1">
        <v>-0.009180583051112912</v>
      </c>
      <c r="T820" s="1">
        <v>0.01085593431201781</v>
      </c>
      <c r="U820" s="1">
        <v>0.01382490156653859</v>
      </c>
      <c r="V820" s="1">
        <v>0</v>
      </c>
      <c r="W820" s="1">
        <v>-0.04060680138138839</v>
      </c>
      <c r="X820" s="1">
        <v>0.00218791404410501</v>
      </c>
      <c r="Y820" s="1">
        <v>0.002101910367612314</v>
      </c>
      <c r="Z820" s="1">
        <v>-0.003973024919069701</v>
      </c>
      <c r="AA820" s="1">
        <v>-0.01378228037831086</v>
      </c>
      <c r="AB820" s="1">
        <v>0.006290899038696507</v>
      </c>
      <c r="AC820" s="1">
        <v>0</v>
      </c>
      <c r="AD820" s="1">
        <v>0</v>
      </c>
      <c r="AE820" s="1">
        <v>0.008468350875369346</v>
      </c>
      <c r="AF820" s="1">
        <v>0</v>
      </c>
      <c r="AG820" s="1">
        <v>0</v>
      </c>
      <c r="AH820" s="1">
        <v>0.004051726899792607</v>
      </c>
      <c r="AI820" s="1">
        <v>0.009908262361742803</v>
      </c>
      <c r="AJ820" s="1">
        <v>0.01615386236772953</v>
      </c>
      <c r="AK820" s="1">
        <v>0.00597770922004015</v>
      </c>
      <c r="AL820" s="1">
        <v>-0.03677088147780649</v>
      </c>
      <c r="AM820" s="1">
        <v>-0.01050387361000438</v>
      </c>
      <c r="AN820" s="1">
        <v>0.01218967106098146</v>
      </c>
      <c r="AO820" s="1">
        <v>-0.002015228681273573</v>
      </c>
      <c r="AP820" s="1">
        <v>-0.01860355208972742</v>
      </c>
      <c r="AQ820" s="1">
        <v>0.0005097638518223313</v>
      </c>
      <c r="AR820" s="1">
        <v>0.02908151132614401</v>
      </c>
      <c r="AS820" s="1">
        <v>-0.02210410626332648</v>
      </c>
      <c r="AT820" s="1">
        <v>0</v>
      </c>
      <c r="AU820" s="1">
        <v>0.007929227342348577</v>
      </c>
      <c r="AV820" s="1">
        <v>0.02561192893455444</v>
      </c>
      <c r="AW820" s="1">
        <v>0.01604671667738833</v>
      </c>
      <c r="AX820" s="1">
        <v>0.01432637025734618</v>
      </c>
      <c r="AY820" s="1">
        <v>0.01386671020528363</v>
      </c>
      <c r="AZ820" s="1">
        <v>0.02155340210329992</v>
      </c>
      <c r="BA820" s="1">
        <v>0</v>
      </c>
      <c r="BB820" s="1">
        <v>0.007694429554268911</v>
      </c>
      <c r="BC820" s="1">
        <v>0.0009482993186538113</v>
      </c>
      <c r="BD820" s="1">
        <v>0</v>
      </c>
      <c r="BE820" s="1">
        <v>0.01253136011337741</v>
      </c>
      <c r="BF820" s="1">
        <v>-0.05281060012486594</v>
      </c>
      <c r="BG820" s="1">
        <v>0.008209643843971604</v>
      </c>
      <c r="BH820" s="1">
        <v>-0.03544656745171682</v>
      </c>
      <c r="BI820" s="1">
        <v>-0.04704750580056494</v>
      </c>
      <c r="BJ820" s="1">
        <v>-0.008464591409327094</v>
      </c>
      <c r="BK820" s="1">
        <v>-0.0235281628717573</v>
      </c>
      <c r="BL820" s="1">
        <v>-0.04220630208765774</v>
      </c>
      <c r="BM820" s="1">
        <v>0.02982789204795644</v>
      </c>
      <c r="BN820" s="1">
        <v>0.009545594746808383</v>
      </c>
      <c r="BO820" s="1">
        <v>-0.03671545151359878</v>
      </c>
      <c r="BP820" s="1">
        <v>-0.01953817523385748</v>
      </c>
      <c r="BQ820" s="1">
        <v>0.02192728604959693</v>
      </c>
    </row>
    <row r="821" spans="1:69">
      <c r="A821" s="11">
        <v>44570</v>
      </c>
      <c r="B821" s="1">
        <v>0.0002572083657121915</v>
      </c>
      <c r="C821" s="1">
        <v>-0.01240467096351883</v>
      </c>
      <c r="D821" s="1">
        <v>-0.004725741764947777</v>
      </c>
      <c r="E821" s="1">
        <v>0.03950104667415966</v>
      </c>
      <c r="F821" s="1">
        <v>0.01235834551115067</v>
      </c>
      <c r="G821" s="1">
        <v>0</v>
      </c>
      <c r="H821" s="1">
        <v>0</v>
      </c>
      <c r="I821" s="1">
        <v>0</v>
      </c>
      <c r="J821" s="1">
        <v>0</v>
      </c>
      <c r="K821" s="1">
        <v>0</v>
      </c>
      <c r="L821" s="1">
        <v>0</v>
      </c>
      <c r="M821" s="1">
        <v>0</v>
      </c>
      <c r="N821" s="1">
        <v>0</v>
      </c>
      <c r="O821" s="1">
        <v>0</v>
      </c>
      <c r="P821" s="1">
        <v>0</v>
      </c>
      <c r="Q821" s="1">
        <v>0.001311210017979736</v>
      </c>
      <c r="R821" s="1">
        <v>0</v>
      </c>
      <c r="S821" s="1">
        <v>0</v>
      </c>
      <c r="T821" s="1">
        <v>0</v>
      </c>
      <c r="U821" s="1">
        <v>0</v>
      </c>
      <c r="V821" s="1">
        <v>0.02705102089395495</v>
      </c>
      <c r="W821" s="1">
        <v>0</v>
      </c>
      <c r="X821" s="1">
        <v>0</v>
      </c>
      <c r="Y821" s="1">
        <v>0</v>
      </c>
      <c r="Z821" s="1">
        <v>0</v>
      </c>
      <c r="AA821" s="1">
        <v>0</v>
      </c>
      <c r="AB821" s="1">
        <v>0</v>
      </c>
      <c r="AC821" s="1">
        <v>-0.001858889477487691</v>
      </c>
      <c r="AD821" s="1">
        <v>0.005450246064348407</v>
      </c>
      <c r="AE821" s="1">
        <v>0</v>
      </c>
      <c r="AF821" s="1">
        <v>0.02161720299351555</v>
      </c>
      <c r="AG821" s="1">
        <v>0.02093041879139701</v>
      </c>
      <c r="AH821" s="1">
        <v>0</v>
      </c>
      <c r="AI821" s="1">
        <v>0</v>
      </c>
      <c r="AJ821" s="1">
        <v>0</v>
      </c>
      <c r="AK821" s="1">
        <v>0</v>
      </c>
      <c r="AL821" s="1">
        <v>0</v>
      </c>
      <c r="AM821" s="1">
        <v>0</v>
      </c>
      <c r="AN821" s="1">
        <v>0</v>
      </c>
      <c r="AO821" s="1">
        <v>0</v>
      </c>
      <c r="AP821" s="1">
        <v>0</v>
      </c>
      <c r="AQ821" s="1">
        <v>0</v>
      </c>
      <c r="AR821" s="1">
        <v>0</v>
      </c>
      <c r="AS821" s="1">
        <v>0</v>
      </c>
      <c r="AT821" s="1">
        <v>-0.01244419702682231</v>
      </c>
      <c r="AU821" s="1">
        <v>0</v>
      </c>
      <c r="AV821" s="1">
        <v>0</v>
      </c>
      <c r="AW821" s="1">
        <v>0</v>
      </c>
      <c r="AX821" s="1">
        <v>0</v>
      </c>
      <c r="AY821" s="1">
        <v>0</v>
      </c>
      <c r="AZ821" s="1">
        <v>0</v>
      </c>
      <c r="BA821" s="1">
        <v>0.02493385882067645</v>
      </c>
      <c r="BB821" s="1">
        <v>0</v>
      </c>
      <c r="BC821" s="1">
        <v>0</v>
      </c>
      <c r="BD821" s="1">
        <v>0.006355584593001895</v>
      </c>
      <c r="BE821" s="1">
        <v>0</v>
      </c>
      <c r="BF821" s="1">
        <v>0</v>
      </c>
      <c r="BG821" s="1">
        <v>0</v>
      </c>
      <c r="BH821" s="1">
        <v>0</v>
      </c>
      <c r="BI821" s="1">
        <v>0</v>
      </c>
      <c r="BJ821" s="1">
        <v>0</v>
      </c>
      <c r="BK821" s="1">
        <v>0</v>
      </c>
      <c r="BL821" s="1">
        <v>0</v>
      </c>
      <c r="BM821" s="1">
        <v>0</v>
      </c>
      <c r="BN821" s="1">
        <v>0</v>
      </c>
      <c r="BO821" s="1">
        <v>0</v>
      </c>
      <c r="BP821" s="1">
        <v>0</v>
      </c>
      <c r="BQ821" s="1">
        <v>0</v>
      </c>
    </row>
    <row r="822" spans="1:69">
      <c r="A822" s="11">
        <v>44571</v>
      </c>
      <c r="B822" s="1">
        <v>-0.02827764719317116</v>
      </c>
      <c r="C822" s="1">
        <v>-0.007443252497367214</v>
      </c>
      <c r="D822" s="1">
        <v>-0.02279136069514875</v>
      </c>
      <c r="E822" s="1">
        <v>0.004000053106568258</v>
      </c>
      <c r="F822" s="1">
        <v>-0.01294498361566077</v>
      </c>
      <c r="G822" s="1">
        <v>-0.00221300467573915</v>
      </c>
      <c r="H822" s="1">
        <v>0.01206562467878936</v>
      </c>
      <c r="I822" s="1">
        <v>-0.01913458303883742</v>
      </c>
      <c r="J822" s="1">
        <v>0</v>
      </c>
      <c r="K822" s="1">
        <v>-0.006570176170610398</v>
      </c>
      <c r="L822" s="1">
        <v>-0.01690202573801314</v>
      </c>
      <c r="M822" s="1">
        <v>0.01195210381294332</v>
      </c>
      <c r="N822" s="1">
        <v>-0.01163234369644262</v>
      </c>
      <c r="O822" s="1">
        <v>-0.02474741142144976</v>
      </c>
      <c r="P822" s="1">
        <v>0.001272060133978847</v>
      </c>
      <c r="Q822" s="1">
        <v>-0.001145848204428424</v>
      </c>
      <c r="R822" s="1">
        <v>-0.03241437080458898</v>
      </c>
      <c r="S822" s="1">
        <v>-0.00846486750481068</v>
      </c>
      <c r="T822" s="1">
        <v>-0.02127225229040808</v>
      </c>
      <c r="U822" s="1">
        <v>0.04251335266439682</v>
      </c>
      <c r="V822" s="1">
        <v>0.01825368551112727</v>
      </c>
      <c r="W822" s="1">
        <v>0.002287842921029792</v>
      </c>
      <c r="X822" s="1">
        <v>-0.001645222482087316</v>
      </c>
      <c r="Y822" s="1">
        <v>0.03193927034851751</v>
      </c>
      <c r="Z822" s="1">
        <v>0.01145585560180185</v>
      </c>
      <c r="AA822" s="1">
        <v>-0.006872742540146692</v>
      </c>
      <c r="AB822" s="1">
        <v>-0.006772664966480546</v>
      </c>
      <c r="AC822" s="1">
        <v>0.04295193349943216</v>
      </c>
      <c r="AD822" s="1">
        <v>0.004394185248152382</v>
      </c>
      <c r="AE822" s="1">
        <v>0.02011194998721533</v>
      </c>
      <c r="AF822" s="1">
        <v>-6.166648914196493E-05</v>
      </c>
      <c r="AG822" s="1">
        <v>0.002674108088054128</v>
      </c>
      <c r="AH822" s="1">
        <v>-0.008070655732362098</v>
      </c>
      <c r="AI822" s="1">
        <v>0.0009570867570829478</v>
      </c>
      <c r="AJ822" s="1">
        <v>-0.0005677063007526462</v>
      </c>
      <c r="AK822" s="1">
        <v>0.008635601570536888</v>
      </c>
      <c r="AL822" s="1">
        <v>-0.01908729749274052</v>
      </c>
      <c r="AM822" s="1">
        <v>0.01047200353637923</v>
      </c>
      <c r="AN822" s="1">
        <v>0.003568331524596013</v>
      </c>
      <c r="AO822" s="1">
        <v>-0.01121191453901016</v>
      </c>
      <c r="AP822" s="1">
        <v>-0.01895620483377614</v>
      </c>
      <c r="AQ822" s="1">
        <v>0.000732320480735682</v>
      </c>
      <c r="AR822" s="1">
        <v>0.003165170436010944</v>
      </c>
      <c r="AS822" s="1">
        <v>-0.002236391487295708</v>
      </c>
      <c r="AT822" s="1">
        <v>0.003554131717009801</v>
      </c>
      <c r="AU822" s="1">
        <v>0.004520170516224553</v>
      </c>
      <c r="AV822" s="1">
        <v>0.003911308773964617</v>
      </c>
      <c r="AW822" s="1">
        <v>0.009332326357672116</v>
      </c>
      <c r="AX822" s="1">
        <v>-0.005721096360483124</v>
      </c>
      <c r="AY822" s="1">
        <v>-0.002874801892807644</v>
      </c>
      <c r="AZ822" s="1">
        <v>-0.01035026709851994</v>
      </c>
      <c r="BA822" s="1">
        <v>0.004766189231179663</v>
      </c>
      <c r="BB822" s="1">
        <v>-0.005373266177095104</v>
      </c>
      <c r="BC822" s="1">
        <v>-0.003789664260825276</v>
      </c>
      <c r="BD822" s="1">
        <v>0.009395883209521783</v>
      </c>
      <c r="BE822" s="1">
        <v>-0.001925318388920405</v>
      </c>
      <c r="BF822" s="1">
        <v>-0.0100906471741099</v>
      </c>
      <c r="BG822" s="1">
        <v>-0.01237076801345094</v>
      </c>
      <c r="BH822" s="1">
        <v>0.03034195341380186</v>
      </c>
      <c r="BI822" s="1">
        <v>-0.01561710125868676</v>
      </c>
      <c r="BJ822" s="1">
        <v>-0.04044320652668854</v>
      </c>
      <c r="BK822" s="1">
        <v>0.01395553782928904</v>
      </c>
      <c r="BL822" s="1">
        <v>0.03624659500324934</v>
      </c>
      <c r="BM822" s="1">
        <v>0.05012652660301042</v>
      </c>
      <c r="BN822" s="1">
        <v>-0.001932479379355923</v>
      </c>
      <c r="BO822" s="1">
        <v>0.007026466562929379</v>
      </c>
      <c r="BP822" s="1">
        <v>0.005434778908264493</v>
      </c>
      <c r="BQ822" s="1">
        <v>0.005081842796538227</v>
      </c>
    </row>
    <row r="823" spans="1:69">
      <c r="A823" s="11">
        <v>44572</v>
      </c>
      <c r="B823" s="1">
        <v>-0.01746036690597186</v>
      </c>
      <c r="C823" s="1">
        <v>0.02137231310254606</v>
      </c>
      <c r="D823" s="1">
        <v>0.03423207256248118</v>
      </c>
      <c r="E823" s="1">
        <v>-0.005976141584536743</v>
      </c>
      <c r="F823" s="1">
        <v>0.01363010148818788</v>
      </c>
      <c r="G823" s="1">
        <v>0.003253000135579942</v>
      </c>
      <c r="H823" s="1">
        <v>0.004927673580530589</v>
      </c>
      <c r="I823" s="1">
        <v>0.002266475193081208</v>
      </c>
      <c r="J823" s="1">
        <v>0.04022725423177076</v>
      </c>
      <c r="K823" s="1">
        <v>0.02400212564392468</v>
      </c>
      <c r="L823" s="1">
        <v>-0.03883503492313012</v>
      </c>
      <c r="M823" s="1">
        <v>-0.002558988771048432</v>
      </c>
      <c r="N823" s="1">
        <v>0.03031955804458675</v>
      </c>
      <c r="O823" s="1">
        <v>0.001035769127699426</v>
      </c>
      <c r="P823" s="1">
        <v>-0.001016277276928879</v>
      </c>
      <c r="Q823" s="1">
        <v>-0.009231979277095848</v>
      </c>
      <c r="R823" s="1">
        <v>0.006225964295045294</v>
      </c>
      <c r="S823" s="1">
        <v>0.0148822168163667</v>
      </c>
      <c r="T823" s="1">
        <v>0.02152358296892798</v>
      </c>
      <c r="U823" s="1">
        <v>-0.02798154355705351</v>
      </c>
      <c r="V823" s="1">
        <v>0.004411046566967336</v>
      </c>
      <c r="W823" s="1">
        <v>0.01812686810044317</v>
      </c>
      <c r="X823" s="1">
        <v>0.003074098987244644</v>
      </c>
      <c r="Y823" s="1">
        <v>-0.00354167337282385</v>
      </c>
      <c r="Z823" s="1">
        <v>0.01041679283772678</v>
      </c>
      <c r="AA823" s="1">
        <v>0.01330247408483953</v>
      </c>
      <c r="AB823" s="1">
        <v>0.004720780217113862</v>
      </c>
      <c r="AC823" s="1">
        <v>0.005245564867653707</v>
      </c>
      <c r="AD823" s="1">
        <v>-0.005843955181042415</v>
      </c>
      <c r="AE823" s="1">
        <v>0.006097580327014684</v>
      </c>
      <c r="AF823" s="1">
        <v>0.01684242952464476</v>
      </c>
      <c r="AG823" s="1">
        <v>0.01161064538686407</v>
      </c>
      <c r="AH823" s="1">
        <v>-0.01544621193154627</v>
      </c>
      <c r="AI823" s="1">
        <v>0.001016020012555074</v>
      </c>
      <c r="AJ823" s="1">
        <v>0.001514869643493899</v>
      </c>
      <c r="AK823" s="1">
        <v>0.002450144129653387</v>
      </c>
      <c r="AL823" s="1">
        <v>-0.004821607528329275</v>
      </c>
      <c r="AM823" s="1">
        <v>0.02136566157376074</v>
      </c>
      <c r="AN823" s="1">
        <v>0.007407408263569115</v>
      </c>
      <c r="AO823" s="1">
        <v>0.01920318118791853</v>
      </c>
      <c r="AP823" s="1">
        <v>0.01003767803847322</v>
      </c>
      <c r="AQ823" s="1">
        <v>0.002259178413224872</v>
      </c>
      <c r="AR823" s="1">
        <v>0.004000185965401748</v>
      </c>
      <c r="AS823" s="1">
        <v>0.001833937786987372</v>
      </c>
      <c r="AT823" s="1">
        <v>0.02543463946300273</v>
      </c>
      <c r="AU823" s="1">
        <v>-0.004052448432904421</v>
      </c>
      <c r="AV823" s="1">
        <v>0.03536472555751291</v>
      </c>
      <c r="AW823" s="1">
        <v>0.008001388176585023</v>
      </c>
      <c r="AX823" s="1">
        <v>0.006248568814354316</v>
      </c>
      <c r="AY823" s="1">
        <v>0.008125116281443301</v>
      </c>
      <c r="AZ823" s="1">
        <v>-0.00804512689126502</v>
      </c>
      <c r="BA823" s="1">
        <v>0.008301204493059489</v>
      </c>
      <c r="BB823" s="1">
        <v>0.00255897584925413</v>
      </c>
      <c r="BC823" s="1">
        <v>0.007925182825011312</v>
      </c>
      <c r="BD823" s="1">
        <v>-0.0149522326312499</v>
      </c>
      <c r="BE823" s="1">
        <v>-0.02728020513474305</v>
      </c>
      <c r="BF823" s="1">
        <v>0.01010710217133903</v>
      </c>
      <c r="BG823" s="1">
        <v>0.02362443654499669</v>
      </c>
      <c r="BH823" s="1">
        <v>0.005935024657598653</v>
      </c>
      <c r="BI823" s="1">
        <v>-0.00358247691366409</v>
      </c>
      <c r="BJ823" s="1">
        <v>0.008922931503880571</v>
      </c>
      <c r="BK823" s="1">
        <v>0.00860211362850527</v>
      </c>
      <c r="BL823" s="1">
        <v>0.0007504072180573029</v>
      </c>
      <c r="BM823" s="1">
        <v>-0.02469673983654208</v>
      </c>
      <c r="BN823" s="1">
        <v>-0.002835249516692118</v>
      </c>
      <c r="BO823" s="1">
        <v>0.01000518128739847</v>
      </c>
      <c r="BP823" s="1">
        <v>0.0270270087243536</v>
      </c>
      <c r="BQ823" s="1">
        <v>-0.01910107889766499</v>
      </c>
    </row>
    <row r="824" spans="1:69">
      <c r="A824" s="11">
        <v>44573</v>
      </c>
      <c r="B824" s="1">
        <v>-0.02638659265172061</v>
      </c>
      <c r="C824" s="1">
        <v>-0.0413913330337794</v>
      </c>
      <c r="D824" s="1">
        <v>-0.01948970625573987</v>
      </c>
      <c r="E824" s="1">
        <v>0.009351984132949465</v>
      </c>
      <c r="F824" s="1">
        <v>-0.04555668237586752</v>
      </c>
      <c r="G824" s="1">
        <v>-0.01459092163623565</v>
      </c>
      <c r="H824" s="1">
        <v>0.001898119268412657</v>
      </c>
      <c r="I824" s="1">
        <v>-0.0002422695240595907</v>
      </c>
      <c r="J824" s="1">
        <v>0.001165273213562523</v>
      </c>
      <c r="K824" s="1">
        <v>-0.0009373300985386912</v>
      </c>
      <c r="L824" s="1">
        <v>-0.003893087672273143</v>
      </c>
      <c r="M824" s="1">
        <v>0.0177620112731367</v>
      </c>
      <c r="N824" s="1">
        <v>0.03948862337767878</v>
      </c>
      <c r="O824" s="1">
        <v>-0.009311958085193583</v>
      </c>
      <c r="P824" s="1">
        <v>-0.008800541379667459</v>
      </c>
      <c r="Q824" s="1">
        <v>0.0186360057732986</v>
      </c>
      <c r="R824" s="1">
        <v>0.00722169730741018</v>
      </c>
      <c r="S824" s="1">
        <v>0.001136806166439186</v>
      </c>
      <c r="T824" s="1">
        <v>0.009295597556202795</v>
      </c>
      <c r="U824" s="1">
        <v>-0.04137310504186253</v>
      </c>
      <c r="V824" s="1">
        <v>0.02570007819896869</v>
      </c>
      <c r="W824" s="1">
        <v>-0.0021759748469945</v>
      </c>
      <c r="X824" s="1">
        <v>0.006318915479105902</v>
      </c>
      <c r="Y824" s="1">
        <v>-0.008561022248353534</v>
      </c>
      <c r="Z824" s="1">
        <v>0.01164492397550321</v>
      </c>
      <c r="AA824" s="1">
        <v>0.001669430310605069</v>
      </c>
      <c r="AB824" s="1">
        <v>0.0005219741663851085</v>
      </c>
      <c r="AC824" s="1">
        <v>-0.01317503211137738</v>
      </c>
      <c r="AD824" s="1">
        <v>-0.01811704698139927</v>
      </c>
      <c r="AE824" s="1">
        <v>0.01252527057638408</v>
      </c>
      <c r="AF824" s="1">
        <v>0.0003641164335126401</v>
      </c>
      <c r="AG824" s="1">
        <v>0.01033239333198899</v>
      </c>
      <c r="AH824" s="1">
        <v>-0.01517217358080047</v>
      </c>
      <c r="AI824" s="1">
        <v>0.005671979546645112</v>
      </c>
      <c r="AJ824" s="1">
        <v>0.005483067919295426</v>
      </c>
      <c r="AK824" s="1">
        <v>-0.007799330850970398</v>
      </c>
      <c r="AL824" s="1">
        <v>0.01721701866100389</v>
      </c>
      <c r="AM824" s="1">
        <v>0.01084159820147979</v>
      </c>
      <c r="AN824" s="1">
        <v>-0.005588134971139747</v>
      </c>
      <c r="AO824" s="1">
        <v>-0.003319632047646737</v>
      </c>
      <c r="AP824" s="1">
        <v>-0.004720499417958379</v>
      </c>
      <c r="AQ824" s="1">
        <v>0.01044511518960833</v>
      </c>
      <c r="AR824" s="1">
        <v>0.007463497674035091</v>
      </c>
      <c r="AS824" s="1">
        <v>-0.006693395408234326</v>
      </c>
      <c r="AT824" s="1">
        <v>-0.006070107948979664</v>
      </c>
      <c r="AU824" s="1">
        <v>-0.01265593819294741</v>
      </c>
      <c r="AV824" s="1">
        <v>0.0228675784229353</v>
      </c>
      <c r="AW824" s="1">
        <v>-0.000705524521523615</v>
      </c>
      <c r="AX824" s="1">
        <v>0.00486954481012325</v>
      </c>
      <c r="AY824" s="1">
        <v>0.002253257342358816</v>
      </c>
      <c r="AZ824" s="1">
        <v>0.004866241393830517</v>
      </c>
      <c r="BA824" s="1">
        <v>0.002254207045126133</v>
      </c>
      <c r="BB824" s="1">
        <v>-0.002836060880928803</v>
      </c>
      <c r="BC824" s="1">
        <v>-0.002516112977013041</v>
      </c>
      <c r="BD824" s="1">
        <v>0.01047372937150515</v>
      </c>
      <c r="BE824" s="1">
        <v>0.003966040887116717</v>
      </c>
      <c r="BF824" s="1">
        <v>-0.02582738933707784</v>
      </c>
      <c r="BG824" s="1">
        <v>-0.06634656773487235</v>
      </c>
      <c r="BH824" s="1">
        <v>0.03928974893184178</v>
      </c>
      <c r="BI824" s="1">
        <v>0.006163371518512983</v>
      </c>
      <c r="BJ824" s="1">
        <v>-0.0007283289395451087</v>
      </c>
      <c r="BK824" s="1">
        <v>0.01006403213426199</v>
      </c>
      <c r="BL824" s="1">
        <v>-0.001416415378271307</v>
      </c>
      <c r="BM824" s="1">
        <v>0.004416160274866243</v>
      </c>
      <c r="BN824" s="1">
        <v>-0.005270415431360087</v>
      </c>
      <c r="BO824" s="1">
        <v>-0.01140504453931945</v>
      </c>
      <c r="BP824" s="1">
        <v>0</v>
      </c>
      <c r="BQ824" s="1">
        <v>-0.01202750689413379</v>
      </c>
    </row>
    <row r="825" spans="1:69">
      <c r="A825" s="11">
        <v>44574</v>
      </c>
      <c r="B825" s="1">
        <v>-0.004424834178987869</v>
      </c>
      <c r="C825" s="1">
        <v>-0.008137845267316868</v>
      </c>
      <c r="D825" s="1">
        <v>0.0442363448522316</v>
      </c>
      <c r="E825" s="1">
        <v>-0.03044340318134631</v>
      </c>
      <c r="F825" s="1">
        <v>-0.005534273707250903</v>
      </c>
      <c r="G825" s="1">
        <v>-0.02701689680765884</v>
      </c>
      <c r="H825" s="1">
        <v>0.001420938502543434</v>
      </c>
      <c r="I825" s="1">
        <v>0.002988945480361549</v>
      </c>
      <c r="J825" s="1">
        <v>-0.03440747570770164</v>
      </c>
      <c r="K825" s="1">
        <v>-0.02416965502743784</v>
      </c>
      <c r="L825" s="1">
        <v>-0.03211153932680888</v>
      </c>
      <c r="M825" s="1">
        <v>-0.00116348839019742</v>
      </c>
      <c r="N825" s="1">
        <v>-0.04395610497016089</v>
      </c>
      <c r="O825" s="1">
        <v>0.001566527335199686</v>
      </c>
      <c r="P825" s="1">
        <v>0.006415217883242619</v>
      </c>
      <c r="Q825" s="1">
        <v>-0.002543960772172671</v>
      </c>
      <c r="R825" s="1">
        <v>-0.01696461909451652</v>
      </c>
      <c r="S825" s="1">
        <v>-0.009878554067893619</v>
      </c>
      <c r="T825" s="1">
        <v>0.0008187370471550715</v>
      </c>
      <c r="U825" s="1">
        <v>0.02435937949130706</v>
      </c>
      <c r="V825" s="1">
        <v>-0.02310369674211676</v>
      </c>
      <c r="W825" s="1">
        <v>-0.00733545173556116</v>
      </c>
      <c r="X825" s="1">
        <v>0.003312274790225889</v>
      </c>
      <c r="Y825" s="1">
        <v>-0.04024435040324914</v>
      </c>
      <c r="Z825" s="1">
        <v>-0.01776938876616208</v>
      </c>
      <c r="AA825" s="1">
        <v>0.001136463669614951</v>
      </c>
      <c r="AB825" s="1">
        <v>0.007305072768628351</v>
      </c>
      <c r="AC825" s="1">
        <v>0.003225247316106739</v>
      </c>
      <c r="AD825" s="1">
        <v>0.01105775729703784</v>
      </c>
      <c r="AE825" s="1">
        <v>0.02354346349117087</v>
      </c>
      <c r="AF825" s="1">
        <v>-0.005094657413466486</v>
      </c>
      <c r="AG825" s="1">
        <v>0.01644693802328234</v>
      </c>
      <c r="AH825" s="1">
        <v>0.011275864682319</v>
      </c>
      <c r="AI825" s="1">
        <v>-0.001246787353552214</v>
      </c>
      <c r="AJ825" s="1">
        <v>0.01485524876806132</v>
      </c>
      <c r="AK825" s="1">
        <v>0.01073906215406661</v>
      </c>
      <c r="AL825" s="1">
        <v>-0.04663759398418177</v>
      </c>
      <c r="AM825" s="1">
        <v>-0.04743894150056061</v>
      </c>
      <c r="AN825" s="1">
        <v>0.00399272619112323</v>
      </c>
      <c r="AO825" s="1">
        <v>-0.02034447152559682</v>
      </c>
      <c r="AP825" s="1">
        <v>-0.009985058817780224</v>
      </c>
      <c r="AQ825" s="1">
        <v>-0.04232257227661118</v>
      </c>
      <c r="AR825" s="1">
        <v>0.02049805584877484</v>
      </c>
      <c r="AS825" s="1">
        <v>-0.03354297955920893</v>
      </c>
      <c r="AT825" s="1">
        <v>0.009160801136826269</v>
      </c>
      <c r="AU825" s="1">
        <v>0.005258689969960706</v>
      </c>
      <c r="AV825" s="1">
        <v>-0.04565607088276835</v>
      </c>
      <c r="AW825" s="1">
        <v>-0.01959402388578946</v>
      </c>
      <c r="AX825" s="1">
        <v>0.006757639113315506</v>
      </c>
      <c r="AY825" s="1">
        <v>0.006658034983228811</v>
      </c>
      <c r="AZ825" s="1">
        <v>0.01008877633988048</v>
      </c>
      <c r="BA825" s="1">
        <v>-0.005965147347450128</v>
      </c>
      <c r="BB825" s="1">
        <v>-0.01308304789257608</v>
      </c>
      <c r="BC825" s="1">
        <v>-0.005044919541552617</v>
      </c>
      <c r="BD825" s="1">
        <v>0.01837006618189485</v>
      </c>
      <c r="BE825" s="1">
        <v>-0.002539509882751756</v>
      </c>
      <c r="BF825" s="1">
        <v>-0.02791677818401794</v>
      </c>
      <c r="BG825" s="1">
        <v>-0.01946573504533422</v>
      </c>
      <c r="BH825" s="1">
        <v>-0.06749107331435766</v>
      </c>
      <c r="BI825" s="1">
        <v>-0.0148035177778717</v>
      </c>
      <c r="BJ825" s="1">
        <v>-0.01564454838695584</v>
      </c>
      <c r="BK825" s="1">
        <v>-0.01327796214603782</v>
      </c>
      <c r="BL825" s="1">
        <v>-0.05235712645614965</v>
      </c>
      <c r="BM825" s="1">
        <v>-0.01549789032926341</v>
      </c>
      <c r="BN825" s="1">
        <v>0.01415226508039757</v>
      </c>
      <c r="BO825" s="1">
        <v>-0.01944748345443037</v>
      </c>
      <c r="BP825" s="1">
        <v>0</v>
      </c>
      <c r="BQ825" s="1">
        <v>-0.008115975640946904</v>
      </c>
    </row>
    <row r="826" spans="1:69">
      <c r="A826" s="11">
        <v>44575</v>
      </c>
      <c r="B826" s="1">
        <v>0</v>
      </c>
      <c r="C826" s="1">
        <v>0</v>
      </c>
      <c r="D826" s="1">
        <v>0</v>
      </c>
      <c r="E826" s="1">
        <v>0</v>
      </c>
      <c r="F826" s="1">
        <v>0</v>
      </c>
      <c r="G826" s="1">
        <v>-0.01149243813418621</v>
      </c>
      <c r="H826" s="1">
        <v>0.009932149380802668</v>
      </c>
      <c r="I826" s="1">
        <v>-0.0006444292082882219</v>
      </c>
      <c r="J826" s="1">
        <v>0.03118878422723625</v>
      </c>
      <c r="K826" s="1">
        <v>0.005731487003565627</v>
      </c>
      <c r="L826" s="1">
        <v>-0.009494612476054543</v>
      </c>
      <c r="M826" s="1">
        <v>-0.002523716188853276</v>
      </c>
      <c r="N826" s="1">
        <v>0.001522510576732694</v>
      </c>
      <c r="O826" s="1">
        <v>0.01407722980296633</v>
      </c>
      <c r="P826" s="1">
        <v>-0.02519124305600218</v>
      </c>
      <c r="Q826" s="1">
        <v>0</v>
      </c>
      <c r="R826" s="1">
        <v>-0.02687279033493462</v>
      </c>
      <c r="S826" s="1">
        <v>0</v>
      </c>
      <c r="T826" s="1">
        <v>-0.006135150687518465</v>
      </c>
      <c r="U826" s="1">
        <v>-0.02461307924541489</v>
      </c>
      <c r="V826" s="1">
        <v>0</v>
      </c>
      <c r="W826" s="1">
        <v>0.007256482851817792</v>
      </c>
      <c r="X826" s="1">
        <v>-0.002566011039863758</v>
      </c>
      <c r="Y826" s="1">
        <v>0.01513575424369273</v>
      </c>
      <c r="Z826" s="1">
        <v>0.004711403891758392</v>
      </c>
      <c r="AA826" s="1">
        <v>0.001740410657129488</v>
      </c>
      <c r="AB826" s="1">
        <v>0.01087793722201602</v>
      </c>
      <c r="AC826" s="1">
        <v>0</v>
      </c>
      <c r="AD826" s="1">
        <v>0</v>
      </c>
      <c r="AE826" s="1">
        <v>0.007017503974223072</v>
      </c>
      <c r="AF826" s="1">
        <v>0</v>
      </c>
      <c r="AG826" s="1">
        <v>0</v>
      </c>
      <c r="AH826" s="1">
        <v>-0.000972342611319732</v>
      </c>
      <c r="AI826" s="1">
        <v>-0.061463491943616</v>
      </c>
      <c r="AJ826" s="1">
        <v>0.0185287620663277</v>
      </c>
      <c r="AK826" s="1">
        <v>0.02037348447721121</v>
      </c>
      <c r="AL826" s="1">
        <v>-0.02167894330602116</v>
      </c>
      <c r="AM826" s="1">
        <v>-0.01688918286790997</v>
      </c>
      <c r="AN826" s="1">
        <v>0.007070321805653812</v>
      </c>
      <c r="AO826" s="1">
        <v>0.01660127030068992</v>
      </c>
      <c r="AP826" s="1">
        <v>-0.01966711442072022</v>
      </c>
      <c r="AQ826" s="1">
        <v>0.0177166770769781</v>
      </c>
      <c r="AR826" s="1">
        <v>0.01162588818782528</v>
      </c>
      <c r="AS826" s="1">
        <v>0.01249998089712512</v>
      </c>
      <c r="AT826" s="1">
        <v>0</v>
      </c>
      <c r="AU826" s="1">
        <v>0.01468779091545125</v>
      </c>
      <c r="AV826" s="1">
        <v>0.02164671433432352</v>
      </c>
      <c r="AW826" s="1">
        <v>-0.01062291007113159</v>
      </c>
      <c r="AX826" s="1">
        <v>-0.01332146591775152</v>
      </c>
      <c r="AY826" s="1">
        <v>0.008417754954380241</v>
      </c>
      <c r="AZ826" s="1">
        <v>0.01518171201818497</v>
      </c>
      <c r="BA826" s="1">
        <v>0</v>
      </c>
      <c r="BB826" s="1">
        <v>-0.006051854008932378</v>
      </c>
      <c r="BC826" s="1">
        <v>-0.007288889126982445</v>
      </c>
      <c r="BD826" s="1">
        <v>0</v>
      </c>
      <c r="BE826" s="1">
        <v>-0.0113154213768033</v>
      </c>
      <c r="BF826" s="1">
        <v>-0.03413714706127757</v>
      </c>
      <c r="BG826" s="1">
        <v>-0.0131972849586065</v>
      </c>
      <c r="BH826" s="1">
        <v>0.01749775857505909</v>
      </c>
      <c r="BI826" s="1">
        <v>-0.02279785720737659</v>
      </c>
      <c r="BJ826" s="1">
        <v>-0.00970509842494105</v>
      </c>
      <c r="BK826" s="1">
        <v>0.002695639006922157</v>
      </c>
      <c r="BL826" s="1">
        <v>-0.01452779168672402</v>
      </c>
      <c r="BM826" s="1">
        <v>0.0471023164954405</v>
      </c>
      <c r="BN826" s="1">
        <v>-0.002818487853775697</v>
      </c>
      <c r="BO826" s="1">
        <v>-0.01142947560127483</v>
      </c>
      <c r="BP826" s="1">
        <v>0</v>
      </c>
      <c r="BQ826" s="1">
        <v>0.03565166027678845</v>
      </c>
    </row>
    <row r="827" spans="1:69">
      <c r="A827" s="11">
        <v>44577</v>
      </c>
      <c r="B827" s="1">
        <v>0.01430556117710502</v>
      </c>
      <c r="C827" s="1">
        <v>0.007915009527831751</v>
      </c>
      <c r="D827" s="1">
        <v>-0.002664256270960785</v>
      </c>
      <c r="E827" s="1">
        <v>-0.008191099370571608</v>
      </c>
      <c r="F827" s="1">
        <v>-0.002887022541563256</v>
      </c>
      <c r="G827" s="1">
        <v>0</v>
      </c>
      <c r="H827" s="1">
        <v>0</v>
      </c>
      <c r="I827" s="1">
        <v>0</v>
      </c>
      <c r="J827" s="1">
        <v>0</v>
      </c>
      <c r="K827" s="1">
        <v>0</v>
      </c>
      <c r="L827" s="1">
        <v>0</v>
      </c>
      <c r="M827" s="1">
        <v>0</v>
      </c>
      <c r="N827" s="1">
        <v>0</v>
      </c>
      <c r="O827" s="1">
        <v>0</v>
      </c>
      <c r="P827" s="1">
        <v>0</v>
      </c>
      <c r="Q827" s="1">
        <v>-0.01182987394793811</v>
      </c>
      <c r="R827" s="1">
        <v>0</v>
      </c>
      <c r="S827" s="1">
        <v>0</v>
      </c>
      <c r="T827" s="1">
        <v>0</v>
      </c>
      <c r="U827" s="1">
        <v>0</v>
      </c>
      <c r="V827" s="1">
        <v>0.01979311408280582</v>
      </c>
      <c r="W827" s="1">
        <v>0</v>
      </c>
      <c r="X827" s="1">
        <v>0</v>
      </c>
      <c r="Y827" s="1">
        <v>0</v>
      </c>
      <c r="Z827" s="1">
        <v>0</v>
      </c>
      <c r="AA827" s="1">
        <v>0</v>
      </c>
      <c r="AB827" s="1">
        <v>0</v>
      </c>
      <c r="AC827" s="1">
        <v>-0.05887626573364513</v>
      </c>
      <c r="AD827" s="1">
        <v>-0.01533731373484659</v>
      </c>
      <c r="AE827" s="1">
        <v>0</v>
      </c>
      <c r="AF827" s="1">
        <v>-0.0009753694691913006</v>
      </c>
      <c r="AG827" s="1">
        <v>0.005782654837724888</v>
      </c>
      <c r="AH827" s="1">
        <v>0</v>
      </c>
      <c r="AI827" s="1">
        <v>0</v>
      </c>
      <c r="AJ827" s="1">
        <v>0</v>
      </c>
      <c r="AK827" s="1">
        <v>0</v>
      </c>
      <c r="AL827" s="1">
        <v>0</v>
      </c>
      <c r="AM827" s="1">
        <v>0</v>
      </c>
      <c r="AN827" s="1">
        <v>0</v>
      </c>
      <c r="AO827" s="1">
        <v>0</v>
      </c>
      <c r="AP827" s="1">
        <v>0</v>
      </c>
      <c r="AQ827" s="1">
        <v>0</v>
      </c>
      <c r="AR827" s="1">
        <v>0</v>
      </c>
      <c r="AS827" s="1">
        <v>0</v>
      </c>
      <c r="AT827" s="1">
        <v>0.02097244937954423</v>
      </c>
      <c r="AU827" s="1">
        <v>0</v>
      </c>
      <c r="AV827" s="1">
        <v>0</v>
      </c>
      <c r="AW827" s="1">
        <v>0</v>
      </c>
      <c r="AX827" s="1">
        <v>0</v>
      </c>
      <c r="AY827" s="1">
        <v>0</v>
      </c>
      <c r="AZ827" s="1">
        <v>0</v>
      </c>
      <c r="BA827" s="1">
        <v>0.01141165394311106</v>
      </c>
      <c r="BB827" s="1">
        <v>0</v>
      </c>
      <c r="BC827" s="1">
        <v>0</v>
      </c>
      <c r="BD827" s="1">
        <v>0.01255907581382631</v>
      </c>
      <c r="BE827" s="1">
        <v>0</v>
      </c>
      <c r="BF827" s="1">
        <v>0</v>
      </c>
      <c r="BG827" s="1">
        <v>0</v>
      </c>
      <c r="BH827" s="1">
        <v>0</v>
      </c>
      <c r="BI827" s="1">
        <v>0</v>
      </c>
      <c r="BJ827" s="1">
        <v>0</v>
      </c>
      <c r="BK827" s="1">
        <v>0</v>
      </c>
      <c r="BL827" s="1">
        <v>0</v>
      </c>
      <c r="BM827" s="1">
        <v>0</v>
      </c>
      <c r="BN827" s="1">
        <v>0</v>
      </c>
      <c r="BO827" s="1">
        <v>0</v>
      </c>
      <c r="BP827" s="1">
        <v>0</v>
      </c>
      <c r="BQ827" s="1">
        <v>0</v>
      </c>
    </row>
    <row r="828" spans="1:69">
      <c r="A828" s="11">
        <v>44578</v>
      </c>
      <c r="B828" s="1">
        <v>0.003697187598648455</v>
      </c>
      <c r="C828" s="1">
        <v>0.01268923178001113</v>
      </c>
      <c r="D828" s="1">
        <v>0.01178390249101824</v>
      </c>
      <c r="E828" s="1">
        <v>-0.02752925001660156</v>
      </c>
      <c r="F828" s="1">
        <v>0.016469686513503</v>
      </c>
      <c r="G828" s="1">
        <v>0</v>
      </c>
      <c r="H828" s="1">
        <v>0</v>
      </c>
      <c r="I828" s="1">
        <v>0</v>
      </c>
      <c r="J828" s="1">
        <v>0</v>
      </c>
      <c r="K828" s="1">
        <v>0</v>
      </c>
      <c r="L828" s="1">
        <v>0</v>
      </c>
      <c r="M828" s="1">
        <v>0.007590453741237235</v>
      </c>
      <c r="N828" s="1">
        <v>0</v>
      </c>
      <c r="O828" s="1">
        <v>0.01131102814686691</v>
      </c>
      <c r="P828" s="1">
        <v>0</v>
      </c>
      <c r="Q828" s="1">
        <v>-0.009060986369350377</v>
      </c>
      <c r="R828" s="1">
        <v>0</v>
      </c>
      <c r="S828" s="1">
        <v>0</v>
      </c>
      <c r="T828" s="1">
        <v>0</v>
      </c>
      <c r="U828" s="1">
        <v>0</v>
      </c>
      <c r="V828" s="1">
        <v>-0.03252589202737499</v>
      </c>
      <c r="W828" s="1">
        <v>0</v>
      </c>
      <c r="X828" s="1">
        <v>0.0125022068744185</v>
      </c>
      <c r="Y828" s="1">
        <v>0</v>
      </c>
      <c r="Z828" s="1">
        <v>0</v>
      </c>
      <c r="AA828" s="1">
        <v>0</v>
      </c>
      <c r="AB828" s="1">
        <v>0.001024894403427679</v>
      </c>
      <c r="AC828" s="1">
        <v>-0.03094226078525264</v>
      </c>
      <c r="AD828" s="1">
        <v>0.005290626540786381</v>
      </c>
      <c r="AE828" s="1">
        <v>0.004645775644862349</v>
      </c>
      <c r="AF828" s="1">
        <v>0.00482061202611983</v>
      </c>
      <c r="AG828" s="1">
        <v>-0.009487715884274994</v>
      </c>
      <c r="AH828" s="1">
        <v>0</v>
      </c>
      <c r="AI828" s="1">
        <v>0</v>
      </c>
      <c r="AJ828" s="1">
        <v>0.002910688268837669</v>
      </c>
      <c r="AK828" s="1">
        <v>0</v>
      </c>
      <c r="AL828" s="1">
        <v>0</v>
      </c>
      <c r="AM828" s="1">
        <v>0</v>
      </c>
      <c r="AN828" s="1">
        <v>0</v>
      </c>
      <c r="AO828" s="1">
        <v>0</v>
      </c>
      <c r="AP828" s="1">
        <v>0</v>
      </c>
      <c r="AQ828" s="1">
        <v>0</v>
      </c>
      <c r="AR828" s="1">
        <v>0</v>
      </c>
      <c r="AS828" s="1">
        <v>0</v>
      </c>
      <c r="AT828" s="1">
        <v>-0.03321410934948099</v>
      </c>
      <c r="AU828" s="1">
        <v>0</v>
      </c>
      <c r="AV828" s="1">
        <v>0</v>
      </c>
      <c r="AW828" s="1">
        <v>0</v>
      </c>
      <c r="AX828" s="1">
        <v>0</v>
      </c>
      <c r="AY828" s="1">
        <v>0</v>
      </c>
      <c r="AZ828" s="1">
        <v>0</v>
      </c>
      <c r="BA828" s="1">
        <v>-0.01439545411408683</v>
      </c>
      <c r="BB828" s="1">
        <v>0.00347927371527601</v>
      </c>
      <c r="BC828" s="1">
        <v>0</v>
      </c>
      <c r="BD828" s="1">
        <v>-0.007178253292313141</v>
      </c>
      <c r="BE828" s="1">
        <v>0</v>
      </c>
      <c r="BF828" s="1">
        <v>0</v>
      </c>
      <c r="BG828" s="1">
        <v>0</v>
      </c>
      <c r="BH828" s="1">
        <v>0</v>
      </c>
      <c r="BI828" s="1">
        <v>0</v>
      </c>
      <c r="BJ828" s="1">
        <v>0</v>
      </c>
      <c r="BK828" s="1">
        <v>0</v>
      </c>
      <c r="BL828" s="1">
        <v>0</v>
      </c>
      <c r="BM828" s="1">
        <v>0</v>
      </c>
      <c r="BN828" s="1">
        <v>0</v>
      </c>
      <c r="BO828" s="1">
        <v>0</v>
      </c>
      <c r="BP828" s="1">
        <v>0</v>
      </c>
      <c r="BQ828" s="1">
        <v>0</v>
      </c>
    </row>
    <row r="829" spans="1:69">
      <c r="A829" s="11">
        <v>44579</v>
      </c>
      <c r="B829" s="1">
        <v>0.02633008627121969</v>
      </c>
      <c r="C829" s="1">
        <v>-0.003262554902458525</v>
      </c>
      <c r="D829" s="1">
        <v>-0.01657527325178731</v>
      </c>
      <c r="E829" s="1">
        <v>0.009908011333065847</v>
      </c>
      <c r="F829" s="1">
        <v>0.01042660382178839</v>
      </c>
      <c r="G829" s="1">
        <v>-0.01240642360195898</v>
      </c>
      <c r="H829" s="1">
        <v>-0.006244119771786516</v>
      </c>
      <c r="I829" s="1">
        <v>-0.006930904729691933</v>
      </c>
      <c r="J829" s="1">
        <v>-0.03616315042704099</v>
      </c>
      <c r="K829" s="1">
        <v>-0.01986273884619016</v>
      </c>
      <c r="L829" s="1">
        <v>0.01674741880064934</v>
      </c>
      <c r="M829" s="1">
        <v>-0.005988022176344199</v>
      </c>
      <c r="N829" s="1">
        <v>-0.02257354302173409</v>
      </c>
      <c r="O829" s="1">
        <v>0.03253685110086124</v>
      </c>
      <c r="P829" s="1">
        <v>-0.01187488513159407</v>
      </c>
      <c r="Q829" s="1">
        <v>-0.007536673750028755</v>
      </c>
      <c r="R829" s="1">
        <v>-0.02966261839797379</v>
      </c>
      <c r="S829" s="1">
        <v>-0.01158244814104092</v>
      </c>
      <c r="T829" s="1">
        <v>-0.009464938212811247</v>
      </c>
      <c r="U829" s="1">
        <v>-0.02988982397662709</v>
      </c>
      <c r="V829" s="1">
        <v>-0.01556592133649226</v>
      </c>
      <c r="W829" s="1">
        <v>-0.008261731492314572</v>
      </c>
      <c r="X829" s="1">
        <v>-0.02277447356399398</v>
      </c>
      <c r="Y829" s="1">
        <v>-0.01302232008024851</v>
      </c>
      <c r="Z829" s="1">
        <v>-0.02500958405632192</v>
      </c>
      <c r="AA829" s="1">
        <v>0.0030216346258638</v>
      </c>
      <c r="AB829" s="1">
        <v>0.002815370071471479</v>
      </c>
      <c r="AC829" s="1">
        <v>-0.01696926047012326</v>
      </c>
      <c r="AD829" s="1">
        <v>-0.007224125921211133</v>
      </c>
      <c r="AE829" s="1">
        <v>-0.005780303877323756</v>
      </c>
      <c r="AF829" s="1">
        <v>-0.01821830299037597</v>
      </c>
      <c r="AG829" s="1">
        <v>-0.02772066702222864</v>
      </c>
      <c r="AH829" s="1">
        <v>-0.01382146674609364</v>
      </c>
      <c r="AI829" s="1">
        <v>-0.04192785650579722</v>
      </c>
      <c r="AJ829" s="1">
        <v>-0.01378567984579626</v>
      </c>
      <c r="AK829" s="1">
        <v>0.01052015041697607</v>
      </c>
      <c r="AL829" s="1">
        <v>0.01079089207373229</v>
      </c>
      <c r="AM829" s="1">
        <v>-0.03311070804877836</v>
      </c>
      <c r="AN829" s="1">
        <v>-0.002632656396062139</v>
      </c>
      <c r="AO829" s="1">
        <v>-0.04142814176817511</v>
      </c>
      <c r="AP829" s="1">
        <v>-0.02623459208592371</v>
      </c>
      <c r="AQ829" s="1">
        <v>-0.02433928323517176</v>
      </c>
      <c r="AR829" s="1">
        <v>-0.01591661405902889</v>
      </c>
      <c r="AS829" s="1">
        <v>-0.0283247057758097</v>
      </c>
      <c r="AT829" s="1">
        <v>-0.004862544626437981</v>
      </c>
      <c r="AU829" s="1">
        <v>-0.004511083570320595</v>
      </c>
      <c r="AV829" s="1">
        <v>-0.01567341034072511</v>
      </c>
      <c r="AW829" s="1">
        <v>-0.01528672813318976</v>
      </c>
      <c r="AX829" s="1">
        <v>-0.02394236349024226</v>
      </c>
      <c r="AY829" s="1">
        <v>-0.01422481581203527</v>
      </c>
      <c r="AZ829" s="1">
        <v>-0.02361274107423983</v>
      </c>
      <c r="BA829" s="1">
        <v>0.01825727506693453</v>
      </c>
      <c r="BB829" s="1">
        <v>-0.01040163102440872</v>
      </c>
      <c r="BC829" s="1">
        <v>-0.02170791160878272</v>
      </c>
      <c r="BD829" s="1">
        <v>-0.01693340043077152</v>
      </c>
      <c r="BE829" s="1">
        <v>0.0002860608033343759</v>
      </c>
      <c r="BF829" s="1">
        <v>-0.05535295313575617</v>
      </c>
      <c r="BG829" s="1">
        <v>-0.02406124743277804</v>
      </c>
      <c r="BH829" s="1">
        <v>-0.01819724123253097</v>
      </c>
      <c r="BI829" s="1">
        <v>-0.002651174061030326</v>
      </c>
      <c r="BJ829" s="1">
        <v>-0.004032284024046651</v>
      </c>
      <c r="BK829" s="1">
        <v>-0.01642882890914277</v>
      </c>
      <c r="BL829" s="1">
        <v>-0.02492741424574418</v>
      </c>
      <c r="BM829" s="1">
        <v>-0.09051660093187841</v>
      </c>
      <c r="BN829" s="1">
        <v>-0.01750988045527269</v>
      </c>
      <c r="BO829" s="1">
        <v>-0.0008160088300611656</v>
      </c>
      <c r="BP829" s="1">
        <v>0</v>
      </c>
      <c r="BQ829" s="1">
        <v>0.0524831019818679</v>
      </c>
    </row>
    <row r="830" spans="1:69">
      <c r="A830" s="11">
        <v>44580</v>
      </c>
      <c r="B830" s="1">
        <v>0.0450618038792634</v>
      </c>
      <c r="C830" s="1">
        <v>0.01148002213760146</v>
      </c>
      <c r="D830" s="1">
        <v>0.05882711620242742</v>
      </c>
      <c r="E830" s="1">
        <v>-0.00420461110243131</v>
      </c>
      <c r="F830" s="1">
        <v>0.03008370491635715</v>
      </c>
      <c r="G830" s="1">
        <v>-0.004108395585684099</v>
      </c>
      <c r="H830" s="1">
        <v>-0.01413765298395886</v>
      </c>
      <c r="I830" s="1">
        <v>-0.01858465846660484</v>
      </c>
      <c r="J830" s="1">
        <v>-0.02774189802552895</v>
      </c>
      <c r="K830" s="1">
        <v>-0.01647710180601347</v>
      </c>
      <c r="L830" s="1">
        <v>-0.02156477977817439</v>
      </c>
      <c r="M830" s="1">
        <v>-0.0190438926768568</v>
      </c>
      <c r="N830" s="1">
        <v>-0.006687466554658128</v>
      </c>
      <c r="O830" s="1">
        <v>0.01821765929203845</v>
      </c>
      <c r="P830" s="1">
        <v>-0.0009528953577622179</v>
      </c>
      <c r="Q830" s="1">
        <v>-0.0142386432665963</v>
      </c>
      <c r="R830" s="1">
        <v>0.004282187168266782</v>
      </c>
      <c r="S830" s="1">
        <v>-0.001740469829321079</v>
      </c>
      <c r="T830" s="1">
        <v>-0.01911091830224987</v>
      </c>
      <c r="U830" s="1">
        <v>-0.02027540609004863</v>
      </c>
      <c r="V830" s="1">
        <v>-0.02561326027665978</v>
      </c>
      <c r="W830" s="1">
        <v>0.01112961102952648</v>
      </c>
      <c r="X830" s="1">
        <v>-0.01236601508054869</v>
      </c>
      <c r="Y830" s="1">
        <v>-0.004246783099828844</v>
      </c>
      <c r="Z830" s="1">
        <v>-0.004684875638355623</v>
      </c>
      <c r="AA830" s="1">
        <v>-0.01167341410683886</v>
      </c>
      <c r="AB830" s="1">
        <v>-0.01327200868251988</v>
      </c>
      <c r="AC830" s="1">
        <v>-0.0114368149876577</v>
      </c>
      <c r="AD830" s="1">
        <v>-0.005827958211687134</v>
      </c>
      <c r="AE830" s="1">
        <v>-0.00678297739211331</v>
      </c>
      <c r="AF830" s="1">
        <v>0.001979411808047171</v>
      </c>
      <c r="AG830" s="1">
        <v>-0.02331746360949916</v>
      </c>
      <c r="AH830" s="1">
        <v>-0.00131594034186544</v>
      </c>
      <c r="AI830" s="1">
        <v>-0.0154691202003826</v>
      </c>
      <c r="AJ830" s="1">
        <v>-0.009012289345011193</v>
      </c>
      <c r="AK830" s="1">
        <v>0.002097913889975489</v>
      </c>
      <c r="AL830" s="1">
        <v>-0.00475141063382456</v>
      </c>
      <c r="AM830" s="1">
        <v>0.004100292767160063</v>
      </c>
      <c r="AN830" s="1">
        <v>-0.02097085450294101</v>
      </c>
      <c r="AO830" s="1">
        <v>0.004526174662994986</v>
      </c>
      <c r="AP830" s="1">
        <v>-0.006074978239496098</v>
      </c>
      <c r="AQ830" s="1">
        <v>0.002246860302490772</v>
      </c>
      <c r="AR830" s="1">
        <v>-0.03547349221588514</v>
      </c>
      <c r="AS830" s="1">
        <v>0.009906025214402758</v>
      </c>
      <c r="AT830" s="1">
        <v>0.04918203495087869</v>
      </c>
      <c r="AU830" s="1">
        <v>4.97919189559326E-05</v>
      </c>
      <c r="AV830" s="1">
        <v>0.016905880372861</v>
      </c>
      <c r="AW830" s="1">
        <v>-0.01053406683960023</v>
      </c>
      <c r="AX830" s="1">
        <v>-0.03854662125788955</v>
      </c>
      <c r="AY830" s="1">
        <v>-0.02194769913186534</v>
      </c>
      <c r="AZ830" s="1">
        <v>-0.046755352214081</v>
      </c>
      <c r="BA830" s="1">
        <v>-0.008431992139096067</v>
      </c>
      <c r="BB830" s="1">
        <v>-0.001751881523371801</v>
      </c>
      <c r="BC830" s="1">
        <v>-0.02235276772641337</v>
      </c>
      <c r="BD830" s="1">
        <v>-0.02246024412810843</v>
      </c>
      <c r="BE830" s="1">
        <v>-0.006006805257708026</v>
      </c>
      <c r="BF830" s="1">
        <v>-0.01415421481197543</v>
      </c>
      <c r="BG830" s="1">
        <v>-0.01739288315274412</v>
      </c>
      <c r="BH830" s="1">
        <v>-0.0338278969185718</v>
      </c>
      <c r="BI830" s="1">
        <v>-0.0005316442937673971</v>
      </c>
      <c r="BJ830" s="1">
        <v>-0.003458746120867051</v>
      </c>
      <c r="BK830" s="1">
        <v>0.003319032073861417</v>
      </c>
      <c r="BL830" s="1">
        <v>0.008521558500680593</v>
      </c>
      <c r="BM830" s="1">
        <v>0.01389735330617659</v>
      </c>
      <c r="BN830" s="1">
        <v>0.009963372836529372</v>
      </c>
      <c r="BO830" s="1">
        <v>0.006670165246146942</v>
      </c>
      <c r="BP830" s="1">
        <v>0</v>
      </c>
      <c r="BQ830" s="1">
        <v>-0.02037532836885769</v>
      </c>
    </row>
    <row r="831" spans="1:69">
      <c r="A831" s="11">
        <v>44581</v>
      </c>
      <c r="B831" s="1">
        <v>-0.0153904382246608</v>
      </c>
      <c r="C831" s="1">
        <v>0.0189475298112447</v>
      </c>
      <c r="D831" s="1">
        <v>-0.03583704797335585</v>
      </c>
      <c r="E831" s="1">
        <v>0.0007037507751033178</v>
      </c>
      <c r="F831" s="1">
        <v>0.007854636598073395</v>
      </c>
      <c r="G831" s="1">
        <v>-0.01063069213350731</v>
      </c>
      <c r="H831" s="1">
        <v>-0.01370290392095141</v>
      </c>
      <c r="I831" s="1">
        <v>-0.01190774794856952</v>
      </c>
      <c r="J831" s="1">
        <v>-0.04973886856088816</v>
      </c>
      <c r="K831" s="1">
        <v>-0.02963230963415675</v>
      </c>
      <c r="L831" s="1">
        <v>-0.01882828490508115</v>
      </c>
      <c r="M831" s="1">
        <v>-0.006933375424753807</v>
      </c>
      <c r="N831" s="1">
        <v>0.02575544833683208</v>
      </c>
      <c r="O831" s="1">
        <v>-0.00628628867577341</v>
      </c>
      <c r="P831" s="1">
        <v>-0.02098458742763742</v>
      </c>
      <c r="Q831" s="1">
        <v>-0.01789964467660043</v>
      </c>
      <c r="R831" s="1">
        <v>-0.01497470722836347</v>
      </c>
      <c r="S831" s="1">
        <v>-0.00406775850739316</v>
      </c>
      <c r="T831" s="1">
        <v>-0.0144006324687368</v>
      </c>
      <c r="U831" s="1">
        <v>-0.005825946229764289</v>
      </c>
      <c r="V831" s="1">
        <v>-0.04953505779292233</v>
      </c>
      <c r="W831" s="1">
        <v>-0.009688908574188249</v>
      </c>
      <c r="X831" s="1">
        <v>-0.009663572811923093</v>
      </c>
      <c r="Y831" s="1">
        <v>-0.007064691260510569</v>
      </c>
      <c r="Z831" s="1">
        <v>-0.01581615212176168</v>
      </c>
      <c r="AA831" s="1">
        <v>-0.0605045111988407</v>
      </c>
      <c r="AB831" s="1">
        <v>-0.005173310219054428</v>
      </c>
      <c r="AC831" s="1">
        <v>-0.006550092465487989</v>
      </c>
      <c r="AD831" s="1">
        <v>0.007286222425444411</v>
      </c>
      <c r="AE831" s="1">
        <v>-0.004292655132082213</v>
      </c>
      <c r="AF831" s="1">
        <v>-0.006605372220821026</v>
      </c>
      <c r="AG831" s="1">
        <v>-0.02088637149804407</v>
      </c>
      <c r="AH831" s="1">
        <v>-0.005336565712264485</v>
      </c>
      <c r="AI831" s="1">
        <v>-0.008527421553647052</v>
      </c>
      <c r="AJ831" s="1">
        <v>-0.01670378693562036</v>
      </c>
      <c r="AK831" s="1">
        <v>-0.005830351150760582</v>
      </c>
      <c r="AL831" s="1">
        <v>-0.02544194928890675</v>
      </c>
      <c r="AM831" s="1">
        <v>-0.01565341226733208</v>
      </c>
      <c r="AN831" s="1">
        <v>-0.004493849442370745</v>
      </c>
      <c r="AO831" s="1">
        <v>-0.009480893688841752</v>
      </c>
      <c r="AP831" s="1">
        <v>-0.03667296841683443</v>
      </c>
      <c r="AQ831" s="1">
        <v>-0.005703292294337636</v>
      </c>
      <c r="AR831" s="1">
        <v>-0.05439967501922716</v>
      </c>
      <c r="AS831" s="1">
        <v>-0.01475203653637958</v>
      </c>
      <c r="AT831" s="1">
        <v>-0.06661940385763332</v>
      </c>
      <c r="AU831" s="1">
        <v>-0.01055643694474784</v>
      </c>
      <c r="AV831" s="1">
        <v>-0.0009665620857384205</v>
      </c>
      <c r="AW831" s="1">
        <v>0.009525518363119545</v>
      </c>
      <c r="AX831" s="1">
        <v>-0.007769122745555745</v>
      </c>
      <c r="AY831" s="1">
        <v>-0.006714385889748153</v>
      </c>
      <c r="AZ831" s="1">
        <v>-0.052008369024095</v>
      </c>
      <c r="BA831" s="1">
        <v>-0.01710487571690134</v>
      </c>
      <c r="BB831" s="1">
        <v>0.009067054298604882</v>
      </c>
      <c r="BC831" s="1">
        <v>-0.01018019277832416</v>
      </c>
      <c r="BD831" s="1">
        <v>0.001828691549146777</v>
      </c>
      <c r="BE831" s="1">
        <v>-0.01496407991603144</v>
      </c>
      <c r="BF831" s="1">
        <v>-0.04277110644070281</v>
      </c>
      <c r="BG831" s="1">
        <v>-0.01787952675127635</v>
      </c>
      <c r="BH831" s="1">
        <v>0.0006227038828787723</v>
      </c>
      <c r="BI831" s="1">
        <v>-0.01542547978443709</v>
      </c>
      <c r="BJ831" s="1">
        <v>-0.03381943492229789</v>
      </c>
      <c r="BK831" s="1">
        <v>0.001037751171825363</v>
      </c>
      <c r="BL831" s="1">
        <v>0.01158400825151595</v>
      </c>
      <c r="BM831" s="1">
        <v>-0.02681768940814699</v>
      </c>
      <c r="BN831" s="1">
        <v>-0.01889667895372726</v>
      </c>
      <c r="BO831" s="1">
        <v>-0.03131988424890997</v>
      </c>
      <c r="BP831" s="1">
        <v>0</v>
      </c>
      <c r="BQ831" s="1">
        <v>0.003284029929034871</v>
      </c>
    </row>
    <row r="832" spans="1:69">
      <c r="A832" s="11">
        <v>44582</v>
      </c>
      <c r="B832" s="1">
        <v>0</v>
      </c>
      <c r="C832" s="1">
        <v>0</v>
      </c>
      <c r="D832" s="1">
        <v>0</v>
      </c>
      <c r="E832" s="1">
        <v>0</v>
      </c>
      <c r="F832" s="1">
        <v>0</v>
      </c>
      <c r="G832" s="1">
        <v>0.008980824250822694</v>
      </c>
      <c r="H832" s="1">
        <v>-0.01680127061365222</v>
      </c>
      <c r="I832" s="1">
        <v>-0.0006695501542975935</v>
      </c>
      <c r="J832" s="1">
        <v>-0.02526870002852966</v>
      </c>
      <c r="K832" s="1">
        <v>-0.05950180896147472</v>
      </c>
      <c r="L832" s="1">
        <v>-0.04153961421468289</v>
      </c>
      <c r="M832" s="1">
        <v>-0.03111919684768572</v>
      </c>
      <c r="N832" s="1">
        <v>-0.05952831790452329</v>
      </c>
      <c r="O832" s="1">
        <v>0.003406345581448367</v>
      </c>
      <c r="P832" s="1">
        <v>-0.01937767846695881</v>
      </c>
      <c r="Q832" s="1">
        <v>0</v>
      </c>
      <c r="R832" s="1">
        <v>-0.00250618193237051</v>
      </c>
      <c r="S832" s="1">
        <v>-0.01668804809985447</v>
      </c>
      <c r="T832" s="1">
        <v>-0.02363562120322071</v>
      </c>
      <c r="U832" s="1">
        <v>-0.02037898027514573</v>
      </c>
      <c r="V832" s="1">
        <v>0</v>
      </c>
      <c r="W832" s="1">
        <v>-0.009450902954710849</v>
      </c>
      <c r="X832" s="1">
        <v>-0.02549677506159753</v>
      </c>
      <c r="Y832" s="1">
        <v>-0.05357555161704686</v>
      </c>
      <c r="Z832" s="1">
        <v>-0.0255755712166732</v>
      </c>
      <c r="AA832" s="1">
        <v>-0.01500526366758748</v>
      </c>
      <c r="AB832" s="1">
        <v>-0.004160232157005006</v>
      </c>
      <c r="AC832" s="1">
        <v>0</v>
      </c>
      <c r="AD832" s="1">
        <v>0</v>
      </c>
      <c r="AE832" s="1">
        <v>-0.009602214660234476</v>
      </c>
      <c r="AF832" s="1">
        <v>0</v>
      </c>
      <c r="AG832" s="1">
        <v>0</v>
      </c>
      <c r="AH832" s="1">
        <v>-0.005829057703499063</v>
      </c>
      <c r="AI832" s="1">
        <v>-0.01747268915465783</v>
      </c>
      <c r="AJ832" s="1">
        <v>-0.02321633929421529</v>
      </c>
      <c r="AK832" s="1">
        <v>-0.01047639355714991</v>
      </c>
      <c r="AL832" s="1">
        <v>-0.02948565963357896</v>
      </c>
      <c r="AM832" s="1">
        <v>-0.01551820158927264</v>
      </c>
      <c r="AN832" s="1">
        <v>-0.01278946302638651</v>
      </c>
      <c r="AO832" s="1">
        <v>-0.04229840862435863</v>
      </c>
      <c r="AP832" s="1">
        <v>-0.01793096552787632</v>
      </c>
      <c r="AQ832" s="1">
        <v>-0.01846816852533506</v>
      </c>
      <c r="AR832" s="1">
        <v>-0.03751120435555899</v>
      </c>
      <c r="AS832" s="1">
        <v>-0.2179045745204132</v>
      </c>
      <c r="AT832" s="1">
        <v>0</v>
      </c>
      <c r="AU832" s="1">
        <v>0.003522755881652628</v>
      </c>
      <c r="AV832" s="1">
        <v>-0.06162926742988872</v>
      </c>
      <c r="AW832" s="1">
        <v>-0.02331162123174479</v>
      </c>
      <c r="AX832" s="1">
        <v>-0.0287095083681993</v>
      </c>
      <c r="AY832" s="1">
        <v>-0.02152445363270439</v>
      </c>
      <c r="AZ832" s="1">
        <v>-0.01427294590125583</v>
      </c>
      <c r="BA832" s="1">
        <v>0</v>
      </c>
      <c r="BB832" s="1">
        <v>-0.01188411784098919</v>
      </c>
      <c r="BC832" s="1">
        <v>-0.02663974035490291</v>
      </c>
      <c r="BD832" s="1">
        <v>0</v>
      </c>
      <c r="BE832" s="1">
        <v>0.004381978147159238</v>
      </c>
      <c r="BF832" s="1">
        <v>-0.02087264464241068</v>
      </c>
      <c r="BG832" s="1">
        <v>-0.0310090586985069</v>
      </c>
      <c r="BH832" s="1">
        <v>-0.05256606712507206</v>
      </c>
      <c r="BI832" s="1">
        <v>0.01404647356384947</v>
      </c>
      <c r="BJ832" s="1">
        <v>-0.02698329848539804</v>
      </c>
      <c r="BK832" s="1">
        <v>-0.003952370567151364</v>
      </c>
      <c r="BL832" s="1">
        <v>-0.002694408408752458</v>
      </c>
      <c r="BM832" s="1">
        <v>-0.002187053285562568</v>
      </c>
      <c r="BN832" s="1">
        <v>-0.007293590184157983</v>
      </c>
      <c r="BO832" s="1">
        <v>0</v>
      </c>
      <c r="BP832" s="1">
        <v>-0.003508769616217933</v>
      </c>
      <c r="BQ832" s="1">
        <v>-0.04691760407140388</v>
      </c>
    </row>
    <row r="833" spans="1:69">
      <c r="A833" s="11">
        <v>44584</v>
      </c>
      <c r="B833" s="1">
        <v>-0.004263001707520475</v>
      </c>
      <c r="C833" s="1">
        <v>-0.01008004058544532</v>
      </c>
      <c r="D833" s="1">
        <v>-0.01385071792489423</v>
      </c>
      <c r="E833" s="1">
        <v>-0.01406469701807755</v>
      </c>
      <c r="F833" s="1">
        <v>-0.01752655942879067</v>
      </c>
      <c r="G833" s="1">
        <v>0</v>
      </c>
      <c r="H833" s="1">
        <v>0</v>
      </c>
      <c r="I833" s="1">
        <v>0</v>
      </c>
      <c r="J833" s="1">
        <v>0</v>
      </c>
      <c r="K833" s="1">
        <v>0</v>
      </c>
      <c r="L833" s="1">
        <v>0</v>
      </c>
      <c r="M833" s="1">
        <v>0</v>
      </c>
      <c r="N833" s="1">
        <v>0</v>
      </c>
      <c r="O833" s="1">
        <v>0</v>
      </c>
      <c r="P833" s="1">
        <v>0</v>
      </c>
      <c r="Q833" s="1">
        <v>0.02860769210361092</v>
      </c>
      <c r="R833" s="1">
        <v>0</v>
      </c>
      <c r="S833" s="1">
        <v>0</v>
      </c>
      <c r="T833" s="1">
        <v>0</v>
      </c>
      <c r="U833" s="1">
        <v>0</v>
      </c>
      <c r="V833" s="1">
        <v>-0.05886024069007612</v>
      </c>
      <c r="W833" s="1">
        <v>0</v>
      </c>
      <c r="X833" s="1">
        <v>0</v>
      </c>
      <c r="Y833" s="1">
        <v>0</v>
      </c>
      <c r="Z833" s="1">
        <v>0</v>
      </c>
      <c r="AA833" s="1">
        <v>0</v>
      </c>
      <c r="AB833" s="1">
        <v>0</v>
      </c>
      <c r="AC833" s="1">
        <v>-0.03836101354215871</v>
      </c>
      <c r="AD833" s="1">
        <v>-0.02186491343710562</v>
      </c>
      <c r="AE833" s="1">
        <v>0</v>
      </c>
      <c r="AF833" s="1">
        <v>-0.007954243411661621</v>
      </c>
      <c r="AG833" s="1">
        <v>-0.02751886128468783</v>
      </c>
      <c r="AH833" s="1">
        <v>0</v>
      </c>
      <c r="AI833" s="1">
        <v>0</v>
      </c>
      <c r="AJ833" s="1">
        <v>0</v>
      </c>
      <c r="AK833" s="1">
        <v>0</v>
      </c>
      <c r="AL833" s="1">
        <v>0</v>
      </c>
      <c r="AM833" s="1">
        <v>0</v>
      </c>
      <c r="AN833" s="1">
        <v>0</v>
      </c>
      <c r="AO833" s="1">
        <v>0</v>
      </c>
      <c r="AP833" s="1">
        <v>0</v>
      </c>
      <c r="AQ833" s="1">
        <v>0</v>
      </c>
      <c r="AR833" s="1">
        <v>0</v>
      </c>
      <c r="AS833" s="1">
        <v>0</v>
      </c>
      <c r="AT833" s="1">
        <v>-0.11866794943753</v>
      </c>
      <c r="AU833" s="1">
        <v>0</v>
      </c>
      <c r="AV833" s="1">
        <v>0</v>
      </c>
      <c r="AW833" s="1">
        <v>0</v>
      </c>
      <c r="AX833" s="1">
        <v>0</v>
      </c>
      <c r="AY833" s="1">
        <v>0</v>
      </c>
      <c r="AZ833" s="1">
        <v>0</v>
      </c>
      <c r="BA833" s="1">
        <v>-0.01730305411359845</v>
      </c>
      <c r="BB833" s="1">
        <v>0</v>
      </c>
      <c r="BC833" s="1">
        <v>0</v>
      </c>
      <c r="BD833" s="1">
        <v>-0.01651962626167403</v>
      </c>
      <c r="BE833" s="1">
        <v>0</v>
      </c>
      <c r="BF833" s="1">
        <v>0</v>
      </c>
      <c r="BG833" s="1">
        <v>0</v>
      </c>
      <c r="BH833" s="1">
        <v>0</v>
      </c>
      <c r="BI833" s="1">
        <v>0</v>
      </c>
      <c r="BJ833" s="1">
        <v>0</v>
      </c>
      <c r="BK833" s="1">
        <v>0</v>
      </c>
      <c r="BL833" s="1">
        <v>0</v>
      </c>
      <c r="BM833" s="1">
        <v>0</v>
      </c>
      <c r="BN833" s="1">
        <v>0</v>
      </c>
      <c r="BO833" s="1">
        <v>0</v>
      </c>
      <c r="BP833" s="1">
        <v>0</v>
      </c>
      <c r="BQ833" s="1">
        <v>0</v>
      </c>
    </row>
    <row r="834" spans="1:69">
      <c r="A834" s="11">
        <v>44585</v>
      </c>
      <c r="B834" s="1">
        <v>-0.01595747072362141</v>
      </c>
      <c r="C834" s="1">
        <v>-0.03119913386326501</v>
      </c>
      <c r="D834" s="1">
        <v>0.01043016732073654</v>
      </c>
      <c r="E834" s="1">
        <v>-0.01854499183443936</v>
      </c>
      <c r="F834" s="1">
        <v>-0.003691889686700645</v>
      </c>
      <c r="G834" s="1">
        <v>-0.01597388740602546</v>
      </c>
      <c r="H834" s="1">
        <v>0.01018724883925715</v>
      </c>
      <c r="I834" s="1">
        <v>0.02102006984000226</v>
      </c>
      <c r="J834" s="1">
        <v>-0.01919029396640159</v>
      </c>
      <c r="K834" s="1">
        <v>0.01332698348311534</v>
      </c>
      <c r="L834" s="1">
        <v>0.07678712678843458</v>
      </c>
      <c r="M834" s="1">
        <v>0.02429488153080417</v>
      </c>
      <c r="N834" s="1">
        <v>-0.02320863858185263</v>
      </c>
      <c r="O834" s="1">
        <v>0.01503397669770967</v>
      </c>
      <c r="P834" s="1">
        <v>0.04443347330010661</v>
      </c>
      <c r="Q834" s="1">
        <v>0.01390599233068834</v>
      </c>
      <c r="R834" s="1">
        <v>0.01513676383222728</v>
      </c>
      <c r="S834" s="1">
        <v>0.009969093311983812</v>
      </c>
      <c r="T834" s="1">
        <v>0.0138644838399844</v>
      </c>
      <c r="U834" s="1">
        <v>-2.97900816466079E-05</v>
      </c>
      <c r="V834" s="1">
        <v>0.02704608155637778</v>
      </c>
      <c r="W834" s="1">
        <v>0.0248605583734538</v>
      </c>
      <c r="X834" s="1">
        <v>-0.0004324774307186141</v>
      </c>
      <c r="Y834" s="1">
        <v>0.005958804308803911</v>
      </c>
      <c r="Z834" s="1">
        <v>0.002152313666816452</v>
      </c>
      <c r="AA834" s="1">
        <v>0.0162220294557649</v>
      </c>
      <c r="AB834" s="1">
        <v>-0.002871971764230263</v>
      </c>
      <c r="AC834" s="1">
        <v>0.001558151991284173</v>
      </c>
      <c r="AD834" s="1">
        <v>-0.0001344946475696496</v>
      </c>
      <c r="AE834" s="1">
        <v>-0.02621687282995144</v>
      </c>
      <c r="AF834" s="1">
        <v>0.004196937517947585</v>
      </c>
      <c r="AG834" s="1">
        <v>-0.008520950449762643</v>
      </c>
      <c r="AH834" s="1">
        <v>0.0171897346216785</v>
      </c>
      <c r="AI834" s="1">
        <v>-0.0008958949955415463</v>
      </c>
      <c r="AJ834" s="1">
        <v>-0.04792263687281773</v>
      </c>
      <c r="AK834" s="1">
        <v>0.005738056260168767</v>
      </c>
      <c r="AL834" s="1">
        <v>0.02747430325652456</v>
      </c>
      <c r="AM834" s="1">
        <v>0.02660947190418028</v>
      </c>
      <c r="AN834" s="1">
        <v>-0.003048351609411415</v>
      </c>
      <c r="AO834" s="1">
        <v>0.01827350259581095</v>
      </c>
      <c r="AP834" s="1">
        <v>0.04297745833100075</v>
      </c>
      <c r="AQ834" s="1">
        <v>0.0011484490801148</v>
      </c>
      <c r="AR834" s="1">
        <v>0.0407219248684858</v>
      </c>
      <c r="AS834" s="1">
        <v>-0.02603775120381291</v>
      </c>
      <c r="AT834" s="1">
        <v>-0.04492314307082634</v>
      </c>
      <c r="AU834" s="1">
        <v>0.01065676105965419</v>
      </c>
      <c r="AV834" s="1">
        <v>-0.01752751123333907</v>
      </c>
      <c r="AW834" s="1">
        <v>-0.02367872278570249</v>
      </c>
      <c r="AX834" s="1">
        <v>0.01567473385571105</v>
      </c>
      <c r="AY834" s="1">
        <v>-0.005181284324259794</v>
      </c>
      <c r="AZ834" s="1">
        <v>0.03936647724658848</v>
      </c>
      <c r="BA834" s="1">
        <v>0.04199550371219751</v>
      </c>
      <c r="BB834" s="1">
        <v>-0.03754757093277084</v>
      </c>
      <c r="BC834" s="1">
        <v>0.01299157378145388</v>
      </c>
      <c r="BD834" s="1">
        <v>-0.0003710721580815202</v>
      </c>
      <c r="BE834" s="1">
        <v>-0.007853194426618026</v>
      </c>
      <c r="BF834" s="1">
        <v>0.02013931348197806</v>
      </c>
      <c r="BG834" s="1">
        <v>-0.002254473804572776</v>
      </c>
      <c r="BH834" s="1">
        <v>-0.01472612987219568</v>
      </c>
      <c r="BI834" s="1">
        <v>0.02983481365397389</v>
      </c>
      <c r="BJ834" s="1">
        <v>0.04413022241882936</v>
      </c>
      <c r="BK834" s="1">
        <v>0.00238512184286388</v>
      </c>
      <c r="BL834" s="1">
        <v>0.02377521044561948</v>
      </c>
      <c r="BM834" s="1">
        <v>0.0284061505057458</v>
      </c>
      <c r="BN834" s="1">
        <v>7.126017618985792E-05</v>
      </c>
      <c r="BO834" s="1">
        <v>0.08661782961197262</v>
      </c>
      <c r="BP834" s="1">
        <v>-0.06690136418206538</v>
      </c>
      <c r="BQ834" s="1">
        <v>-0.006868898029860016</v>
      </c>
    </row>
    <row r="835" spans="1:69">
      <c r="A835" s="11">
        <v>44586</v>
      </c>
      <c r="B835" s="1">
        <v>0.008701357040367341</v>
      </c>
      <c r="C835" s="1">
        <v>-0.01108658678111762</v>
      </c>
      <c r="D835" s="1">
        <v>-0.02161285719304584</v>
      </c>
      <c r="E835" s="1">
        <v>0.007994207871838022</v>
      </c>
      <c r="F835" s="1">
        <v>0.00617605624500861</v>
      </c>
      <c r="G835" s="1">
        <v>-0.004441996888960298</v>
      </c>
      <c r="H835" s="1">
        <v>0.006831533688110403</v>
      </c>
      <c r="I835" s="1">
        <v>8.199372990636E-05</v>
      </c>
      <c r="J835" s="1">
        <v>-0.04634001186343695</v>
      </c>
      <c r="K835" s="1">
        <v>-0.03153374554357324</v>
      </c>
      <c r="L835" s="1">
        <v>-0.03849935063384924</v>
      </c>
      <c r="M835" s="1">
        <v>0.003216061933050129</v>
      </c>
      <c r="N835" s="1">
        <v>-0.01021852063527118</v>
      </c>
      <c r="O835" s="1">
        <v>0.009555603978708804</v>
      </c>
      <c r="P835" s="1">
        <v>-0.02224923275781754</v>
      </c>
      <c r="Q835" s="1">
        <v>0</v>
      </c>
      <c r="R835" s="1">
        <v>-0.02368576380285936</v>
      </c>
      <c r="S835" s="1">
        <v>-0.03349004348588924</v>
      </c>
      <c r="T835" s="1">
        <v>-0.0004342016002285565</v>
      </c>
      <c r="U835" s="1">
        <v>0.0007440476190476719</v>
      </c>
      <c r="V835" s="1">
        <v>0</v>
      </c>
      <c r="W835" s="1">
        <v>-0.05539891834962185</v>
      </c>
      <c r="X835" s="1">
        <v>-0.004925571033413179</v>
      </c>
      <c r="Y835" s="1">
        <v>-0.05999244207291621</v>
      </c>
      <c r="Z835" s="1">
        <v>-0.02789324137391846</v>
      </c>
      <c r="AA835" s="1">
        <v>-0.0165303534529897</v>
      </c>
      <c r="AB835" s="1">
        <v>0.01125942852518569</v>
      </c>
      <c r="AC835" s="1">
        <v>0</v>
      </c>
      <c r="AD835" s="1">
        <v>0</v>
      </c>
      <c r="AE835" s="1">
        <v>0.03505028800659504</v>
      </c>
      <c r="AF835" s="1">
        <v>0</v>
      </c>
      <c r="AG835" s="1">
        <v>0</v>
      </c>
      <c r="AH835" s="1">
        <v>-0.009366605372156389</v>
      </c>
      <c r="AI835" s="1">
        <v>0.01090016877186217</v>
      </c>
      <c r="AJ835" s="1">
        <v>0.03328596459336208</v>
      </c>
      <c r="AK835" s="1">
        <v>0.03707185827085313</v>
      </c>
      <c r="AL835" s="1">
        <v>-0.03976745457091879</v>
      </c>
      <c r="AM835" s="1">
        <v>-0.03868954418020309</v>
      </c>
      <c r="AN835" s="1">
        <v>0.000305701645809231</v>
      </c>
      <c r="AO835" s="1">
        <v>-0.02772828154426399</v>
      </c>
      <c r="AP835" s="1">
        <v>0.00538660579675776</v>
      </c>
      <c r="AQ835" s="1">
        <v>-0.0265884140739</v>
      </c>
      <c r="AR835" s="1">
        <v>-0.01224280993735538</v>
      </c>
      <c r="AS835" s="1">
        <v>-0.05354508793894686</v>
      </c>
      <c r="AT835" s="1">
        <v>0</v>
      </c>
      <c r="AU835" s="1">
        <v>0.0002976915809558278</v>
      </c>
      <c r="AV835" s="1">
        <v>0.03494589702168494</v>
      </c>
      <c r="AW835" s="1">
        <v>0.01940237202737949</v>
      </c>
      <c r="AX835" s="1">
        <v>0.0004409857782086135</v>
      </c>
      <c r="AY835" s="1">
        <v>0.0133405705073093</v>
      </c>
      <c r="AZ835" s="1">
        <v>0.01088367093561748</v>
      </c>
      <c r="BA835" s="1">
        <v>0</v>
      </c>
      <c r="BB835" s="1">
        <v>0.01767742588754895</v>
      </c>
      <c r="BC835" s="1">
        <v>-0.01077294582209853</v>
      </c>
      <c r="BD835" s="1">
        <v>0</v>
      </c>
      <c r="BE835" s="1">
        <v>-0.004397626032125235</v>
      </c>
      <c r="BF835" s="1">
        <v>-0.03948337712577332</v>
      </c>
      <c r="BG835" s="1">
        <v>-0.01048221920652492</v>
      </c>
      <c r="BH835" s="1">
        <v>-0.01247312484248997</v>
      </c>
      <c r="BI835" s="1">
        <v>-0.03776510838683789</v>
      </c>
      <c r="BJ835" s="1">
        <v>-0.0331652401736936</v>
      </c>
      <c r="BK835" s="1">
        <v>-0.01174632194631353</v>
      </c>
      <c r="BL835" s="1">
        <v>-0.02656576913229391</v>
      </c>
      <c r="BM835" s="1">
        <v>-0.02450977561620893</v>
      </c>
      <c r="BN835" s="1">
        <v>-0.02175461109694088</v>
      </c>
      <c r="BO835" s="1">
        <v>0.008326505539700157</v>
      </c>
      <c r="BP835" s="1">
        <v>0.02830186672238955</v>
      </c>
      <c r="BQ835" s="1">
        <v>0.02766569318140055</v>
      </c>
    </row>
    <row r="836" spans="1:69">
      <c r="A836" s="11">
        <v>44587</v>
      </c>
      <c r="B836" s="1">
        <v>-0.02208859402978247</v>
      </c>
      <c r="C836" s="1">
        <v>-0.01286097304753131</v>
      </c>
      <c r="D836" s="1">
        <v>-0.02283964356496115</v>
      </c>
      <c r="E836" s="1">
        <v>-0.01586161469859237</v>
      </c>
      <c r="F836" s="1">
        <v>0.005115069659807681</v>
      </c>
      <c r="G836" s="1">
        <v>-0.02595925349814965</v>
      </c>
      <c r="H836" s="1">
        <v>0.004200301937954842</v>
      </c>
      <c r="I836" s="1">
        <v>-0.01336828806403267</v>
      </c>
      <c r="J836" s="1">
        <v>-0.003779341125938807</v>
      </c>
      <c r="K836" s="1">
        <v>-0.007954330670553511</v>
      </c>
      <c r="L836" s="1">
        <v>-0.0147878662642833</v>
      </c>
      <c r="M836" s="1">
        <v>-0.01923458911628462</v>
      </c>
      <c r="N836" s="1">
        <v>-0.04843039006736582</v>
      </c>
      <c r="O836" s="1">
        <v>0.0004732773699849258</v>
      </c>
      <c r="P836" s="1">
        <v>-0.00783735102162697</v>
      </c>
      <c r="Q836" s="1">
        <v>0.0262692299108287</v>
      </c>
      <c r="R836" s="1">
        <v>0.01288442297708081</v>
      </c>
      <c r="S836" s="1">
        <v>-0.005106404764364969</v>
      </c>
      <c r="T836" s="1">
        <v>-0.0008686134494824138</v>
      </c>
      <c r="U836" s="1">
        <v>-0.006691449814126393</v>
      </c>
      <c r="V836" s="1">
        <v>-0.04238403601117835</v>
      </c>
      <c r="W836" s="1">
        <v>-0.003262085055039332</v>
      </c>
      <c r="X836" s="1">
        <v>0.001906410921678869</v>
      </c>
      <c r="Y836" s="1">
        <v>-0.006594625560456202</v>
      </c>
      <c r="Z836" s="1">
        <v>0.01976170087243911</v>
      </c>
      <c r="AA836" s="1">
        <v>-0.0070033519630609</v>
      </c>
      <c r="AB836" s="1">
        <v>0.008285787267867217</v>
      </c>
      <c r="AC836" s="1">
        <v>-0.04169625335458371</v>
      </c>
      <c r="AD836" s="1">
        <v>-0.007362496636143634</v>
      </c>
      <c r="AE836" s="1">
        <v>0.02610928344396291</v>
      </c>
      <c r="AF836" s="1">
        <v>-0.00941928912794554</v>
      </c>
      <c r="AG836" s="1">
        <v>-0.02531791922421134</v>
      </c>
      <c r="AH836" s="1">
        <v>0.001652999287083956</v>
      </c>
      <c r="AI836" s="1">
        <v>0.009486101601671848</v>
      </c>
      <c r="AJ836" s="1">
        <v>0.02199960225731146</v>
      </c>
      <c r="AK836" s="1">
        <v>0.01051220173163059</v>
      </c>
      <c r="AL836" s="1">
        <v>-0.01965475203367362</v>
      </c>
      <c r="AM836" s="1">
        <v>-0.01707917799684322</v>
      </c>
      <c r="AN836" s="1">
        <v>0.009628566773160596</v>
      </c>
      <c r="AO836" s="1">
        <v>-0.01839076836888298</v>
      </c>
      <c r="AP836" s="1">
        <v>-0.02705609995115921</v>
      </c>
      <c r="AQ836" s="1">
        <v>0.02849323942381266</v>
      </c>
      <c r="AR836" s="1">
        <v>0.01926014270366982</v>
      </c>
      <c r="AS836" s="1">
        <v>-0.01833961294264419</v>
      </c>
      <c r="AT836" s="1">
        <v>-0.03389171521154022</v>
      </c>
      <c r="AU836" s="1">
        <v>0.0001241543325614103</v>
      </c>
      <c r="AV836" s="1">
        <v>-0.01886022769518803</v>
      </c>
      <c r="AW836" s="1">
        <v>0.008945566316298947</v>
      </c>
      <c r="AX836" s="1">
        <v>0.008863816068610753</v>
      </c>
      <c r="AY836" s="1">
        <v>0.007935064156791904</v>
      </c>
      <c r="AZ836" s="1">
        <v>0.009043957674342185</v>
      </c>
      <c r="BA836" s="1">
        <v>0.02748379529548561</v>
      </c>
      <c r="BB836" s="1">
        <v>-0.0002995005752445268</v>
      </c>
      <c r="BC836" s="1">
        <v>-0.006914417751435198</v>
      </c>
      <c r="BD836" s="1">
        <v>-0.03182940267430623</v>
      </c>
      <c r="BE836" s="1">
        <v>-0.01001158471209918</v>
      </c>
      <c r="BF836" s="1">
        <v>-0.02099046838659868</v>
      </c>
      <c r="BG836" s="1">
        <v>-0.006533420019883662</v>
      </c>
      <c r="BH836" s="1">
        <v>0.02069905258271132</v>
      </c>
      <c r="BI836" s="1">
        <v>-0.02473123561220814</v>
      </c>
      <c r="BJ836" s="1">
        <v>0.003033416549985679</v>
      </c>
      <c r="BK836" s="1">
        <v>0.003480438124708884</v>
      </c>
      <c r="BL836" s="1">
        <v>-0.01879632895554373</v>
      </c>
      <c r="BM836" s="1">
        <v>-0.04417744620901642</v>
      </c>
      <c r="BN836" s="1">
        <v>-0.01020780253889686</v>
      </c>
      <c r="BO836" s="1">
        <v>-0.04109594047176235</v>
      </c>
      <c r="BP836" s="1">
        <v>0.018348611199549</v>
      </c>
      <c r="BQ836" s="1">
        <v>0.0364554444748133</v>
      </c>
    </row>
    <row r="837" spans="1:69">
      <c r="A837" s="11">
        <v>44588</v>
      </c>
      <c r="B837" s="1">
        <v>-0.02165199265767936</v>
      </c>
      <c r="C837" s="1">
        <v>-0.02468040900700219</v>
      </c>
      <c r="D837" s="1">
        <v>-0.008374070480354989</v>
      </c>
      <c r="E837" s="1">
        <v>0.001465245287795014</v>
      </c>
      <c r="F837" s="1">
        <v>-0.0396946915757993</v>
      </c>
      <c r="G837" s="1">
        <v>0.003081566982443773</v>
      </c>
      <c r="H837" s="1">
        <v>-0.00434361236458447</v>
      </c>
      <c r="I837" s="1">
        <v>-0.0004156835736128794</v>
      </c>
      <c r="J837" s="1">
        <v>-0.07325445467815028</v>
      </c>
      <c r="K837" s="1">
        <v>0.005508645722495764</v>
      </c>
      <c r="L837" s="1">
        <v>-0.03152065103872614</v>
      </c>
      <c r="M837" s="1">
        <v>-0.00081717526457048</v>
      </c>
      <c r="N837" s="1">
        <v>-0.01393668336223375</v>
      </c>
      <c r="O837" s="1">
        <v>0.059129645698482</v>
      </c>
      <c r="P837" s="1">
        <v>0.01035083845276774</v>
      </c>
      <c r="Q837" s="1">
        <v>0.00463439562222101</v>
      </c>
      <c r="R837" s="1">
        <v>-0.001964991325342558</v>
      </c>
      <c r="S837" s="1">
        <v>-0.0004887665223771709</v>
      </c>
      <c r="T837" s="1">
        <v>0.01803964902376531</v>
      </c>
      <c r="U837" s="1">
        <v>-0.02014973349200033</v>
      </c>
      <c r="V837" s="1">
        <v>-0.02351981274034443</v>
      </c>
      <c r="W837" s="1">
        <v>-0.002646089277887675</v>
      </c>
      <c r="X837" s="1">
        <v>0.001368663424525352</v>
      </c>
      <c r="Y837" s="1">
        <v>-0.005273820772817017</v>
      </c>
      <c r="Z837" s="1">
        <v>-0.0009207930272390197</v>
      </c>
      <c r="AA837" s="1">
        <v>-0.01377360413481843</v>
      </c>
      <c r="AB837" s="1">
        <v>-0.00462237795495446</v>
      </c>
      <c r="AC837" s="1">
        <v>0.00241201574120864</v>
      </c>
      <c r="AD837" s="1">
        <v>-0.008805836049606497</v>
      </c>
      <c r="AE837" s="1">
        <v>0.02984494377816649</v>
      </c>
      <c r="AF837" s="1">
        <v>-0.01624684080828909</v>
      </c>
      <c r="AG837" s="1">
        <v>0.004021461316889186</v>
      </c>
      <c r="AH837" s="1">
        <v>0.004092681219035166</v>
      </c>
      <c r="AI837" s="1">
        <v>-0.01764464896183027</v>
      </c>
      <c r="AJ837" s="1">
        <v>0.004228324770892966</v>
      </c>
      <c r="AK837" s="1">
        <v>-0.005520912730231253</v>
      </c>
      <c r="AL837" s="1">
        <v>0.01241900887424863</v>
      </c>
      <c r="AM837" s="1">
        <v>0.001930701455053363</v>
      </c>
      <c r="AN837" s="1">
        <v>-0.01135343536107414</v>
      </c>
      <c r="AO837" s="1">
        <v>3.397401981852788E-05</v>
      </c>
      <c r="AP837" s="1">
        <v>-0.01404175608159508</v>
      </c>
      <c r="AQ837" s="1">
        <v>0.01054901287667387</v>
      </c>
      <c r="AR837" s="1">
        <v>0.006557015557459467</v>
      </c>
      <c r="AS837" s="1">
        <v>0.07506254957939706</v>
      </c>
      <c r="AT837" s="1">
        <v>0.05335467229467827</v>
      </c>
      <c r="AU837" s="1">
        <v>-0.07251450270920567</v>
      </c>
      <c r="AV837" s="1">
        <v>-0.02294335415872284</v>
      </c>
      <c r="AW837" s="1">
        <v>0.01444590322476569</v>
      </c>
      <c r="AX837" s="1">
        <v>-0.00509678094395527</v>
      </c>
      <c r="AY837" s="1">
        <v>-0.01046694750913946</v>
      </c>
      <c r="AZ837" s="1">
        <v>-0.02219374235251381</v>
      </c>
      <c r="BA837" s="1">
        <v>-0.01068063769555361</v>
      </c>
      <c r="BB837" s="1">
        <v>-0.003295269671530932</v>
      </c>
      <c r="BC837" s="1">
        <v>-0.02924281802744921</v>
      </c>
      <c r="BD837" s="1">
        <v>0.01099963299224216</v>
      </c>
      <c r="BE837" s="1">
        <v>-0.01100555108167445</v>
      </c>
      <c r="BF837" s="1">
        <v>-0.04567285123286069</v>
      </c>
      <c r="BG837" s="1">
        <v>-0.04322557888871525</v>
      </c>
      <c r="BH837" s="1">
        <v>-0.1155417556197045</v>
      </c>
      <c r="BI837" s="1">
        <v>-0.0005512805522773778</v>
      </c>
      <c r="BJ837" s="1">
        <v>-0.006302848991594168</v>
      </c>
      <c r="BK837" s="1">
        <v>0.006914888468630087</v>
      </c>
      <c r="BL837" s="1">
        <v>-0.01188064923349808</v>
      </c>
      <c r="BM837" s="1">
        <v>0.00941752979361743</v>
      </c>
      <c r="BN837" s="1">
        <v>0.0006630005432304298</v>
      </c>
      <c r="BO837" s="1">
        <v>-0.02289724636664581</v>
      </c>
      <c r="BP837" s="1">
        <v>0</v>
      </c>
      <c r="BQ837" s="1">
        <v>-0.02218615123529977</v>
      </c>
    </row>
    <row r="838" spans="1:69">
      <c r="A838" s="11">
        <v>44589</v>
      </c>
      <c r="B838" s="1">
        <v>0</v>
      </c>
      <c r="C838" s="1">
        <v>0</v>
      </c>
      <c r="D838" s="1">
        <v>0</v>
      </c>
      <c r="E838" s="1">
        <v>0</v>
      </c>
      <c r="F838" s="1">
        <v>0</v>
      </c>
      <c r="G838" s="1">
        <v>0.04076718230752752</v>
      </c>
      <c r="H838" s="1">
        <v>0.007432475168393182</v>
      </c>
      <c r="I838" s="1">
        <v>0.005072762251449259</v>
      </c>
      <c r="J838" s="1">
        <v>0.02573098858587541</v>
      </c>
      <c r="K838" s="1">
        <v>0.03108405673827375</v>
      </c>
      <c r="L838" s="1">
        <v>0.02288993889734736</v>
      </c>
      <c r="M838" s="1">
        <v>0.01696990128434872</v>
      </c>
      <c r="N838" s="1">
        <v>0.03077200476995823</v>
      </c>
      <c r="O838" s="1">
        <v>0.01295220601587665</v>
      </c>
      <c r="P838" s="1">
        <v>0.01035266840116966</v>
      </c>
      <c r="Q838" s="1">
        <v>0</v>
      </c>
      <c r="R838" s="1">
        <v>0.02053800934698535</v>
      </c>
      <c r="S838" s="1">
        <v>0.03240015249127381</v>
      </c>
      <c r="T838" s="1">
        <v>0.01323643261962881</v>
      </c>
      <c r="U838" s="1">
        <v>-0.01142784355402282</v>
      </c>
      <c r="V838" s="1">
        <v>0</v>
      </c>
      <c r="W838" s="1">
        <v>0.009565107986058141</v>
      </c>
      <c r="X838" s="1">
        <v>0.01661800233397548</v>
      </c>
      <c r="Y838" s="1">
        <v>0.04612188475348722</v>
      </c>
      <c r="Z838" s="1">
        <v>0.03228369309935131</v>
      </c>
      <c r="AA838" s="1">
        <v>0.02010771283697821</v>
      </c>
      <c r="AB838" s="1">
        <v>0.01625381207204102</v>
      </c>
      <c r="AC838" s="1">
        <v>0</v>
      </c>
      <c r="AD838" s="1">
        <v>0</v>
      </c>
      <c r="AE838" s="1">
        <v>-0.01857702067485012</v>
      </c>
      <c r="AF838" s="1">
        <v>0</v>
      </c>
      <c r="AG838" s="1">
        <v>0</v>
      </c>
      <c r="AH838" s="1">
        <v>-0.01018999863156622</v>
      </c>
      <c r="AI838" s="1">
        <v>0.008946384362127136</v>
      </c>
      <c r="AJ838" s="1">
        <v>-0.0200956942927405</v>
      </c>
      <c r="AK838" s="1">
        <v>0.0104605169741514</v>
      </c>
      <c r="AL838" s="1">
        <v>0.03063426525184521</v>
      </c>
      <c r="AM838" s="1">
        <v>0.03637092467524394</v>
      </c>
      <c r="AN838" s="1">
        <v>0.01148381612514959</v>
      </c>
      <c r="AO838" s="1">
        <v>0.02399530428708574</v>
      </c>
      <c r="AP838" s="1">
        <v>0.001675504698724239</v>
      </c>
      <c r="AQ838" s="1">
        <v>0.02808168517156395</v>
      </c>
      <c r="AR838" s="1">
        <v>0.01900978786384555</v>
      </c>
      <c r="AS838" s="1">
        <v>-0.006051271739334618</v>
      </c>
      <c r="AT838" s="1">
        <v>0</v>
      </c>
      <c r="AU838" s="1">
        <v>0.01660473397272866</v>
      </c>
      <c r="AV838" s="1">
        <v>0.01967416491530427</v>
      </c>
      <c r="AW838" s="1">
        <v>0.01798766677012376</v>
      </c>
      <c r="AX838" s="1">
        <v>0.01590549670495922</v>
      </c>
      <c r="AY838" s="1">
        <v>-0.003797146517035777</v>
      </c>
      <c r="AZ838" s="1">
        <v>0.008293369076856738</v>
      </c>
      <c r="BA838" s="1">
        <v>0</v>
      </c>
      <c r="BB838" s="1">
        <v>-0.005711035152469845</v>
      </c>
      <c r="BC838" s="1">
        <v>0.03281332364489264</v>
      </c>
      <c r="BD838" s="1">
        <v>0</v>
      </c>
      <c r="BE838" s="1">
        <v>0.01172927493931764</v>
      </c>
      <c r="BF838" s="1">
        <v>0.02047741655450075</v>
      </c>
      <c r="BG838" s="1">
        <v>-0.0002669411026945401</v>
      </c>
      <c r="BH838" s="1">
        <v>0.02080569276687028</v>
      </c>
      <c r="BI838" s="1">
        <v>0.007170494988028242</v>
      </c>
      <c r="BJ838" s="1">
        <v>0.02062119653249894</v>
      </c>
      <c r="BK838" s="1">
        <v>0.00966203697677348</v>
      </c>
      <c r="BL838" s="1">
        <v>0.04734832498560904</v>
      </c>
      <c r="BM838" s="1">
        <v>-0.01195643375800215</v>
      </c>
      <c r="BN838" s="1">
        <v>0.01236746927626453</v>
      </c>
      <c r="BO838" s="1">
        <v>0.05766215689567189</v>
      </c>
      <c r="BP838" s="1">
        <v>0.0270270087243536</v>
      </c>
      <c r="BQ838" s="1">
        <v>-0.01383513824022153</v>
      </c>
    </row>
    <row r="839" spans="1:69">
      <c r="A839" s="11">
        <v>44591</v>
      </c>
      <c r="B839" s="1">
        <v>0</v>
      </c>
      <c r="C839" s="1">
        <v>0</v>
      </c>
      <c r="D839" s="1">
        <v>0</v>
      </c>
      <c r="E839" s="1">
        <v>0</v>
      </c>
      <c r="F839" s="1">
        <v>0</v>
      </c>
      <c r="G839" s="1">
        <v>0</v>
      </c>
      <c r="H839" s="1">
        <v>0</v>
      </c>
      <c r="I839" s="1">
        <v>0</v>
      </c>
      <c r="J839" s="1">
        <v>0</v>
      </c>
      <c r="K839" s="1">
        <v>0</v>
      </c>
      <c r="L839" s="1">
        <v>0</v>
      </c>
      <c r="M839" s="1">
        <v>0</v>
      </c>
      <c r="N839" s="1">
        <v>0</v>
      </c>
      <c r="O839" s="1">
        <v>0</v>
      </c>
      <c r="P839" s="1">
        <v>0</v>
      </c>
      <c r="Q839" s="1">
        <v>0.0135171118385069</v>
      </c>
      <c r="R839" s="1">
        <v>0</v>
      </c>
      <c r="S839" s="1">
        <v>0</v>
      </c>
      <c r="T839" s="1">
        <v>0</v>
      </c>
      <c r="U839" s="1">
        <v>0</v>
      </c>
      <c r="V839" s="1">
        <v>0.01472772920129994</v>
      </c>
      <c r="W839" s="1">
        <v>0</v>
      </c>
      <c r="X839" s="1">
        <v>0</v>
      </c>
      <c r="Y839" s="1">
        <v>0</v>
      </c>
      <c r="Z839" s="1">
        <v>0</v>
      </c>
      <c r="AA839" s="1">
        <v>0</v>
      </c>
      <c r="AB839" s="1">
        <v>0</v>
      </c>
      <c r="AC839" s="1">
        <v>0.01744561718301996</v>
      </c>
      <c r="AD839" s="1">
        <v>0.01520541706010703</v>
      </c>
      <c r="AE839" s="1">
        <v>0</v>
      </c>
      <c r="AF839" s="1">
        <v>0.01043398271282303</v>
      </c>
      <c r="AG839" s="1">
        <v>0.0305295416539022</v>
      </c>
      <c r="AH839" s="1">
        <v>0</v>
      </c>
      <c r="AI839" s="1">
        <v>0</v>
      </c>
      <c r="AJ839" s="1">
        <v>0</v>
      </c>
      <c r="AK839" s="1">
        <v>0</v>
      </c>
      <c r="AL839" s="1">
        <v>0</v>
      </c>
      <c r="AM839" s="1">
        <v>0</v>
      </c>
      <c r="AN839" s="1">
        <v>0</v>
      </c>
      <c r="AO839" s="1">
        <v>0</v>
      </c>
      <c r="AP839" s="1">
        <v>0</v>
      </c>
      <c r="AQ839" s="1">
        <v>0</v>
      </c>
      <c r="AR839" s="1">
        <v>0</v>
      </c>
      <c r="AS839" s="1">
        <v>0</v>
      </c>
      <c r="AT839" s="1">
        <v>0.08940104697274953</v>
      </c>
      <c r="AU839" s="1">
        <v>0</v>
      </c>
      <c r="AV839" s="1">
        <v>0</v>
      </c>
      <c r="AW839" s="1">
        <v>0</v>
      </c>
      <c r="AX839" s="1">
        <v>0</v>
      </c>
      <c r="AY839" s="1">
        <v>0</v>
      </c>
      <c r="AZ839" s="1">
        <v>0</v>
      </c>
      <c r="BA839" s="1">
        <v>0.02866150603371453</v>
      </c>
      <c r="BB839" s="1">
        <v>0</v>
      </c>
      <c r="BC839" s="1">
        <v>0</v>
      </c>
      <c r="BD839" s="1">
        <v>0.01291239919012188</v>
      </c>
      <c r="BE839" s="1">
        <v>0</v>
      </c>
      <c r="BF839" s="1">
        <v>0</v>
      </c>
      <c r="BG839" s="1">
        <v>0</v>
      </c>
      <c r="BH839" s="1">
        <v>0</v>
      </c>
      <c r="BI839" s="1">
        <v>0</v>
      </c>
      <c r="BJ839" s="1">
        <v>0</v>
      </c>
      <c r="BK839" s="1">
        <v>0</v>
      </c>
      <c r="BL839" s="1">
        <v>0</v>
      </c>
      <c r="BM839" s="1">
        <v>0</v>
      </c>
      <c r="BN839" s="1">
        <v>0</v>
      </c>
      <c r="BO839" s="1">
        <v>0</v>
      </c>
      <c r="BP839" s="1">
        <v>0</v>
      </c>
      <c r="BQ839" s="1">
        <v>0</v>
      </c>
    </row>
    <row r="840" spans="1:69">
      <c r="A840" s="11">
        <v>44592</v>
      </c>
      <c r="B840" s="1">
        <v>0</v>
      </c>
      <c r="C840" s="1">
        <v>0</v>
      </c>
      <c r="D840" s="1">
        <v>0</v>
      </c>
      <c r="E840" s="1">
        <v>0</v>
      </c>
      <c r="F840" s="1">
        <v>0</v>
      </c>
      <c r="G840" s="1">
        <v>0.01683286134283746</v>
      </c>
      <c r="H840" s="1">
        <v>0.007538154778435446</v>
      </c>
      <c r="I840" s="1">
        <v>-0.00157205964808127</v>
      </c>
      <c r="J840" s="1">
        <v>0.08561385708021096</v>
      </c>
      <c r="K840" s="1">
        <v>0.03886361030218932</v>
      </c>
      <c r="L840" s="1">
        <v>0.03076916760172321</v>
      </c>
      <c r="M840" s="1">
        <v>0.0307600127165204</v>
      </c>
      <c r="N840" s="1">
        <v>0.0916427774967894</v>
      </c>
      <c r="O840" s="1">
        <v>0.02028217329591109</v>
      </c>
      <c r="P840" s="1">
        <v>0.004170375668684834</v>
      </c>
      <c r="Q840" s="1">
        <v>0.0004763712275672738</v>
      </c>
      <c r="R840" s="1">
        <v>0.02579052712602858</v>
      </c>
      <c r="S840" s="1">
        <v>0.01160573932849496</v>
      </c>
      <c r="T840" s="1">
        <v>0.01306368025673721</v>
      </c>
      <c r="U840" s="1">
        <v>0.001421789190534817</v>
      </c>
      <c r="V840" s="1">
        <v>0.04084324622257629</v>
      </c>
      <c r="W840" s="1">
        <v>0.008367852033228207</v>
      </c>
      <c r="X840" s="1">
        <v>0.006361498215388117</v>
      </c>
      <c r="Y840" s="1">
        <v>0.05344490178330608</v>
      </c>
      <c r="Z840" s="1">
        <v>0.01807341532210649</v>
      </c>
      <c r="AA840" s="1">
        <v>0.02614426167467632</v>
      </c>
      <c r="AB840" s="1">
        <v>0.008124018116105303</v>
      </c>
      <c r="AC840" s="1">
        <v>0.03024517502496415</v>
      </c>
      <c r="AD840" s="1">
        <v>0.008649921893340018</v>
      </c>
      <c r="AE840" s="1">
        <v>-0.001324998875074979</v>
      </c>
      <c r="AF840" s="1">
        <v>0.0261641670726378</v>
      </c>
      <c r="AG840" s="1">
        <v>0.02041230490520407</v>
      </c>
      <c r="AH840" s="1">
        <v>0.00750539645992232</v>
      </c>
      <c r="AI840" s="1">
        <v>0.01357352773088194</v>
      </c>
      <c r="AJ840" s="1">
        <v>-0.002929765705466991</v>
      </c>
      <c r="AK840" s="1">
        <v>-0.01022508373584918</v>
      </c>
      <c r="AL840" s="1">
        <v>0.05650345318791361</v>
      </c>
      <c r="AM840" s="1">
        <v>0.03710871721556175</v>
      </c>
      <c r="AN840" s="1">
        <v>0.01513775634632264</v>
      </c>
      <c r="AO840" s="1">
        <v>0.03828185554891239</v>
      </c>
      <c r="AP840" s="1">
        <v>0.03345415116260075</v>
      </c>
      <c r="AQ840" s="1">
        <v>0.008823679467362622</v>
      </c>
      <c r="AR840" s="1">
        <v>-0.01563321977768428</v>
      </c>
      <c r="AS840" s="1">
        <v>0.1113019849289083</v>
      </c>
      <c r="AT840" s="1">
        <v>0.05242358397591573</v>
      </c>
      <c r="AU840" s="1">
        <v>-0.02709103759108233</v>
      </c>
      <c r="AV840" s="1">
        <v>0.07219915576887526</v>
      </c>
      <c r="AW840" s="1">
        <v>-0.03018589339950772</v>
      </c>
      <c r="AX840" s="1">
        <v>-0.01070985044157058</v>
      </c>
      <c r="AY840" s="1">
        <v>0.0125237912852354</v>
      </c>
      <c r="AZ840" s="1">
        <v>-0.006926352624841647</v>
      </c>
      <c r="BA840" s="1">
        <v>-0.01133084425595843</v>
      </c>
      <c r="BB840" s="1">
        <v>0.02116094573544736</v>
      </c>
      <c r="BC840" s="1">
        <v>0.01753472297490855</v>
      </c>
      <c r="BD840" s="1">
        <v>0.01678749484851516</v>
      </c>
      <c r="BE840" s="1">
        <v>0.009215336395927753</v>
      </c>
      <c r="BF840" s="1">
        <v>0.04884763422717375</v>
      </c>
      <c r="BG840" s="1">
        <v>0.03083914231381812</v>
      </c>
      <c r="BH840" s="1">
        <v>0.1067761138393095</v>
      </c>
      <c r="BI840" s="1">
        <v>0.03121575507554764</v>
      </c>
      <c r="BJ840" s="1">
        <v>0.01368337052600399</v>
      </c>
      <c r="BK840" s="1">
        <v>0.01396812094125921</v>
      </c>
      <c r="BL840" s="1">
        <v>0.05250506142453437</v>
      </c>
      <c r="BM840" s="1">
        <v>0.01879347394586817</v>
      </c>
      <c r="BN840" s="1">
        <v>0.01665202938713617</v>
      </c>
      <c r="BO840" s="1">
        <v>0.03701307975618362</v>
      </c>
      <c r="BP840" s="1">
        <v>0</v>
      </c>
      <c r="BQ840" s="1">
        <v>0</v>
      </c>
    </row>
    <row r="841" spans="1:69">
      <c r="A841" s="11">
        <v>44593</v>
      </c>
      <c r="B841" s="1">
        <v>0</v>
      </c>
      <c r="C841" s="1">
        <v>0</v>
      </c>
      <c r="D841" s="1">
        <v>0</v>
      </c>
      <c r="E841" s="1">
        <v>0</v>
      </c>
      <c r="F841" s="1">
        <v>0</v>
      </c>
      <c r="G841" s="1">
        <v>-0.002039945104152951</v>
      </c>
      <c r="H841" s="1">
        <v>0.001114260615703078</v>
      </c>
      <c r="I841" s="1">
        <v>-0.01615975812913972</v>
      </c>
      <c r="J841" s="1">
        <v>0.02214440944679974</v>
      </c>
      <c r="K841" s="1">
        <v>0.01083076280223438</v>
      </c>
      <c r="L841" s="1">
        <v>0.05868380743120349</v>
      </c>
      <c r="M841" s="1">
        <v>0.03608335133107832</v>
      </c>
      <c r="N841" s="1">
        <v>0.01136815561465876</v>
      </c>
      <c r="O841" s="1">
        <v>-0.002160747587250933</v>
      </c>
      <c r="P841" s="1">
        <v>0.00378043457752697</v>
      </c>
      <c r="Q841" s="1">
        <v>0.006665243035122836</v>
      </c>
      <c r="R841" s="1">
        <v>0.006493349988085706</v>
      </c>
      <c r="S841" s="1">
        <v>0.01170688440354506</v>
      </c>
      <c r="T841" s="1">
        <v>-0.003119772891088668</v>
      </c>
      <c r="U841" s="1">
        <v>-0.03608136915881155</v>
      </c>
      <c r="V841" s="1">
        <v>0.01751728912850026</v>
      </c>
      <c r="W841" s="1">
        <v>-0.00617237440198648</v>
      </c>
      <c r="X841" s="1">
        <v>0.01010103018953212</v>
      </c>
      <c r="Y841" s="1">
        <v>0.01661954870582449</v>
      </c>
      <c r="Z841" s="1">
        <v>0.01606497234890236</v>
      </c>
      <c r="AA841" s="1">
        <v>0.007555055820038126</v>
      </c>
      <c r="AB841" s="1">
        <v>0.002518259361157016</v>
      </c>
      <c r="AC841" s="1">
        <v>0.03399263384155637</v>
      </c>
      <c r="AD841" s="1">
        <v>0.02188999947254611</v>
      </c>
      <c r="AE841" s="1">
        <v>0.03013647167965772</v>
      </c>
      <c r="AF841" s="1">
        <v>0.004815368786696972</v>
      </c>
      <c r="AG841" s="1">
        <v>0.009000380288934684</v>
      </c>
      <c r="AH841" s="1">
        <v>-0.01707432559341993</v>
      </c>
      <c r="AI841" s="1">
        <v>0.01715999832372739</v>
      </c>
      <c r="AJ841" s="1">
        <v>0.02624884636342562</v>
      </c>
      <c r="AK841" s="1">
        <v>-0.005447987643165453</v>
      </c>
      <c r="AL841" s="1">
        <v>0.03340721946980474</v>
      </c>
      <c r="AM841" s="1">
        <v>0.002241002933444536</v>
      </c>
      <c r="AN841" s="1">
        <v>0.01535934987233412</v>
      </c>
      <c r="AO841" s="1">
        <v>0.01832340565484092</v>
      </c>
      <c r="AP841" s="1">
        <v>0.02131098795357556</v>
      </c>
      <c r="AQ841" s="1">
        <v>-0.007138647927913411</v>
      </c>
      <c r="AR841" s="1">
        <v>0.0204864862579297</v>
      </c>
      <c r="AS841" s="1">
        <v>0.07021114671042605</v>
      </c>
      <c r="AT841" s="1">
        <v>0.001877559548655316</v>
      </c>
      <c r="AU841" s="1">
        <v>0.001838311056514108</v>
      </c>
      <c r="AV841" s="1">
        <v>-0.01199687604383337</v>
      </c>
      <c r="AW841" s="1">
        <v>0.007211984746322786</v>
      </c>
      <c r="AX841" s="1">
        <v>0.01820482587147199</v>
      </c>
      <c r="AY841" s="1">
        <v>0.01882223003716854</v>
      </c>
      <c r="AZ841" s="1">
        <v>0.02877063886768316</v>
      </c>
      <c r="BA841" s="1">
        <v>0.01427897444712745</v>
      </c>
      <c r="BB841" s="1">
        <v>0.0008881282219788122</v>
      </c>
      <c r="BC841" s="1">
        <v>0.007848520853416252</v>
      </c>
      <c r="BD841" s="1">
        <v>0.01482636929506453</v>
      </c>
      <c r="BE841" s="1">
        <v>-0.01855686557823244</v>
      </c>
      <c r="BF841" s="1">
        <v>0.0452607339499127</v>
      </c>
      <c r="BG841" s="1">
        <v>0.008547496071346083</v>
      </c>
      <c r="BH841" s="1">
        <v>-0.005839526637397507</v>
      </c>
      <c r="BI841" s="1">
        <v>0.01327668619293321</v>
      </c>
      <c r="BJ841" s="1">
        <v>0.02358832495793273</v>
      </c>
      <c r="BK841" s="1">
        <v>-0.008802857079888815</v>
      </c>
      <c r="BL841" s="1">
        <v>0.006595133430547406</v>
      </c>
      <c r="BM841" s="1">
        <v>-0.0004048943316524722</v>
      </c>
      <c r="BN841" s="1">
        <v>0.007867987705516777</v>
      </c>
      <c r="BO841" s="1">
        <v>0.02653552919683833</v>
      </c>
      <c r="BP841" s="1">
        <v>0.02105261769730737</v>
      </c>
      <c r="BQ841" s="1">
        <v>0.01010101415533415</v>
      </c>
    </row>
    <row r="842" spans="1:69">
      <c r="A842" s="11">
        <v>44594</v>
      </c>
      <c r="B842" s="1">
        <v>0</v>
      </c>
      <c r="C842" s="1">
        <v>0</v>
      </c>
      <c r="D842" s="1">
        <v>0</v>
      </c>
      <c r="E842" s="1">
        <v>0</v>
      </c>
      <c r="F842" s="1">
        <v>0</v>
      </c>
      <c r="G842" s="1">
        <v>0.02232707626470498</v>
      </c>
      <c r="H842" s="1">
        <v>0.01272063113189081</v>
      </c>
      <c r="I842" s="1">
        <v>-0.008675877452509639</v>
      </c>
      <c r="J842" s="1">
        <v>0.05120742780820908</v>
      </c>
      <c r="K842" s="1">
        <v>-0.003842715890623238</v>
      </c>
      <c r="L842" s="1">
        <v>-0.001174807571378333</v>
      </c>
      <c r="M842" s="1">
        <v>0.007341893830433488</v>
      </c>
      <c r="N842" s="1">
        <v>-0.03411416385506905</v>
      </c>
      <c r="O842" s="1">
        <v>-0.01255963393806503</v>
      </c>
      <c r="P842" s="1">
        <v>0.005039303611422463</v>
      </c>
      <c r="Q842" s="1">
        <v>0.0008407239107925957</v>
      </c>
      <c r="R842" s="1">
        <v>0.02676983981645886</v>
      </c>
      <c r="S842" s="1">
        <v>0.02105993999396727</v>
      </c>
      <c r="T842" s="1">
        <v>0.004172715111605774</v>
      </c>
      <c r="U842" s="1">
        <v>-0.01569002269616704</v>
      </c>
      <c r="V842" s="1">
        <v>-0.02122876567018261</v>
      </c>
      <c r="W842" s="1">
        <v>-0.005313672300059968</v>
      </c>
      <c r="X842" s="1">
        <v>0.005822557018649199</v>
      </c>
      <c r="Y842" s="1">
        <v>0.02548151589336189</v>
      </c>
      <c r="Z842" s="1">
        <v>0.07367359801151063</v>
      </c>
      <c r="AA842" s="1">
        <v>0.01491711971668375</v>
      </c>
      <c r="AB842" s="1">
        <v>0.004019053840655484</v>
      </c>
      <c r="AC842" s="1">
        <v>-0.01306455137295726</v>
      </c>
      <c r="AD842" s="1">
        <v>-0.01100443183878408</v>
      </c>
      <c r="AE842" s="1">
        <v>0.00533587181243389</v>
      </c>
      <c r="AF842" s="1">
        <v>-0.006082640707185227</v>
      </c>
      <c r="AG842" s="1">
        <v>-0.02762708846351769</v>
      </c>
      <c r="AH842" s="1">
        <v>0.004493546521108449</v>
      </c>
      <c r="AI842" s="1">
        <v>-0.008005188279581188</v>
      </c>
      <c r="AJ842" s="1">
        <v>0.00897119838653726</v>
      </c>
      <c r="AK842" s="1">
        <v>0.0008526538953022023</v>
      </c>
      <c r="AL842" s="1">
        <v>0.01240903056986942</v>
      </c>
      <c r="AM842" s="1">
        <v>-0.04911676550515098</v>
      </c>
      <c r="AN842" s="1">
        <v>0.006462215648876501</v>
      </c>
      <c r="AO842" s="1">
        <v>0.01253918495297812</v>
      </c>
      <c r="AP842" s="1">
        <v>-0.004490300624619636</v>
      </c>
      <c r="AQ842" s="1">
        <v>0.01522208915560586</v>
      </c>
      <c r="AR842" s="1">
        <v>0.01718248004764567</v>
      </c>
      <c r="AS842" s="1">
        <v>-0.06048606217299735</v>
      </c>
      <c r="AT842" s="1">
        <v>-0.02326090032018391</v>
      </c>
      <c r="AU842" s="1">
        <v>0.001079443799135937</v>
      </c>
      <c r="AV842" s="1">
        <v>-0.002545976816846318</v>
      </c>
      <c r="AW842" s="1">
        <v>0.01488600615955549</v>
      </c>
      <c r="AX842" s="1">
        <v>0.005387605264843387</v>
      </c>
      <c r="AY842" s="1">
        <v>0.009941071558147385</v>
      </c>
      <c r="AZ842" s="1">
        <v>0.008050893163824124</v>
      </c>
      <c r="BA842" s="1">
        <v>0.0004630800715161865</v>
      </c>
      <c r="BB842" s="1">
        <v>0.01183076037443831</v>
      </c>
      <c r="BC842" s="1">
        <v>0.007618037830875668</v>
      </c>
      <c r="BD842" s="1">
        <v>-0.00829652583659457</v>
      </c>
      <c r="BE842" s="1">
        <v>-0.004801828289701771</v>
      </c>
      <c r="BF842" s="1">
        <v>0.00240556140645154</v>
      </c>
      <c r="BG842" s="1">
        <v>0.007062647300497549</v>
      </c>
      <c r="BH842" s="1">
        <v>-0.02747919159891432</v>
      </c>
      <c r="BI842" s="1">
        <v>0.02672957185121283</v>
      </c>
      <c r="BJ842" s="1">
        <v>-0.001692105904649632</v>
      </c>
      <c r="BK842" s="1">
        <v>0.02427353681641664</v>
      </c>
      <c r="BL842" s="1">
        <v>-0.009953844247052146</v>
      </c>
      <c r="BM842" s="1">
        <v>-0.01174780039672996</v>
      </c>
      <c r="BN842" s="1">
        <v>-0.0004258146691510367</v>
      </c>
      <c r="BO842" s="1">
        <v>-0.006250031013748436</v>
      </c>
      <c r="BP842" s="1">
        <v>0.03092781507889208</v>
      </c>
      <c r="BQ842" s="1">
        <v>-0.01888884488447096</v>
      </c>
    </row>
    <row r="843" spans="1:69">
      <c r="A843" s="11">
        <v>44595</v>
      </c>
      <c r="B843" s="1">
        <v>0</v>
      </c>
      <c r="C843" s="1">
        <v>0</v>
      </c>
      <c r="D843" s="1">
        <v>0</v>
      </c>
      <c r="E843" s="1">
        <v>0</v>
      </c>
      <c r="F843" s="1">
        <v>0</v>
      </c>
      <c r="G843" s="1">
        <v>0.0005383286938942522</v>
      </c>
      <c r="H843" s="1">
        <v>0.0009420866008524875</v>
      </c>
      <c r="I843" s="1">
        <v>0.03381766093971583</v>
      </c>
      <c r="J843" s="1">
        <v>-0.02183121748565708</v>
      </c>
      <c r="K843" s="1">
        <v>-0.0781276325178123</v>
      </c>
      <c r="L843" s="1">
        <v>-0.007271197265455887</v>
      </c>
      <c r="M843" s="1">
        <v>-0.01083900722827613</v>
      </c>
      <c r="N843" s="1">
        <v>0.004801464684837109</v>
      </c>
      <c r="O843" s="1">
        <v>0.005701864595914152</v>
      </c>
      <c r="P843" s="1">
        <v>-0.01087250116504934</v>
      </c>
      <c r="Q843" s="1">
        <v>-0.006720527925001107</v>
      </c>
      <c r="R843" s="1">
        <v>0.001035920487081121</v>
      </c>
      <c r="S843" s="1">
        <v>-0.02470544144103826</v>
      </c>
      <c r="T843" s="1">
        <v>0.008310751823488616</v>
      </c>
      <c r="U843" s="1">
        <v>-0.000195177487914866</v>
      </c>
      <c r="V843" s="1">
        <v>0.006211539752231543</v>
      </c>
      <c r="W843" s="1">
        <v>0.004093217291445406</v>
      </c>
      <c r="X843" s="1">
        <v>0.007328310052063136</v>
      </c>
      <c r="Y843" s="1">
        <v>-0.04156447885183867</v>
      </c>
      <c r="Z843" s="1">
        <v>-0.0363829300371481</v>
      </c>
      <c r="AA843" s="1">
        <v>-0.01674138426572958</v>
      </c>
      <c r="AB843" s="1">
        <v>0.01050790952902925</v>
      </c>
      <c r="AC843" s="1">
        <v>0.006315848681104352</v>
      </c>
      <c r="AD843" s="1">
        <v>0.006537431541590477</v>
      </c>
      <c r="AE843" s="1">
        <v>-0.0001831235868429149</v>
      </c>
      <c r="AF843" s="1">
        <v>-0.004821620316757591</v>
      </c>
      <c r="AG843" s="1">
        <v>0.001294003699809032</v>
      </c>
      <c r="AH843" s="1">
        <v>-0.0007343798582141181</v>
      </c>
      <c r="AI843" s="1">
        <v>-0.00827004092601169</v>
      </c>
      <c r="AJ843" s="1">
        <v>0.008323864421068139</v>
      </c>
      <c r="AK843" s="1">
        <v>0.006092944952321488</v>
      </c>
      <c r="AL843" s="1">
        <v>-0.05395342422798022</v>
      </c>
      <c r="AM843" s="1">
        <v>-0.01081678055342827</v>
      </c>
      <c r="AN843" s="1">
        <v>-0.01167374267993226</v>
      </c>
      <c r="AO843" s="1">
        <v>-0.2639009457992696</v>
      </c>
      <c r="AP843" s="1">
        <v>-0.01804190457913157</v>
      </c>
      <c r="AQ843" s="1">
        <v>-0.03895232265105486</v>
      </c>
      <c r="AR843" s="1">
        <v>-0.003640048395836315</v>
      </c>
      <c r="AS843" s="1">
        <v>-0.05560213344497811</v>
      </c>
      <c r="AT843" s="1">
        <v>-0.009706495164857665</v>
      </c>
      <c r="AU843" s="1">
        <v>0.007628318380886512</v>
      </c>
      <c r="AV843" s="1">
        <v>-0.01698418938689583</v>
      </c>
      <c r="AW843" s="1">
        <v>-0.008911974232197584</v>
      </c>
      <c r="AX843" s="1">
        <v>-0.01356290669296101</v>
      </c>
      <c r="AY843" s="1">
        <v>-0.01228221193809631</v>
      </c>
      <c r="AZ843" s="1">
        <v>-0.008827348606632035</v>
      </c>
      <c r="BA843" s="1">
        <v>-0.0183298500764939</v>
      </c>
      <c r="BB843" s="1">
        <v>-0.01081557416491918</v>
      </c>
      <c r="BC843" s="1">
        <v>-0.008736571112396896</v>
      </c>
      <c r="BD843" s="1">
        <v>-0.00270594164868776</v>
      </c>
      <c r="BE843" s="1">
        <v>-0.006935993054450584</v>
      </c>
      <c r="BF843" s="1">
        <v>-0.04893567394845066</v>
      </c>
      <c r="BG843" s="1">
        <v>-0.05661458368329053</v>
      </c>
      <c r="BH843" s="1">
        <v>-0.01603249502487913</v>
      </c>
      <c r="BI843" s="1">
        <v>-0.02092903747925434</v>
      </c>
      <c r="BJ843" s="1">
        <v>-0.01864454957158479</v>
      </c>
      <c r="BK843" s="1">
        <v>0.01873775688583157</v>
      </c>
      <c r="BL843" s="1">
        <v>-0.02884657521318323</v>
      </c>
      <c r="BM843" s="1">
        <v>0.008243742751756766</v>
      </c>
      <c r="BN843" s="1">
        <v>0.0009939542761301379</v>
      </c>
      <c r="BO843" s="1">
        <v>-0.01343349420274675</v>
      </c>
      <c r="BP843" s="1">
        <v>-0.0166666562265162</v>
      </c>
      <c r="BQ843" s="1">
        <v>0.03454132977892543</v>
      </c>
    </row>
    <row r="844" spans="1:69">
      <c r="A844" s="11">
        <v>44596</v>
      </c>
      <c r="B844" s="1">
        <v>0</v>
      </c>
      <c r="C844" s="1">
        <v>0</v>
      </c>
      <c r="D844" s="1">
        <v>0</v>
      </c>
      <c r="E844" s="1">
        <v>0</v>
      </c>
      <c r="F844" s="1">
        <v>0</v>
      </c>
      <c r="G844" s="1">
        <v>-0.003074356093922037</v>
      </c>
      <c r="H844" s="1">
        <v>0.01474509901581733</v>
      </c>
      <c r="I844" s="1">
        <v>0.003698515122869228</v>
      </c>
      <c r="J844" s="1">
        <v>0.02931376240332528</v>
      </c>
      <c r="K844" s="1">
        <v>0.1353590173571186</v>
      </c>
      <c r="L844" s="1">
        <v>-0.034683263440905</v>
      </c>
      <c r="M844" s="1">
        <v>0.008501841101151042</v>
      </c>
      <c r="N844" s="1">
        <v>-0.01012391664081724</v>
      </c>
      <c r="O844" s="1">
        <v>-0.004361162149099429</v>
      </c>
      <c r="P844" s="1">
        <v>-0.008644144770590612</v>
      </c>
      <c r="Q844" s="1">
        <v>0</v>
      </c>
      <c r="R844" s="1">
        <v>-0.003833059001268513</v>
      </c>
      <c r="S844" s="1">
        <v>0.008831188849040217</v>
      </c>
      <c r="T844" s="1">
        <v>0.03544216111797382</v>
      </c>
      <c r="U844" s="1">
        <v>0.008654921890429712</v>
      </c>
      <c r="V844" s="1">
        <v>0</v>
      </c>
      <c r="W844" s="1">
        <v>0.01782631042090022</v>
      </c>
      <c r="X844" s="1">
        <v>0.004138999413239253</v>
      </c>
      <c r="Y844" s="1">
        <v>0.05835016017232664</v>
      </c>
      <c r="Z844" s="1">
        <v>0.002562269601378508</v>
      </c>
      <c r="AA844" s="1">
        <v>-0.002717840379772074</v>
      </c>
      <c r="AB844" s="1">
        <v>0.008170276695291356</v>
      </c>
      <c r="AC844" s="1">
        <v>0</v>
      </c>
      <c r="AD844" s="1">
        <v>0</v>
      </c>
      <c r="AE844" s="1">
        <v>-0.002379642726941356</v>
      </c>
      <c r="AF844" s="1">
        <v>0</v>
      </c>
      <c r="AG844" s="1">
        <v>0</v>
      </c>
      <c r="AH844" s="1">
        <v>0.002806385558639102</v>
      </c>
      <c r="AI844" s="1">
        <v>0.02595833685829407</v>
      </c>
      <c r="AJ844" s="1">
        <v>-0.03602248495210514</v>
      </c>
      <c r="AK844" s="1">
        <v>-0.0009495592284872734</v>
      </c>
      <c r="AL844" s="1">
        <v>0.01822306312228572</v>
      </c>
      <c r="AM844" s="1">
        <v>0.02385110806983204</v>
      </c>
      <c r="AN844" s="1">
        <v>0.01860307601573941</v>
      </c>
      <c r="AO844" s="1">
        <v>-0.002817960062352021</v>
      </c>
      <c r="AP844" s="1">
        <v>0.02107543117961441</v>
      </c>
      <c r="AQ844" s="1">
        <v>0.0155685320796799</v>
      </c>
      <c r="AR844" s="1">
        <v>0.02500293069404069</v>
      </c>
      <c r="AS844" s="1">
        <v>0.01126727627083035</v>
      </c>
      <c r="AT844" s="1">
        <v>0</v>
      </c>
      <c r="AU844" s="1">
        <v>-0.0108610814865524</v>
      </c>
      <c r="AV844" s="1">
        <v>0.004693914434270807</v>
      </c>
      <c r="AW844" s="1">
        <v>-0.007118761146207131</v>
      </c>
      <c r="AX844" s="1">
        <v>0.01124954029343872</v>
      </c>
      <c r="AY844" s="1">
        <v>0.0436546539299234</v>
      </c>
      <c r="AZ844" s="1">
        <v>0.02841388125866895</v>
      </c>
      <c r="BA844" s="1">
        <v>0</v>
      </c>
      <c r="BB844" s="1">
        <v>-0.02068558819305222</v>
      </c>
      <c r="BC844" s="1">
        <v>0.009491568599540035</v>
      </c>
      <c r="BD844" s="1">
        <v>0</v>
      </c>
      <c r="BE844" s="1">
        <v>-0.007591894473220173</v>
      </c>
      <c r="BF844" s="1">
        <v>-0.02029619795009929</v>
      </c>
      <c r="BG844" s="1">
        <v>0.004933278437628363</v>
      </c>
      <c r="BH844" s="1">
        <v>0.03611110968421327</v>
      </c>
      <c r="BI844" s="1">
        <v>0.02033364877179866</v>
      </c>
      <c r="BJ844" s="1">
        <v>0.002659286091494462</v>
      </c>
      <c r="BK844" s="1">
        <v>-0.01145733298878349</v>
      </c>
      <c r="BL844" s="1">
        <v>0.01694843404947588</v>
      </c>
      <c r="BM844" s="1">
        <v>-0.009802566930998791</v>
      </c>
      <c r="BN844" s="1">
        <v>-0.01177389607540813</v>
      </c>
      <c r="BO844" s="1">
        <v>0.004518207626117876</v>
      </c>
      <c r="BP844" s="1">
        <v>-0.01525422757078798</v>
      </c>
      <c r="BQ844" s="1">
        <v>0.05637653222595063</v>
      </c>
    </row>
    <row r="845" spans="1:69">
      <c r="A845" s="11">
        <v>44598</v>
      </c>
      <c r="B845" s="1">
        <v>0.02049179842791404</v>
      </c>
      <c r="C845" s="1">
        <v>-0.01391272551137024</v>
      </c>
      <c r="D845" s="1">
        <v>0.01636360284837046</v>
      </c>
      <c r="E845" s="1">
        <v>0.02414044608788624</v>
      </c>
      <c r="F845" s="1">
        <v>-0.01009007241756987</v>
      </c>
      <c r="G845" s="1">
        <v>0</v>
      </c>
      <c r="H845" s="1">
        <v>0</v>
      </c>
      <c r="I845" s="1">
        <v>0</v>
      </c>
      <c r="J845" s="1">
        <v>0</v>
      </c>
      <c r="K845" s="1">
        <v>0</v>
      </c>
      <c r="L845" s="1">
        <v>0</v>
      </c>
      <c r="M845" s="1">
        <v>0</v>
      </c>
      <c r="N845" s="1">
        <v>0</v>
      </c>
      <c r="O845" s="1">
        <v>0</v>
      </c>
      <c r="P845" s="1">
        <v>0</v>
      </c>
      <c r="Q845" s="1">
        <v>-0.01305640048593293</v>
      </c>
      <c r="R845" s="1">
        <v>0</v>
      </c>
      <c r="S845" s="1">
        <v>0</v>
      </c>
      <c r="T845" s="1">
        <v>0</v>
      </c>
      <c r="U845" s="1">
        <v>0</v>
      </c>
      <c r="V845" s="1">
        <v>-0.004135805504942969</v>
      </c>
      <c r="W845" s="1">
        <v>0</v>
      </c>
      <c r="X845" s="1">
        <v>0</v>
      </c>
      <c r="Y845" s="1">
        <v>0</v>
      </c>
      <c r="Z845" s="1">
        <v>0</v>
      </c>
      <c r="AA845" s="1">
        <v>0</v>
      </c>
      <c r="AB845" s="1">
        <v>0</v>
      </c>
      <c r="AC845" s="1">
        <v>-0.00477171011024824</v>
      </c>
      <c r="AD845" s="1">
        <v>-0.036509745373281</v>
      </c>
      <c r="AE845" s="1">
        <v>0</v>
      </c>
      <c r="AF845" s="1">
        <v>-0.02310702597758341</v>
      </c>
      <c r="AG845" s="1">
        <v>-0.01499176721538431</v>
      </c>
      <c r="AH845" s="1">
        <v>0</v>
      </c>
      <c r="AI845" s="1">
        <v>0</v>
      </c>
      <c r="AJ845" s="1">
        <v>0</v>
      </c>
      <c r="AK845" s="1">
        <v>0</v>
      </c>
      <c r="AL845" s="1">
        <v>0</v>
      </c>
      <c r="AM845" s="1">
        <v>0</v>
      </c>
      <c r="AN845" s="1">
        <v>0</v>
      </c>
      <c r="AO845" s="1">
        <v>0</v>
      </c>
      <c r="AP845" s="1">
        <v>0</v>
      </c>
      <c r="AQ845" s="1">
        <v>0</v>
      </c>
      <c r="AR845" s="1">
        <v>0</v>
      </c>
      <c r="AS845" s="1">
        <v>0</v>
      </c>
      <c r="AT845" s="1">
        <v>-0.01242313731044642</v>
      </c>
      <c r="AU845" s="1">
        <v>0</v>
      </c>
      <c r="AV845" s="1">
        <v>0</v>
      </c>
      <c r="AW845" s="1">
        <v>0</v>
      </c>
      <c r="AX845" s="1">
        <v>0</v>
      </c>
      <c r="AY845" s="1">
        <v>0</v>
      </c>
      <c r="AZ845" s="1">
        <v>0</v>
      </c>
      <c r="BA845" s="1">
        <v>0.005658217784740627</v>
      </c>
      <c r="BB845" s="1">
        <v>0</v>
      </c>
      <c r="BC845" s="1">
        <v>0</v>
      </c>
      <c r="BD845" s="1">
        <v>-0.00945036690377965</v>
      </c>
      <c r="BE845" s="1">
        <v>0</v>
      </c>
      <c r="BF845" s="1">
        <v>0</v>
      </c>
      <c r="BG845" s="1">
        <v>0</v>
      </c>
      <c r="BH845" s="1">
        <v>0</v>
      </c>
      <c r="BI845" s="1">
        <v>0</v>
      </c>
      <c r="BJ845" s="1">
        <v>0</v>
      </c>
      <c r="BK845" s="1">
        <v>0</v>
      </c>
      <c r="BL845" s="1">
        <v>0</v>
      </c>
      <c r="BM845" s="1">
        <v>0</v>
      </c>
      <c r="BN845" s="1">
        <v>0</v>
      </c>
      <c r="BO845" s="1">
        <v>0</v>
      </c>
      <c r="BP845" s="1">
        <v>0</v>
      </c>
      <c r="BQ845" s="1">
        <v>0</v>
      </c>
    </row>
    <row r="846" spans="1:69">
      <c r="A846" s="11">
        <v>44599</v>
      </c>
      <c r="B846" s="1">
        <v>-0.00535468783756754</v>
      </c>
      <c r="C846" s="1">
        <v>-0.02872912765336644</v>
      </c>
      <c r="D846" s="1">
        <v>-0.03183502332763488</v>
      </c>
      <c r="E846" s="1">
        <v>0.02785719264455055</v>
      </c>
      <c r="F846" s="1">
        <v>-0.01550352930918542</v>
      </c>
      <c r="G846" s="1">
        <v>-0.01279775033543418</v>
      </c>
      <c r="H846" s="1">
        <v>0.00896575958639434</v>
      </c>
      <c r="I846" s="1">
        <v>0.02161816239308068</v>
      </c>
      <c r="J846" s="1">
        <v>0.0005663405800031551</v>
      </c>
      <c r="K846" s="1">
        <v>0.001877735318982721</v>
      </c>
      <c r="L846" s="1">
        <v>-0.04742244272733476</v>
      </c>
      <c r="M846" s="1">
        <v>0.01011604478776307</v>
      </c>
      <c r="N846" s="1">
        <v>-0.0605465672718829</v>
      </c>
      <c r="O846" s="1">
        <v>0.05738067354931098</v>
      </c>
      <c r="P846" s="1">
        <v>-0.008504146530754597</v>
      </c>
      <c r="Q846" s="1">
        <v>0.01612124925408986</v>
      </c>
      <c r="R846" s="1">
        <v>-0.007464803833433731</v>
      </c>
      <c r="S846" s="1">
        <v>0.01059657970939298</v>
      </c>
      <c r="T846" s="1">
        <v>-0.01393045415500871</v>
      </c>
      <c r="U846" s="1">
        <v>0.02177419354838706</v>
      </c>
      <c r="V846" s="1">
        <v>-0.0330196162718337</v>
      </c>
      <c r="W846" s="1">
        <v>-0.002443830129101543</v>
      </c>
      <c r="X846" s="1">
        <v>-0.005628029841214577</v>
      </c>
      <c r="Y846" s="1">
        <v>-0.02261955364535495</v>
      </c>
      <c r="Z846" s="1">
        <v>-0.02851431130228577</v>
      </c>
      <c r="AA846" s="1">
        <v>0.002645048714465137</v>
      </c>
      <c r="AB846" s="1">
        <v>0.003192468665080384</v>
      </c>
      <c r="AC846" s="1">
        <v>0.004103513758339616</v>
      </c>
      <c r="AD846" s="1">
        <v>-0.005106855654997799</v>
      </c>
      <c r="AE846" s="1">
        <v>0.02183494149607146</v>
      </c>
      <c r="AF846" s="1">
        <v>0.008075289199642288</v>
      </c>
      <c r="AG846" s="1">
        <v>0.0009913740886566824</v>
      </c>
      <c r="AH846" s="1">
        <v>0.0003996871386020562</v>
      </c>
      <c r="AI846" s="1">
        <v>0.003342956576640077</v>
      </c>
      <c r="AJ846" s="1">
        <v>0.02354995186586439</v>
      </c>
      <c r="AK846" s="1">
        <v>0.007731205676196895</v>
      </c>
      <c r="AL846" s="1">
        <v>-0.0123970121315472</v>
      </c>
      <c r="AM846" s="1">
        <v>-0.02995132091082242</v>
      </c>
      <c r="AN846" s="1">
        <v>0.00525474789830449</v>
      </c>
      <c r="AO846" s="1">
        <v>-0.05137286626983129</v>
      </c>
      <c r="AP846" s="1">
        <v>0.0005291696582210292</v>
      </c>
      <c r="AQ846" s="1">
        <v>-0.01631049417026242</v>
      </c>
      <c r="AR846" s="1">
        <v>0.005123505539445183</v>
      </c>
      <c r="AS846" s="1">
        <v>-0.01967478621067109</v>
      </c>
      <c r="AT846" s="1">
        <v>0.01382919745968914</v>
      </c>
      <c r="AU846" s="1">
        <v>0.009222493917732777</v>
      </c>
      <c r="AV846" s="1">
        <v>-0.01500999451216978</v>
      </c>
      <c r="AW846" s="1">
        <v>0.003962227795191842</v>
      </c>
      <c r="AX846" s="1">
        <v>-0.003090122291501074</v>
      </c>
      <c r="AY846" s="1">
        <v>0.00785871887528522</v>
      </c>
      <c r="AZ846" s="1">
        <v>0.009072145165932799</v>
      </c>
      <c r="BA846" s="1">
        <v>-0.003938595621356789</v>
      </c>
      <c r="BB846" s="1">
        <v>0.007845533153155948</v>
      </c>
      <c r="BC846" s="1">
        <v>0.003861634960484528</v>
      </c>
      <c r="BD846" s="1">
        <v>-0.009580311577955469</v>
      </c>
      <c r="BE846" s="1">
        <v>0.005813901340399719</v>
      </c>
      <c r="BF846" s="1">
        <v>-0.007054925658259492</v>
      </c>
      <c r="BG846" s="1">
        <v>0.02111635511527354</v>
      </c>
      <c r="BH846" s="1">
        <v>-0.01730718642133755</v>
      </c>
      <c r="BI846" s="1">
        <v>-0.000510997906887023</v>
      </c>
      <c r="BJ846" s="1">
        <v>-0.004019361760164819</v>
      </c>
      <c r="BK846" s="1">
        <v>0.001096967291357442</v>
      </c>
      <c r="BL846" s="1">
        <v>-0.002920805304377438</v>
      </c>
      <c r="BM846" s="1">
        <v>-0.007481765754866032</v>
      </c>
      <c r="BN846" s="1">
        <v>-0.009832766068313181</v>
      </c>
      <c r="BO846" s="1">
        <v>-0.001848418643293215</v>
      </c>
      <c r="BP846" s="1">
        <v>0</v>
      </c>
      <c r="BQ846" s="1">
        <v>-0.007253854583069153</v>
      </c>
    </row>
    <row r="847" spans="1:69">
      <c r="A847" s="11">
        <v>44600</v>
      </c>
      <c r="B847" s="1">
        <v>0.03082092745076337</v>
      </c>
      <c r="C847" s="1">
        <v>0.03147366276013286</v>
      </c>
      <c r="D847" s="1">
        <v>-0.008173209216820632</v>
      </c>
      <c r="E847" s="1">
        <v>0.01598324486006453</v>
      </c>
      <c r="F847" s="1">
        <v>0.03098421770513116</v>
      </c>
      <c r="G847" s="1">
        <v>0.004685601324672328</v>
      </c>
      <c r="H847" s="1">
        <v>0.01179726613334431</v>
      </c>
      <c r="I847" s="1">
        <v>0.01939715855309676</v>
      </c>
      <c r="J847" s="1">
        <v>0.03687230230540117</v>
      </c>
      <c r="K847" s="1">
        <v>0.02202162782894401</v>
      </c>
      <c r="L847" s="1">
        <v>0.02459874722746136</v>
      </c>
      <c r="M847" s="1">
        <v>0.006305610972311193</v>
      </c>
      <c r="N847" s="1">
        <v>0.06166174751674247</v>
      </c>
      <c r="O847" s="1">
        <v>-0.001656973836162812</v>
      </c>
      <c r="P847" s="1">
        <v>0.01416864965968712</v>
      </c>
      <c r="Q847" s="1">
        <v>0.02034587022489442</v>
      </c>
      <c r="R847" s="1">
        <v>0.01019589929954301</v>
      </c>
      <c r="S847" s="1">
        <v>0.01629822929258196</v>
      </c>
      <c r="T847" s="1">
        <v>0.016548950548678</v>
      </c>
      <c r="U847" s="1">
        <v>-0.003883223319110063</v>
      </c>
      <c r="V847" s="1">
        <v>-0.01356163638645558</v>
      </c>
      <c r="W847" s="1">
        <v>0.02041510760327969</v>
      </c>
      <c r="X847" s="1">
        <v>0.02152320587404155</v>
      </c>
      <c r="Y847" s="1">
        <v>0.02486817055950707</v>
      </c>
      <c r="Z847" s="1">
        <v>0.001979256139268859</v>
      </c>
      <c r="AA847" s="1">
        <v>0.01015272320112115</v>
      </c>
      <c r="AB847" s="1">
        <v>0.007099140032623463</v>
      </c>
      <c r="AC847" s="1">
        <v>0.01656195879502387</v>
      </c>
      <c r="AD847" s="1">
        <v>0.02504954481650667</v>
      </c>
      <c r="AE847" s="1">
        <v>0.0118512993182347</v>
      </c>
      <c r="AF847" s="1">
        <v>0.01261512073221183</v>
      </c>
      <c r="AG847" s="1">
        <v>0.01220472839888842</v>
      </c>
      <c r="AH847" s="1">
        <v>0.02710808196827252</v>
      </c>
      <c r="AI847" s="1">
        <v>0.0188149868148102</v>
      </c>
      <c r="AJ847" s="1">
        <v>-0.001711367285022525</v>
      </c>
      <c r="AK847" s="1">
        <v>0.009430667769689149</v>
      </c>
      <c r="AL847" s="1">
        <v>0.006622461193896756</v>
      </c>
      <c r="AM847" s="1">
        <v>0.01332380602467742</v>
      </c>
      <c r="AN847" s="1">
        <v>0.02119946763123903</v>
      </c>
      <c r="AO847" s="1">
        <v>-0.02103068298124344</v>
      </c>
      <c r="AP847" s="1">
        <v>0.033324527167645</v>
      </c>
      <c r="AQ847" s="1">
        <v>0.01199538740227624</v>
      </c>
      <c r="AR847" s="1">
        <v>0.02111039730545516</v>
      </c>
      <c r="AS847" s="1">
        <v>0.003556311002425483</v>
      </c>
      <c r="AT847" s="1">
        <v>0.005616647457337365</v>
      </c>
      <c r="AU847" s="1">
        <v>0.01650769039791711</v>
      </c>
      <c r="AV847" s="1">
        <v>0.04591797421141974</v>
      </c>
      <c r="AW847" s="1">
        <v>-0.02837810090944792</v>
      </c>
      <c r="AX847" s="1">
        <v>0.007916026665898412</v>
      </c>
      <c r="AY847" s="1">
        <v>0.01727175596615815</v>
      </c>
      <c r="AZ847" s="1">
        <v>0.02533720173120679</v>
      </c>
      <c r="BA847" s="1">
        <v>0.007625889977004974</v>
      </c>
      <c r="BB847" s="1">
        <v>0.006287405407278124</v>
      </c>
      <c r="BC847" s="1">
        <v>0.01605622341627955</v>
      </c>
      <c r="BD847" s="1">
        <v>0.005036935795135866</v>
      </c>
      <c r="BE847" s="1">
        <v>0.01947062685462075</v>
      </c>
      <c r="BF847" s="1">
        <v>0.01962338478736392</v>
      </c>
      <c r="BG847" s="1">
        <v>-0.003687989461466534</v>
      </c>
      <c r="BH847" s="1">
        <v>0.0161571905234128</v>
      </c>
      <c r="BI847" s="1">
        <v>0.01687116220430607</v>
      </c>
      <c r="BJ847" s="1">
        <v>-8.235540134138297E-05</v>
      </c>
      <c r="BK847" s="1">
        <v>0.02007439941061451</v>
      </c>
      <c r="BL847" s="1">
        <v>-0.0006462290618103328</v>
      </c>
      <c r="BM847" s="1">
        <v>0.006664819455380222</v>
      </c>
      <c r="BN847" s="1">
        <v>0.0002174599403088617</v>
      </c>
      <c r="BO847" s="1">
        <v>0.0129629865977452</v>
      </c>
      <c r="BP847" s="1">
        <v>-0.02065403138945288</v>
      </c>
      <c r="BQ847" s="1">
        <v>0.01983297882672552</v>
      </c>
    </row>
    <row r="848" spans="1:69">
      <c r="A848" s="11">
        <v>44601</v>
      </c>
      <c r="B848" s="1">
        <v>-0.03838618700301055</v>
      </c>
      <c r="C848" s="1">
        <v>-0.01500157479418573</v>
      </c>
      <c r="D848" s="1">
        <v>-0.02063320774060406</v>
      </c>
      <c r="E848" s="1">
        <v>0.01573193587136523</v>
      </c>
      <c r="F848" s="1">
        <v>-0.01212037280419032</v>
      </c>
      <c r="G848" s="1">
        <v>0.01430243555401733</v>
      </c>
      <c r="H848" s="1">
        <v>0</v>
      </c>
      <c r="I848" s="1">
        <v>-0.01965713359414212</v>
      </c>
      <c r="J848" s="1">
        <v>0.03602909248935071</v>
      </c>
      <c r="K848" s="1">
        <v>-0.001387734150596565</v>
      </c>
      <c r="L848" s="1">
        <v>0.03692698777146641</v>
      </c>
      <c r="M848" s="1">
        <v>0.01548101800188784</v>
      </c>
      <c r="N848" s="1">
        <v>0.03773583606678232</v>
      </c>
      <c r="O848" s="1">
        <v>0.007053933317422656</v>
      </c>
      <c r="P848" s="1">
        <v>-0.0002677089775541264</v>
      </c>
      <c r="Q848" s="1">
        <v>0.006973838205838412</v>
      </c>
      <c r="R848" s="1">
        <v>0.01473660758141859</v>
      </c>
      <c r="S848" s="1">
        <v>0.028260570988909</v>
      </c>
      <c r="T848" s="1">
        <v>0.02322813706554872</v>
      </c>
      <c r="U848" s="1">
        <v>0.01914302977698235</v>
      </c>
      <c r="V848" s="1">
        <v>0.01424139151810988</v>
      </c>
      <c r="W848" s="1">
        <v>0.01747256038211797</v>
      </c>
      <c r="X848" s="1">
        <v>0.01345339749964758</v>
      </c>
      <c r="Y848" s="1">
        <v>0.04757673555640474</v>
      </c>
      <c r="Z848" s="1">
        <v>0.01609049107778482</v>
      </c>
      <c r="AA848" s="1">
        <v>0.01851844422949078</v>
      </c>
      <c r="AB848" s="1">
        <v>0.005104535571872182</v>
      </c>
      <c r="AC848" s="1">
        <v>0.007236249097938519</v>
      </c>
      <c r="AD848" s="1">
        <v>0.0176604875408668</v>
      </c>
      <c r="AE848" s="1">
        <v>-0.004791581582710314</v>
      </c>
      <c r="AF848" s="1">
        <v>0.0031767753473666</v>
      </c>
      <c r="AG848" s="1">
        <v>0.01804315008668378</v>
      </c>
      <c r="AH848" s="1">
        <v>-0.007781664595804538</v>
      </c>
      <c r="AI848" s="1">
        <v>0.00416804956189476</v>
      </c>
      <c r="AJ848" s="1">
        <v>0.011238085935104</v>
      </c>
      <c r="AK848" s="1">
        <v>-0.003787573655670284</v>
      </c>
      <c r="AL848" s="1">
        <v>0.0156699188026157</v>
      </c>
      <c r="AM848" s="1">
        <v>0.05235809317400175</v>
      </c>
      <c r="AN848" s="1">
        <v>0.001279608573729885</v>
      </c>
      <c r="AO848" s="1">
        <v>0.05368338503682257</v>
      </c>
      <c r="AP848" s="1">
        <v>0.02380341259017071</v>
      </c>
      <c r="AQ848" s="1">
        <v>0.02183480633110846</v>
      </c>
      <c r="AR848" s="1">
        <v>-0.006728550338036876</v>
      </c>
      <c r="AS848" s="1">
        <v>0.02319534086054387</v>
      </c>
      <c r="AT848" s="1">
        <v>0.00102590268618008</v>
      </c>
      <c r="AU848" s="1">
        <v>0.01328685904972016</v>
      </c>
      <c r="AV848" s="1">
        <v>0.04071780823917837</v>
      </c>
      <c r="AW848" s="1">
        <v>-0.004448748387052226</v>
      </c>
      <c r="AX848" s="1">
        <v>-0.002838694205074099</v>
      </c>
      <c r="AY848" s="1">
        <v>-0.001153862717594212</v>
      </c>
      <c r="AZ848" s="1">
        <v>-0.009565450697706979</v>
      </c>
      <c r="BA848" s="1">
        <v>0.009903679446086056</v>
      </c>
      <c r="BB848" s="1">
        <v>0.01338897337765377</v>
      </c>
      <c r="BC848" s="1">
        <v>-0.001975335593612182</v>
      </c>
      <c r="BD848" s="1">
        <v>0.002645401940114311</v>
      </c>
      <c r="BE848" s="1">
        <v>0.01700993278416907</v>
      </c>
      <c r="BF848" s="1">
        <v>0.03329271524072963</v>
      </c>
      <c r="BG848" s="1">
        <v>0.0130883165809812</v>
      </c>
      <c r="BH848" s="1">
        <v>0.01084592042717203</v>
      </c>
      <c r="BI848" s="1">
        <v>0.02312725017280259</v>
      </c>
      <c r="BJ848" s="1">
        <v>0.03242455921359277</v>
      </c>
      <c r="BK848" s="1">
        <v>0.009505379655946999</v>
      </c>
      <c r="BL848" s="1">
        <v>0.02017418751945743</v>
      </c>
      <c r="BM848" s="1">
        <v>0.005479289333607973</v>
      </c>
      <c r="BN848" s="1">
        <v>-0.002174014722294726</v>
      </c>
      <c r="BO848" s="1">
        <v>-0.002620404724607894</v>
      </c>
      <c r="BP848" s="1">
        <v>0.001757468083415148</v>
      </c>
      <c r="BQ848" s="1">
        <v>-0.01279425599127348</v>
      </c>
    </row>
    <row r="849" spans="1:69">
      <c r="A849" s="11">
        <v>44602</v>
      </c>
      <c r="B849" s="1">
        <v>0.006653048727603972</v>
      </c>
      <c r="C849" s="1">
        <v>0.006371757868866901</v>
      </c>
      <c r="D849" s="1">
        <v>-0.04045309787853058</v>
      </c>
      <c r="E849" s="1">
        <v>-0.02154886105860432</v>
      </c>
      <c r="F849" s="1">
        <v>-0.01229582470425972</v>
      </c>
      <c r="G849" s="1">
        <v>-0.02092111381966921</v>
      </c>
      <c r="H849" s="1">
        <v>-0.007419812256265645</v>
      </c>
      <c r="I849" s="1">
        <v>-0.01122875921149158</v>
      </c>
      <c r="J849" s="1">
        <v>-0.05329325656885953</v>
      </c>
      <c r="K849" s="1">
        <v>-0.01356170627473385</v>
      </c>
      <c r="L849" s="1">
        <v>-0.02692564411189668</v>
      </c>
      <c r="M849" s="1">
        <v>-0.02177849577202406</v>
      </c>
      <c r="N849" s="1">
        <v>-0.0199209220795763</v>
      </c>
      <c r="O849" s="1">
        <v>0.003708242505590098</v>
      </c>
      <c r="P849" s="1">
        <v>-0.02034591916123163</v>
      </c>
      <c r="Q849" s="1">
        <v>-0.01703178189905308</v>
      </c>
      <c r="R849" s="1">
        <v>-0.01957147879674437</v>
      </c>
      <c r="S849" s="1">
        <v>-0.01570511170617761</v>
      </c>
      <c r="T849" s="1">
        <v>-0.01144739331232336</v>
      </c>
      <c r="U849" s="1">
        <v>-0.03563873473717738</v>
      </c>
      <c r="V849" s="1">
        <v>0.003193153330362186</v>
      </c>
      <c r="W849" s="1">
        <v>-0.01284660562217887</v>
      </c>
      <c r="X849" s="1">
        <v>0.004404476005620772</v>
      </c>
      <c r="Y849" s="1">
        <v>-0.0135823989152678</v>
      </c>
      <c r="Z849" s="1">
        <v>-0.02015163753696769</v>
      </c>
      <c r="AA849" s="1">
        <v>-0.03488727982458983</v>
      </c>
      <c r="AB849" s="1">
        <v>-0.02345817920470883</v>
      </c>
      <c r="AC849" s="1">
        <v>-0.02159475725829174</v>
      </c>
      <c r="AD849" s="1">
        <v>-0.003477396678522648</v>
      </c>
      <c r="AE849" s="1">
        <v>0.001604883792525991</v>
      </c>
      <c r="AF849" s="1">
        <v>-0.01763425085220327</v>
      </c>
      <c r="AG849" s="1">
        <v>-0.02705151387059435</v>
      </c>
      <c r="AH849" s="1">
        <v>-0.01751507978883993</v>
      </c>
      <c r="AI849" s="1">
        <v>-0.004150749034201207</v>
      </c>
      <c r="AJ849" s="1">
        <v>0.005839226973963108</v>
      </c>
      <c r="AK849" s="1">
        <v>-0.02309024256536762</v>
      </c>
      <c r="AL849" s="1">
        <v>-0.01557533952646184</v>
      </c>
      <c r="AM849" s="1">
        <v>-0.03284452543295069</v>
      </c>
      <c r="AN849" s="1">
        <v>0.001136049583954524</v>
      </c>
      <c r="AO849" s="1">
        <v>-0.01693962360250534</v>
      </c>
      <c r="AP849" s="1">
        <v>-0.03374995405568859</v>
      </c>
      <c r="AQ849" s="1">
        <v>-0.02837309730194859</v>
      </c>
      <c r="AR849" s="1">
        <v>0.0003278024536872426</v>
      </c>
      <c r="AS849" s="1">
        <v>-0.01603338758483264</v>
      </c>
      <c r="AT849" s="1">
        <v>-0.006262810206729363</v>
      </c>
      <c r="AU849" s="1">
        <v>-0.006088054216955463</v>
      </c>
      <c r="AV849" s="1">
        <v>-0.0422769710531089</v>
      </c>
      <c r="AW849" s="1">
        <v>-0.0169030783950016</v>
      </c>
      <c r="AX849" s="1">
        <v>-0.0006168074617566299</v>
      </c>
      <c r="AY849" s="1">
        <v>0.001567723662766696</v>
      </c>
      <c r="AZ849" s="1">
        <v>0.0028168841211198</v>
      </c>
      <c r="BA849" s="1">
        <v>-0.02063103719945403</v>
      </c>
      <c r="BB849" s="1">
        <v>0.0002934994260979096</v>
      </c>
      <c r="BC849" s="1">
        <v>-0.01319475722736596</v>
      </c>
      <c r="BD849" s="1">
        <v>-0.02004667686286787</v>
      </c>
      <c r="BE849" s="1">
        <v>-0.02875589153131641</v>
      </c>
      <c r="BF849" s="1">
        <v>-0.07749944343475967</v>
      </c>
      <c r="BG849" s="1">
        <v>-0.03543003342525697</v>
      </c>
      <c r="BH849" s="1">
        <v>-0.02945277101746824</v>
      </c>
      <c r="BI849" s="1">
        <v>-0.01670762389260139</v>
      </c>
      <c r="BJ849" s="1">
        <v>-0.00539835850752135</v>
      </c>
      <c r="BK849" s="1">
        <v>-0.02284690382668519</v>
      </c>
      <c r="BL849" s="1">
        <v>-0.01314121762117382</v>
      </c>
      <c r="BM849" s="1">
        <v>-0.02751929110919027</v>
      </c>
      <c r="BN849" s="1">
        <v>-0.01169297245313228</v>
      </c>
      <c r="BO849" s="1">
        <v>-0.03458181660146287</v>
      </c>
      <c r="BP849" s="1">
        <v>-0.007017539232435754</v>
      </c>
      <c r="BQ849" s="1">
        <v>0.05287707507744122</v>
      </c>
    </row>
    <row r="850" spans="1:69">
      <c r="A850" s="11">
        <v>44603</v>
      </c>
      <c r="B850" s="1">
        <v>0</v>
      </c>
      <c r="C850" s="1">
        <v>0</v>
      </c>
      <c r="D850" s="1">
        <v>0</v>
      </c>
      <c r="E850" s="1">
        <v>0</v>
      </c>
      <c r="F850" s="1">
        <v>0</v>
      </c>
      <c r="G850" s="1">
        <v>-0.01776773336637727</v>
      </c>
      <c r="H850" s="1">
        <v>-0.003661418514739223</v>
      </c>
      <c r="I850" s="1">
        <v>0.0008111445347904755</v>
      </c>
      <c r="J850" s="1">
        <v>-0.1001033368365339</v>
      </c>
      <c r="K850" s="1">
        <v>-0.03591110674363196</v>
      </c>
      <c r="L850" s="1">
        <v>-0.03617598481407813</v>
      </c>
      <c r="M850" s="1">
        <v>-0.004638196663212857</v>
      </c>
      <c r="N850" s="1">
        <v>-0.01395389022496618</v>
      </c>
      <c r="O850" s="1">
        <v>-0.0285938417776963</v>
      </c>
      <c r="P850" s="1">
        <v>-0.006777058583329887</v>
      </c>
      <c r="Q850" s="1">
        <v>0</v>
      </c>
      <c r="R850" s="1">
        <v>-0.01699194400430404</v>
      </c>
      <c r="S850" s="1">
        <v>-0.03224372747850135</v>
      </c>
      <c r="T850" s="1">
        <v>0.001962615750487506</v>
      </c>
      <c r="U850" s="1">
        <v>0.006127035985449503</v>
      </c>
      <c r="V850" s="1">
        <v>0</v>
      </c>
      <c r="W850" s="1">
        <v>-0.00969395596541045</v>
      </c>
      <c r="X850" s="1">
        <v>0.01050271439438988</v>
      </c>
      <c r="Y850" s="1">
        <v>-0.04637936142744903</v>
      </c>
      <c r="Z850" s="1">
        <v>-0.03226845561924518</v>
      </c>
      <c r="AA850" s="1">
        <v>-0.007889854952716657</v>
      </c>
      <c r="AB850" s="1">
        <v>-0.009410587191683306</v>
      </c>
      <c r="AC850" s="1">
        <v>0</v>
      </c>
      <c r="AD850" s="1">
        <v>0</v>
      </c>
      <c r="AE850" s="1">
        <v>0.009791782232578594</v>
      </c>
      <c r="AF850" s="1">
        <v>0</v>
      </c>
      <c r="AG850" s="1">
        <v>0</v>
      </c>
      <c r="AH850" s="1">
        <v>0.01490054447623113</v>
      </c>
      <c r="AI850" s="1">
        <v>-0.01301704061357611</v>
      </c>
      <c r="AJ850" s="1">
        <v>0.01048685143357453</v>
      </c>
      <c r="AK850" s="1">
        <v>0.02791699244001267</v>
      </c>
      <c r="AL850" s="1">
        <v>-0.05272918965449103</v>
      </c>
      <c r="AM850" s="1">
        <v>0.008973376382624743</v>
      </c>
      <c r="AN850" s="1">
        <v>0.007517705493730764</v>
      </c>
      <c r="AO850" s="1">
        <v>-0.03735696934647403</v>
      </c>
      <c r="AP850" s="1">
        <v>-0.008279440973219532</v>
      </c>
      <c r="AQ850" s="1">
        <v>-0.02427420525512258</v>
      </c>
      <c r="AR850" s="1">
        <v>-0.004423457828820587</v>
      </c>
      <c r="AS850" s="1">
        <v>-0.03682278253286064</v>
      </c>
      <c r="AT850" s="1">
        <v>0</v>
      </c>
      <c r="AU850" s="1">
        <v>0.04528566339196338</v>
      </c>
      <c r="AV850" s="1">
        <v>-0.04123910970846045</v>
      </c>
      <c r="AW850" s="1">
        <v>0.003557323545255509</v>
      </c>
      <c r="AX850" s="1">
        <v>-0.01552488825399756</v>
      </c>
      <c r="AY850" s="1">
        <v>-0.01252267823630626</v>
      </c>
      <c r="AZ850" s="1">
        <v>-0.003611602130619285</v>
      </c>
      <c r="BA850" s="1">
        <v>0</v>
      </c>
      <c r="BB850" s="1">
        <v>-0.01702377885883699</v>
      </c>
      <c r="BC850" s="1">
        <v>-0.007855628426515104</v>
      </c>
      <c r="BD850" s="1">
        <v>0</v>
      </c>
      <c r="BE850" s="1">
        <v>0.01510580634367753</v>
      </c>
      <c r="BF850" s="1">
        <v>-0.01032721497443512</v>
      </c>
      <c r="BG850" s="1">
        <v>-0.0242168889047788</v>
      </c>
      <c r="BH850" s="1">
        <v>-0.04925102969626416</v>
      </c>
      <c r="BI850" s="1">
        <v>-0.1249375298053008</v>
      </c>
      <c r="BJ850" s="1">
        <v>-0.03165689695126128</v>
      </c>
      <c r="BK850" s="1">
        <v>-0.01764871154289072</v>
      </c>
      <c r="BL850" s="1">
        <v>-0.02209378546214724</v>
      </c>
      <c r="BM850" s="1">
        <v>0.007424794039059934</v>
      </c>
      <c r="BN850" s="1">
        <v>-0.005511492336343293</v>
      </c>
      <c r="BO850" s="1">
        <v>-0.02423900591015204</v>
      </c>
      <c r="BP850" s="1">
        <v>0</v>
      </c>
      <c r="BQ850" s="1">
        <v>-0.03741992111173731</v>
      </c>
    </row>
    <row r="851" spans="1:69">
      <c r="A851" s="11">
        <v>44605</v>
      </c>
      <c r="B851" s="1">
        <v>-0.01537631599663147</v>
      </c>
      <c r="C851" s="1">
        <v>0.01925152617031389</v>
      </c>
      <c r="D851" s="1">
        <v>0.008094410806682495</v>
      </c>
      <c r="E851" s="1">
        <v>-0.01032343449097561</v>
      </c>
      <c r="F851" s="1">
        <v>0.01010835689577738</v>
      </c>
      <c r="G851" s="1">
        <v>0</v>
      </c>
      <c r="H851" s="1">
        <v>0</v>
      </c>
      <c r="I851" s="1">
        <v>0</v>
      </c>
      <c r="J851" s="1">
        <v>0</v>
      </c>
      <c r="K851" s="1">
        <v>0</v>
      </c>
      <c r="L851" s="1">
        <v>0</v>
      </c>
      <c r="M851" s="1">
        <v>0</v>
      </c>
      <c r="N851" s="1">
        <v>0</v>
      </c>
      <c r="O851" s="1">
        <v>0</v>
      </c>
      <c r="P851" s="1">
        <v>0</v>
      </c>
      <c r="Q851" s="1">
        <v>-0.002922640296368795</v>
      </c>
      <c r="R851" s="1">
        <v>0</v>
      </c>
      <c r="S851" s="1">
        <v>0</v>
      </c>
      <c r="T851" s="1">
        <v>0</v>
      </c>
      <c r="U851" s="1">
        <v>0</v>
      </c>
      <c r="V851" s="1">
        <v>-0.0318719206697895</v>
      </c>
      <c r="W851" s="1">
        <v>0</v>
      </c>
      <c r="X851" s="1">
        <v>0</v>
      </c>
      <c r="Y851" s="1">
        <v>0</v>
      </c>
      <c r="Z851" s="1">
        <v>0</v>
      </c>
      <c r="AA851" s="1">
        <v>0</v>
      </c>
      <c r="AB851" s="1">
        <v>0</v>
      </c>
      <c r="AC851" s="1">
        <v>-0.01494325868709889</v>
      </c>
      <c r="AD851" s="1">
        <v>-0.03015433323359917</v>
      </c>
      <c r="AE851" s="1">
        <v>0</v>
      </c>
      <c r="AF851" s="1">
        <v>-0.04727891288469466</v>
      </c>
      <c r="AG851" s="1">
        <v>-0.02208015749105008</v>
      </c>
      <c r="AH851" s="1">
        <v>0</v>
      </c>
      <c r="AI851" s="1">
        <v>0</v>
      </c>
      <c r="AJ851" s="1">
        <v>0</v>
      </c>
      <c r="AK851" s="1">
        <v>0</v>
      </c>
      <c r="AL851" s="1">
        <v>0</v>
      </c>
      <c r="AM851" s="1">
        <v>0</v>
      </c>
      <c r="AN851" s="1">
        <v>0</v>
      </c>
      <c r="AO851" s="1">
        <v>0</v>
      </c>
      <c r="AP851" s="1">
        <v>0</v>
      </c>
      <c r="AQ851" s="1">
        <v>0</v>
      </c>
      <c r="AR851" s="1">
        <v>0</v>
      </c>
      <c r="AS851" s="1">
        <v>0</v>
      </c>
      <c r="AT851" s="1">
        <v>-0.08536724986584088</v>
      </c>
      <c r="AU851" s="1">
        <v>0</v>
      </c>
      <c r="AV851" s="1">
        <v>0</v>
      </c>
      <c r="AW851" s="1">
        <v>0</v>
      </c>
      <c r="AX851" s="1">
        <v>0</v>
      </c>
      <c r="AY851" s="1">
        <v>0</v>
      </c>
      <c r="AZ851" s="1">
        <v>0</v>
      </c>
      <c r="BA851" s="1">
        <v>-0.05195535011617447</v>
      </c>
      <c r="BB851" s="1">
        <v>0</v>
      </c>
      <c r="BC851" s="1">
        <v>0</v>
      </c>
      <c r="BD851" s="1">
        <v>0.01045837345709533</v>
      </c>
      <c r="BE851" s="1">
        <v>0</v>
      </c>
      <c r="BF851" s="1">
        <v>0</v>
      </c>
      <c r="BG851" s="1">
        <v>0</v>
      </c>
      <c r="BH851" s="1">
        <v>0</v>
      </c>
      <c r="BI851" s="1">
        <v>0</v>
      </c>
      <c r="BJ851" s="1">
        <v>0</v>
      </c>
      <c r="BK851" s="1">
        <v>0</v>
      </c>
      <c r="BL851" s="1">
        <v>0</v>
      </c>
      <c r="BM851" s="1">
        <v>0</v>
      </c>
      <c r="BN851" s="1">
        <v>0</v>
      </c>
      <c r="BO851" s="1">
        <v>0</v>
      </c>
      <c r="BP851" s="1">
        <v>0</v>
      </c>
      <c r="BQ851" s="1">
        <v>0</v>
      </c>
    </row>
    <row r="852" spans="1:69">
      <c r="A852" s="11">
        <v>44606</v>
      </c>
      <c r="B852" s="1">
        <v>-0.0132876597340591</v>
      </c>
      <c r="C852" s="1">
        <v>0.009040010422294742</v>
      </c>
      <c r="D852" s="1">
        <v>0.06440278877350503</v>
      </c>
      <c r="E852" s="1">
        <v>-0.004867878834210249</v>
      </c>
      <c r="F852" s="1">
        <v>0.01174629135812899</v>
      </c>
      <c r="G852" s="1">
        <v>-0.02159533251298895</v>
      </c>
      <c r="H852" s="1">
        <v>-0.01668951546837061</v>
      </c>
      <c r="I852" s="1">
        <v>0.01150918202894391</v>
      </c>
      <c r="J852" s="1">
        <v>0.00963064441554673</v>
      </c>
      <c r="K852" s="1">
        <v>0.01222168327005435</v>
      </c>
      <c r="L852" s="1">
        <v>0.02129660148010526</v>
      </c>
      <c r="M852" s="1">
        <v>-0.018639310649192</v>
      </c>
      <c r="N852" s="1">
        <v>-0.002699401481019992</v>
      </c>
      <c r="O852" s="1">
        <v>0.02680146598774114</v>
      </c>
      <c r="P852" s="1">
        <v>0.004897355988966012</v>
      </c>
      <c r="Q852" s="1">
        <v>-0.03506931842017857</v>
      </c>
      <c r="R852" s="1">
        <v>-0.006102069028495638</v>
      </c>
      <c r="S852" s="1">
        <v>-0.0125945367308351</v>
      </c>
      <c r="T852" s="1">
        <v>-0.002938194807873717</v>
      </c>
      <c r="U852" s="1">
        <v>0.007435920910957572</v>
      </c>
      <c r="V852" s="1">
        <v>0.02915442031140358</v>
      </c>
      <c r="W852" s="1">
        <v>-0.01106264809926527</v>
      </c>
      <c r="X852" s="1">
        <v>-0.015643488600106</v>
      </c>
      <c r="Y852" s="1">
        <v>0.0002578212542578839</v>
      </c>
      <c r="Z852" s="1">
        <v>0.008722866818408948</v>
      </c>
      <c r="AA852" s="1">
        <v>-0.02004376132201591</v>
      </c>
      <c r="AB852" s="1">
        <v>-0.006000044605555477</v>
      </c>
      <c r="AC852" s="1">
        <v>0.01896237920512989</v>
      </c>
      <c r="AD852" s="1">
        <v>0.03065059163861683</v>
      </c>
      <c r="AE852" s="1">
        <v>-0.01586741204562392</v>
      </c>
      <c r="AF852" s="1">
        <v>0.02985466300227557</v>
      </c>
      <c r="AG852" s="1">
        <v>0.03282826320780763</v>
      </c>
      <c r="AH852" s="1">
        <v>0.01186339190863017</v>
      </c>
      <c r="AI852" s="1">
        <v>-0.009290483102478264</v>
      </c>
      <c r="AJ852" s="1">
        <v>-0.0416975553921336</v>
      </c>
      <c r="AK852" s="1">
        <v>-0.02327171055836019</v>
      </c>
      <c r="AL852" s="1">
        <v>-0.009724635515265034</v>
      </c>
      <c r="AM852" s="1">
        <v>-0.005366840355363833</v>
      </c>
      <c r="AN852" s="1">
        <v>-0.01267074507148513</v>
      </c>
      <c r="AO852" s="1">
        <v>-0.008426354260079427</v>
      </c>
      <c r="AP852" s="1">
        <v>0.003913423880787636</v>
      </c>
      <c r="AQ852" s="1">
        <v>-0.0001354486786934173</v>
      </c>
      <c r="AR852" s="1">
        <v>-0.01036765929811923</v>
      </c>
      <c r="AS852" s="1">
        <v>0.01344205309969726</v>
      </c>
      <c r="AT852" s="1">
        <v>0.0721623336319841</v>
      </c>
      <c r="AU852" s="1">
        <v>-0.02183710119296167</v>
      </c>
      <c r="AV852" s="1">
        <v>-0.01060179196678424</v>
      </c>
      <c r="AW852" s="1">
        <v>-0.0192989382725679</v>
      </c>
      <c r="AX852" s="1">
        <v>-0.01345487408069124</v>
      </c>
      <c r="AY852" s="1">
        <v>-0.02410243280412161</v>
      </c>
      <c r="AZ852" s="1">
        <v>-0.01248484396071103</v>
      </c>
      <c r="BA852" s="1">
        <v>0.04553608327462078</v>
      </c>
      <c r="BB852" s="1">
        <v>-0.03523431508925867</v>
      </c>
      <c r="BC852" s="1">
        <v>0.0006738852383536553</v>
      </c>
      <c r="BD852" s="1">
        <v>0.02234717463951053</v>
      </c>
      <c r="BE852" s="1">
        <v>-0.009226187844717626</v>
      </c>
      <c r="BF852" s="1">
        <v>0.02169068418645415</v>
      </c>
      <c r="BG852" s="1">
        <v>-0.0007626681258483536</v>
      </c>
      <c r="BH852" s="1">
        <v>0.01832566437213501</v>
      </c>
      <c r="BI852" s="1">
        <v>-0.01827525360601634</v>
      </c>
      <c r="BJ852" s="1">
        <v>0.001325290473960683</v>
      </c>
      <c r="BK852" s="1">
        <v>-0.007801280407090605</v>
      </c>
      <c r="BL852" s="1">
        <v>-0.002014128092720835</v>
      </c>
      <c r="BM852" s="1">
        <v>-0.001112467852704468</v>
      </c>
      <c r="BN852" s="1">
        <v>-0.01019733025186298</v>
      </c>
      <c r="BO852" s="1">
        <v>-0.006485890361332403</v>
      </c>
      <c r="BP852" s="1">
        <v>-0.02826864313833122</v>
      </c>
      <c r="BQ852" s="1">
        <v>0.02097187093762343</v>
      </c>
    </row>
    <row r="853" spans="1:69">
      <c r="A853" s="11">
        <v>44607</v>
      </c>
      <c r="B853" s="1">
        <v>0.01763161713240557</v>
      </c>
      <c r="C853" s="1">
        <v>-0.00195194895962103</v>
      </c>
      <c r="D853" s="1">
        <v>0.00185442888530174</v>
      </c>
      <c r="E853" s="1">
        <v>0.005590523873461706</v>
      </c>
      <c r="F853" s="1">
        <v>0.001020845759159839</v>
      </c>
      <c r="G853" s="1">
        <v>0.009773625145019116</v>
      </c>
      <c r="H853" s="1">
        <v>0.01159497723266711</v>
      </c>
      <c r="I853" s="1">
        <v>-0.004727614434976046</v>
      </c>
      <c r="J853" s="1">
        <v>0.06300870560210692</v>
      </c>
      <c r="K853" s="1">
        <v>0.008658352201907249</v>
      </c>
      <c r="L853" s="1">
        <v>0.04205067276069374</v>
      </c>
      <c r="M853" s="1">
        <v>-0.007597406213924351</v>
      </c>
      <c r="N853" s="1">
        <v>0.03543306889521092</v>
      </c>
      <c r="O853" s="1">
        <v>-0.009841750087681844</v>
      </c>
      <c r="P853" s="1">
        <v>0.01412774244325821</v>
      </c>
      <c r="Q853" s="1">
        <v>0.0117167920591621</v>
      </c>
      <c r="R853" s="1">
        <v>0.0145293231317476</v>
      </c>
      <c r="S853" s="1">
        <v>0.0326994687986264</v>
      </c>
      <c r="T853" s="1">
        <v>-0.0001965374512234996</v>
      </c>
      <c r="U853" s="1">
        <v>0.02443367427088217</v>
      </c>
      <c r="V853" s="1">
        <v>-0.01260922194473957</v>
      </c>
      <c r="W853" s="1">
        <v>-0.008474576271186418</v>
      </c>
      <c r="X853" s="1">
        <v>0.004269779624277437</v>
      </c>
      <c r="Y853" s="1">
        <v>0.03889159782040474</v>
      </c>
      <c r="Z853" s="1">
        <v>0.008318577344070821</v>
      </c>
      <c r="AA853" s="1">
        <v>-0.007287292311394133</v>
      </c>
      <c r="AB853" s="1">
        <v>-0.002515092659463369</v>
      </c>
      <c r="AC853" s="1">
        <v>0.0002140121358733538</v>
      </c>
      <c r="AD853" s="1">
        <v>-0.001416045555525214</v>
      </c>
      <c r="AE853" s="1">
        <v>-0.006091044729086725</v>
      </c>
      <c r="AF853" s="1">
        <v>-0.01391484141105914</v>
      </c>
      <c r="AG853" s="1">
        <v>-0.003164096784287196</v>
      </c>
      <c r="AH853" s="1">
        <v>0.009910546247912544</v>
      </c>
      <c r="AI853" s="1">
        <v>0.01462392613574681</v>
      </c>
      <c r="AJ853" s="1">
        <v>0.01779155104778374</v>
      </c>
      <c r="AK853" s="1">
        <v>-0.01227483711878052</v>
      </c>
      <c r="AL853" s="1">
        <v>0.01437947658911498</v>
      </c>
      <c r="AM853" s="1">
        <v>0.01826879252315772</v>
      </c>
      <c r="AN853" s="1">
        <v>0.02053334305498478</v>
      </c>
      <c r="AO853" s="1">
        <v>0.01515848919622353</v>
      </c>
      <c r="AP853" s="1">
        <v>0.03612267575088368</v>
      </c>
      <c r="AQ853" s="1">
        <v>0.01854242684650353</v>
      </c>
      <c r="AR853" s="1">
        <v>0.01951116878620329</v>
      </c>
      <c r="AS853" s="1">
        <v>0.02746043303763068</v>
      </c>
      <c r="AT853" s="1">
        <v>0.0192802059305377</v>
      </c>
      <c r="AU853" s="1">
        <v>-0.01492586723671285</v>
      </c>
      <c r="AV853" s="1">
        <v>0.01928764679836559</v>
      </c>
      <c r="AW853" s="1">
        <v>-0.0002007865540871734</v>
      </c>
      <c r="AX853" s="1">
        <v>0.01280735254843623</v>
      </c>
      <c r="AY853" s="1">
        <v>0.01899822626719727</v>
      </c>
      <c r="AZ853" s="1">
        <v>0.03140298314186274</v>
      </c>
      <c r="BA853" s="1">
        <v>-0.01582013654518355</v>
      </c>
      <c r="BB853" s="1">
        <v>0.01176098301567463</v>
      </c>
      <c r="BC853" s="1">
        <v>0.009259229315559114</v>
      </c>
      <c r="BD853" s="1">
        <v>-0.001087028369116672</v>
      </c>
      <c r="BE853" s="1">
        <v>0.001802188994486587</v>
      </c>
      <c r="BF853" s="1">
        <v>0.01698420205760764</v>
      </c>
      <c r="BG853" s="1">
        <v>0.01692802585229147</v>
      </c>
      <c r="BH853" s="1">
        <v>0.05329076428276847</v>
      </c>
      <c r="BI853" s="1">
        <v>0.03315879448025094</v>
      </c>
      <c r="BJ853" s="1">
        <v>0.04687715506994472</v>
      </c>
      <c r="BK853" s="1">
        <v>0.008073389466070502</v>
      </c>
      <c r="BL853" s="1">
        <v>0.008686926029715547</v>
      </c>
      <c r="BM853" s="1">
        <v>-0.0009744845346832953</v>
      </c>
      <c r="BN853" s="1">
        <v>0.003135579280462819</v>
      </c>
      <c r="BO853" s="1">
        <v>0.007507516884660559</v>
      </c>
      <c r="BP853" s="1">
        <v>-0.01818169393539215</v>
      </c>
      <c r="BQ853" s="1">
        <v>0.02454910998561721</v>
      </c>
    </row>
    <row r="854" spans="1:69">
      <c r="A854" s="11">
        <v>44608</v>
      </c>
      <c r="B854" s="1">
        <v>-0.01405195356689715</v>
      </c>
      <c r="C854" s="1">
        <v>-0.009879138259997089</v>
      </c>
      <c r="D854" s="1">
        <v>-0.003576545741298953</v>
      </c>
      <c r="E854" s="1">
        <v>-0.01459348773818203</v>
      </c>
      <c r="F854" s="1">
        <v>-0.00293788768730896</v>
      </c>
      <c r="G854" s="1">
        <v>-0.002419803255841901</v>
      </c>
      <c r="H854" s="1">
        <v>-0.0006195084733641165</v>
      </c>
      <c r="I854" s="1">
        <v>-0.005877070430636011</v>
      </c>
      <c r="J854" s="1">
        <v>-0.03111878440199289</v>
      </c>
      <c r="K854" s="1">
        <v>0.01015903953876895</v>
      </c>
      <c r="L854" s="1">
        <v>-0.003095670113941851</v>
      </c>
      <c r="M854" s="1">
        <v>-0.01435407190618065</v>
      </c>
      <c r="N854" s="1">
        <v>-0.005386567781073603</v>
      </c>
      <c r="O854" s="1">
        <v>-0.002592928344652634</v>
      </c>
      <c r="P854" s="1">
        <v>-0.004481634896706055</v>
      </c>
      <c r="Q854" s="1">
        <v>-0.0050399098088173</v>
      </c>
      <c r="R854" s="1">
        <v>-0.00295755325103253</v>
      </c>
      <c r="S854" s="1">
        <v>0.004042310206261668</v>
      </c>
      <c r="T854" s="1">
        <v>0.01120068174581013</v>
      </c>
      <c r="U854" s="1">
        <v>0.01816772081837148</v>
      </c>
      <c r="V854" s="1">
        <v>-0.0334684694730214</v>
      </c>
      <c r="W854" s="1">
        <v>-0.007658086271367548</v>
      </c>
      <c r="X854" s="1">
        <v>0.005325961749604424</v>
      </c>
      <c r="Y854" s="1">
        <v>-0.006389221451324145</v>
      </c>
      <c r="Z854" s="1">
        <v>0.007784442121505641</v>
      </c>
      <c r="AA854" s="1">
        <v>-0.002419064513027425</v>
      </c>
      <c r="AB854" s="1">
        <v>-0.006807942904661357</v>
      </c>
      <c r="AC854" s="1">
        <v>-0.005731463756323607</v>
      </c>
      <c r="AD854" s="1">
        <v>-0.006431213893455134</v>
      </c>
      <c r="AE854" s="1">
        <v>-0.01171592259243193</v>
      </c>
      <c r="AF854" s="1">
        <v>-0.01999083492663123</v>
      </c>
      <c r="AG854" s="1">
        <v>-0.004270679308264747</v>
      </c>
      <c r="AH854" s="1">
        <v>-0.004169125068391843</v>
      </c>
      <c r="AI854" s="1">
        <v>0.001809696026688234</v>
      </c>
      <c r="AJ854" s="1">
        <v>-0.01330034861065743</v>
      </c>
      <c r="AK854" s="1">
        <v>0.01224424118717082</v>
      </c>
      <c r="AL854" s="1">
        <v>0.005940640215924109</v>
      </c>
      <c r="AM854" s="1">
        <v>-0.00476915104999176</v>
      </c>
      <c r="AN854" s="1">
        <v>-0.0005587894209320154</v>
      </c>
      <c r="AO854" s="1">
        <v>-0.02018102585460269</v>
      </c>
      <c r="AP854" s="1">
        <v>0.001003224813165948</v>
      </c>
      <c r="AQ854" s="1">
        <v>-0.001167258968639118</v>
      </c>
      <c r="AR854" s="1">
        <v>0.01179800946417453</v>
      </c>
      <c r="AS854" s="1">
        <v>-0.02302067707142397</v>
      </c>
      <c r="AT854" s="1">
        <v>0.005388068637858012</v>
      </c>
      <c r="AU854" s="1">
        <v>0.02310480589298591</v>
      </c>
      <c r="AV854" s="1">
        <v>0.003303989444547906</v>
      </c>
      <c r="AW854" s="1">
        <v>-0.002209329171287133</v>
      </c>
      <c r="AX854" s="1">
        <v>0.006757054544833219</v>
      </c>
      <c r="AY854" s="1">
        <v>0.00135599034245093</v>
      </c>
      <c r="AZ854" s="1">
        <v>-0.001977142182994163</v>
      </c>
      <c r="BA854" s="1">
        <v>-0.006875178534653026</v>
      </c>
      <c r="BB854" s="1">
        <v>0.0003060280561497652</v>
      </c>
      <c r="BC854" s="1">
        <v>0.01000834899571101</v>
      </c>
      <c r="BD854" s="1">
        <v>-0.00763072622723604</v>
      </c>
      <c r="BE854" s="1">
        <v>0.005697338399428986</v>
      </c>
      <c r="BF854" s="1">
        <v>0.03396518182744046</v>
      </c>
      <c r="BG854" s="1">
        <v>-0.002933499825402253</v>
      </c>
      <c r="BH854" s="1">
        <v>0.001040753240939996</v>
      </c>
      <c r="BI854" s="1">
        <v>-0.02871622873362689</v>
      </c>
      <c r="BJ854" s="1">
        <v>0.005136341994945282</v>
      </c>
      <c r="BK854" s="1">
        <v>0.003805689171875182</v>
      </c>
      <c r="BL854" s="1">
        <v>-0.002392253677513501</v>
      </c>
      <c r="BM854" s="1">
        <v>-0.01881176820024433</v>
      </c>
      <c r="BN854" s="1">
        <v>-0.006251441400622504</v>
      </c>
      <c r="BO854" s="1">
        <v>-0.03123178522446401</v>
      </c>
      <c r="BP854" s="1">
        <v>-0.02777775844416708</v>
      </c>
      <c r="BQ854" s="1">
        <v>0.0009779241891902934</v>
      </c>
    </row>
    <row r="855" spans="1:69">
      <c r="A855" s="11">
        <v>44609</v>
      </c>
      <c r="B855" s="1">
        <v>0.01010103872297341</v>
      </c>
      <c r="C855" s="1">
        <v>0.007901122344196265</v>
      </c>
      <c r="D855" s="1">
        <v>0.004408055555771506</v>
      </c>
      <c r="E855" s="1">
        <v>0.01128348352300179</v>
      </c>
      <c r="F855" s="1">
        <v>0.0106042115927707</v>
      </c>
      <c r="G855" s="1">
        <v>-0.02506462002624554</v>
      </c>
      <c r="H855" s="1">
        <v>-0.02045873004086085</v>
      </c>
      <c r="I855" s="1">
        <v>-0.006802792289206105</v>
      </c>
      <c r="J855" s="1">
        <v>-0.0452034971914701</v>
      </c>
      <c r="K855" s="1">
        <v>-0.02180890110617673</v>
      </c>
      <c r="L855" s="1">
        <v>-0.03582107005063373</v>
      </c>
      <c r="M855" s="1">
        <v>-0.01359233213693767</v>
      </c>
      <c r="N855" s="1">
        <v>-0.008999659727539022</v>
      </c>
      <c r="O855" s="1">
        <v>0.003899546437796886</v>
      </c>
      <c r="P855" s="1">
        <v>-0.01160714738082114</v>
      </c>
      <c r="Q855" s="1">
        <v>-0.0210163637904387</v>
      </c>
      <c r="R855" s="1">
        <v>0.005093710371122828</v>
      </c>
      <c r="S855" s="1">
        <v>-0.03623113032936565</v>
      </c>
      <c r="T855" s="1">
        <v>-0.003692230268458441</v>
      </c>
      <c r="U855" s="1">
        <v>-0.001830123813772899</v>
      </c>
      <c r="V855" s="1">
        <v>-0.01675934262967194</v>
      </c>
      <c r="W855" s="1">
        <v>-0.011162477237458</v>
      </c>
      <c r="X855" s="1">
        <v>-0.01018333563810581</v>
      </c>
      <c r="Y855" s="1">
        <v>-0.0306529674465903</v>
      </c>
      <c r="Z855" s="1">
        <v>-0.0376688843679307</v>
      </c>
      <c r="AA855" s="1">
        <v>-0.05242913015511308</v>
      </c>
      <c r="AB855" s="1">
        <v>-0.002792599631198933</v>
      </c>
      <c r="AC855" s="1">
        <v>0.001591700739961066</v>
      </c>
      <c r="AD855" s="1">
        <v>0.004215619410590454</v>
      </c>
      <c r="AE855" s="1">
        <v>-0.01495538259521945</v>
      </c>
      <c r="AF855" s="1">
        <v>-0.0006666922079202608</v>
      </c>
      <c r="AG855" s="1">
        <v>-0.01057756018276246</v>
      </c>
      <c r="AH855" s="1">
        <v>0.01120710664907687</v>
      </c>
      <c r="AI855" s="1">
        <v>-0.02303232207073158</v>
      </c>
      <c r="AJ855" s="1">
        <v>-0.01232432339162615</v>
      </c>
      <c r="AK855" s="1">
        <v>0.004833240336898026</v>
      </c>
      <c r="AL855" s="1">
        <v>-0.03127737001113085</v>
      </c>
      <c r="AM855" s="1">
        <v>-0.0206891396930694</v>
      </c>
      <c r="AN855" s="1">
        <v>-0.02404603654524451</v>
      </c>
      <c r="AO855" s="1">
        <v>-0.04077762466999713</v>
      </c>
      <c r="AP855" s="1">
        <v>-0.03432721974597708</v>
      </c>
      <c r="AQ855" s="1">
        <v>-0.02928210333317538</v>
      </c>
      <c r="AR855" s="1">
        <v>-0.01848476279555389</v>
      </c>
      <c r="AS855" s="1">
        <v>-0.02866251389018259</v>
      </c>
      <c r="AT855" s="1">
        <v>0.001140250855188096</v>
      </c>
      <c r="AU855" s="1">
        <v>0.01130409709823832</v>
      </c>
      <c r="AV855" s="1">
        <v>-0.003692334478801684</v>
      </c>
      <c r="AW855" s="1">
        <v>-0.01570042929349857</v>
      </c>
      <c r="AX855" s="1">
        <v>-0.03494895159696843</v>
      </c>
      <c r="AY855" s="1">
        <v>-0.03309070716445206</v>
      </c>
      <c r="AZ855" s="1">
        <v>-0.05309035214032842</v>
      </c>
      <c r="BA855" s="1">
        <v>0.005167783583960084</v>
      </c>
      <c r="BB855" s="1">
        <v>-0.01651395249363385</v>
      </c>
      <c r="BC855" s="1">
        <v>-0.02658960454479553</v>
      </c>
      <c r="BD855" s="1">
        <v>0.002734935697429108</v>
      </c>
      <c r="BE855" s="1">
        <v>0.006260999619951413</v>
      </c>
      <c r="BF855" s="1">
        <v>-0.0268470932905206</v>
      </c>
      <c r="BG855" s="1">
        <v>-0.01867955854265091</v>
      </c>
      <c r="BH855" s="1">
        <v>-0.05094269900666093</v>
      </c>
      <c r="BI855" s="1">
        <v>-0.04173909062924597</v>
      </c>
      <c r="BJ855" s="1">
        <v>-0.03270443078279905</v>
      </c>
      <c r="BK855" s="1">
        <v>-0.02022709693983982</v>
      </c>
      <c r="BL855" s="1">
        <v>-0.04390481033057803</v>
      </c>
      <c r="BM855" s="1">
        <v>0.009846557406867573</v>
      </c>
      <c r="BN855" s="1">
        <v>0.04006581815364574</v>
      </c>
      <c r="BO855" s="1">
        <v>-0.04635133701473182</v>
      </c>
      <c r="BP855" s="1">
        <v>0.009523802705752704</v>
      </c>
      <c r="BQ855" s="1">
        <v>-0.03663895016620577</v>
      </c>
    </row>
    <row r="856" spans="1:69">
      <c r="A856" s="11">
        <v>44610</v>
      </c>
      <c r="B856" s="1">
        <v>0</v>
      </c>
      <c r="C856" s="1">
        <v>0</v>
      </c>
      <c r="D856" s="1">
        <v>0</v>
      </c>
      <c r="E856" s="1">
        <v>0</v>
      </c>
      <c r="F856" s="1">
        <v>0</v>
      </c>
      <c r="G856" s="1">
        <v>-0.03143142185693149</v>
      </c>
      <c r="H856" s="1">
        <v>-0.0004747367716455564</v>
      </c>
      <c r="I856" s="1">
        <v>0.02650034166630055</v>
      </c>
      <c r="J856" s="1">
        <v>0.01299278320536534</v>
      </c>
      <c r="K856" s="1">
        <v>-0.01326195775440819</v>
      </c>
      <c r="L856" s="1">
        <v>0.01610289886679661</v>
      </c>
      <c r="M856" s="1">
        <v>-0.0224408280123064</v>
      </c>
      <c r="N856" s="1">
        <v>-0.04371937979638474</v>
      </c>
      <c r="O856" s="1">
        <v>0.0004315809510073709</v>
      </c>
      <c r="P856" s="1">
        <v>0.01344462114734579</v>
      </c>
      <c r="Q856" s="1">
        <v>0</v>
      </c>
      <c r="R856" s="1">
        <v>-0.004543739535153635</v>
      </c>
      <c r="S856" s="1">
        <v>0.00512105787050432</v>
      </c>
      <c r="T856" s="1">
        <v>-0.01111751509736014</v>
      </c>
      <c r="U856" s="1">
        <v>0.02930480164366878</v>
      </c>
      <c r="V856" s="1">
        <v>0</v>
      </c>
      <c r="W856" s="1">
        <v>-0.005992618237544378</v>
      </c>
      <c r="X856" s="1">
        <v>-0.004087525271663006</v>
      </c>
      <c r="Y856" s="1">
        <v>-0.01832292872041685</v>
      </c>
      <c r="Z856" s="1">
        <v>-0.01391447554310532</v>
      </c>
      <c r="AA856" s="1">
        <v>0.01058951840349898</v>
      </c>
      <c r="AB856" s="1">
        <v>-0.006364517359461419</v>
      </c>
      <c r="AC856" s="1">
        <v>0</v>
      </c>
      <c r="AD856" s="1">
        <v>0</v>
      </c>
      <c r="AE856" s="1">
        <v>0.007961681223119577</v>
      </c>
      <c r="AF856" s="1">
        <v>0</v>
      </c>
      <c r="AG856" s="1">
        <v>0</v>
      </c>
      <c r="AH856" s="1">
        <v>0.00853497501362277</v>
      </c>
      <c r="AI856" s="1">
        <v>0.004688715207512795</v>
      </c>
      <c r="AJ856" s="1">
        <v>-0.001364783272509884</v>
      </c>
      <c r="AK856" s="1">
        <v>-0.005941797809948302</v>
      </c>
      <c r="AL856" s="1">
        <v>-0.00441891146850848</v>
      </c>
      <c r="AM856" s="1">
        <v>-0.02081553635087985</v>
      </c>
      <c r="AN856" s="1">
        <v>-0.003724257146205612</v>
      </c>
      <c r="AO856" s="1">
        <v>-0.007462341734421285</v>
      </c>
      <c r="AP856" s="1">
        <v>0.0142709651465398</v>
      </c>
      <c r="AQ856" s="1">
        <v>-0.009631000383472865</v>
      </c>
      <c r="AR856" s="1">
        <v>-0.001697063219738948</v>
      </c>
      <c r="AS856" s="1">
        <v>0.01194815981780528</v>
      </c>
      <c r="AT856" s="1">
        <v>0</v>
      </c>
      <c r="AU856" s="1">
        <v>-0.01723141681072238</v>
      </c>
      <c r="AV856" s="1">
        <v>-0.01322109882550604</v>
      </c>
      <c r="AW856" s="1">
        <v>-0.007566547599488271</v>
      </c>
      <c r="AX856" s="1">
        <v>-0.0006457169448469413</v>
      </c>
      <c r="AY856" s="1">
        <v>-0.001575517028934326</v>
      </c>
      <c r="AZ856" s="1">
        <v>-0.008368196729358068</v>
      </c>
      <c r="BA856" s="1">
        <v>0</v>
      </c>
      <c r="BB856" s="1">
        <v>0.003731464552247488</v>
      </c>
      <c r="BC856" s="1">
        <v>0.002205668446667142</v>
      </c>
      <c r="BD856" s="1">
        <v>0</v>
      </c>
      <c r="BE856" s="1">
        <v>-0.0005924637855337922</v>
      </c>
      <c r="BF856" s="1">
        <v>-0.04205450349898054</v>
      </c>
      <c r="BG856" s="1">
        <v>0.0003487733159897033</v>
      </c>
      <c r="BH856" s="1">
        <v>-0.02210303529672075</v>
      </c>
      <c r="BI856" s="1">
        <v>0.0006049744988767536</v>
      </c>
      <c r="BJ856" s="1">
        <v>0.01817834726874623</v>
      </c>
      <c r="BK856" s="1">
        <v>-0.005379082603282792</v>
      </c>
      <c r="BL856" s="1">
        <v>-0.00633863574355964</v>
      </c>
      <c r="BM856" s="1">
        <v>0.009281851520972717</v>
      </c>
      <c r="BN856" s="1">
        <v>-0.006408316491675725</v>
      </c>
      <c r="BO856" s="1">
        <v>-0.01557020650362562</v>
      </c>
      <c r="BP856" s="1">
        <v>0.03773570410614635</v>
      </c>
      <c r="BQ856" s="1">
        <v>-0.02028395628549418</v>
      </c>
    </row>
    <row r="857" spans="1:69">
      <c r="A857" s="11">
        <v>44612</v>
      </c>
      <c r="B857" s="1">
        <v>-0.004109566575539625</v>
      </c>
      <c r="C857" s="1">
        <v>0.001004967692017189</v>
      </c>
      <c r="D857" s="1">
        <v>0.006269654677776959</v>
      </c>
      <c r="E857" s="1">
        <v>0.005578758817301077</v>
      </c>
      <c r="F857" s="1">
        <v>-0.01573676051534545</v>
      </c>
      <c r="G857" s="1">
        <v>0</v>
      </c>
      <c r="H857" s="1">
        <v>0</v>
      </c>
      <c r="I857" s="1">
        <v>0</v>
      </c>
      <c r="J857" s="1">
        <v>0</v>
      </c>
      <c r="K857" s="1">
        <v>0</v>
      </c>
      <c r="L857" s="1">
        <v>0</v>
      </c>
      <c r="M857" s="1">
        <v>0</v>
      </c>
      <c r="N857" s="1">
        <v>0</v>
      </c>
      <c r="O857" s="1">
        <v>0</v>
      </c>
      <c r="P857" s="1">
        <v>0</v>
      </c>
      <c r="Q857" s="1">
        <v>-0.002642119507715424</v>
      </c>
      <c r="R857" s="1">
        <v>0</v>
      </c>
      <c r="S857" s="1">
        <v>0</v>
      </c>
      <c r="T857" s="1">
        <v>0</v>
      </c>
      <c r="U857" s="1">
        <v>0</v>
      </c>
      <c r="V857" s="1">
        <v>-0.03366166358277511</v>
      </c>
      <c r="W857" s="1">
        <v>0</v>
      </c>
      <c r="X857" s="1">
        <v>0</v>
      </c>
      <c r="Y857" s="1">
        <v>0</v>
      </c>
      <c r="Z857" s="1">
        <v>0</v>
      </c>
      <c r="AA857" s="1">
        <v>0</v>
      </c>
      <c r="AB857" s="1">
        <v>0</v>
      </c>
      <c r="AC857" s="1">
        <v>0.0007301714204890342</v>
      </c>
      <c r="AD857" s="1">
        <v>0.006015925671274847</v>
      </c>
      <c r="AE857" s="1">
        <v>0</v>
      </c>
      <c r="AF857" s="1">
        <v>0.006337145997161731</v>
      </c>
      <c r="AG857" s="1">
        <v>0.0137660666197672</v>
      </c>
      <c r="AH857" s="1">
        <v>0</v>
      </c>
      <c r="AI857" s="1">
        <v>0</v>
      </c>
      <c r="AJ857" s="1">
        <v>0</v>
      </c>
      <c r="AK857" s="1">
        <v>0</v>
      </c>
      <c r="AL857" s="1">
        <v>0</v>
      </c>
      <c r="AM857" s="1">
        <v>0</v>
      </c>
      <c r="AN857" s="1">
        <v>0</v>
      </c>
      <c r="AO857" s="1">
        <v>0</v>
      </c>
      <c r="AP857" s="1">
        <v>0</v>
      </c>
      <c r="AQ857" s="1">
        <v>0</v>
      </c>
      <c r="AR857" s="1">
        <v>0</v>
      </c>
      <c r="AS857" s="1">
        <v>0</v>
      </c>
      <c r="AT857" s="1">
        <v>-0.007972665148063829</v>
      </c>
      <c r="AU857" s="1">
        <v>0</v>
      </c>
      <c r="AV857" s="1">
        <v>0</v>
      </c>
      <c r="AW857" s="1">
        <v>0</v>
      </c>
      <c r="AX857" s="1">
        <v>0</v>
      </c>
      <c r="AY857" s="1">
        <v>0</v>
      </c>
      <c r="AZ857" s="1">
        <v>0</v>
      </c>
      <c r="BA857" s="1">
        <v>-0.00698423067334808</v>
      </c>
      <c r="BB857" s="1">
        <v>0</v>
      </c>
      <c r="BC857" s="1">
        <v>0</v>
      </c>
      <c r="BD857" s="1">
        <v>-0.01964536185199794</v>
      </c>
      <c r="BE857" s="1">
        <v>0</v>
      </c>
      <c r="BF857" s="1">
        <v>0</v>
      </c>
      <c r="BG857" s="1">
        <v>0</v>
      </c>
      <c r="BH857" s="1">
        <v>0</v>
      </c>
      <c r="BI857" s="1">
        <v>0</v>
      </c>
      <c r="BJ857" s="1">
        <v>0</v>
      </c>
      <c r="BK857" s="1">
        <v>0</v>
      </c>
      <c r="BL857" s="1">
        <v>0</v>
      </c>
      <c r="BM857" s="1">
        <v>0</v>
      </c>
      <c r="BN857" s="1">
        <v>0</v>
      </c>
      <c r="BO857" s="1">
        <v>0</v>
      </c>
      <c r="BP857" s="1">
        <v>0</v>
      </c>
      <c r="BQ857" s="1">
        <v>0</v>
      </c>
    </row>
    <row r="858" spans="1:69">
      <c r="A858" s="11">
        <v>44613</v>
      </c>
      <c r="B858" s="1">
        <v>-0.03480055057888243</v>
      </c>
      <c r="C858" s="1">
        <v>-0.02911643697001076</v>
      </c>
      <c r="D858" s="1">
        <v>-0.01028040304781952</v>
      </c>
      <c r="E858" s="1">
        <v>-0.01733699785237419</v>
      </c>
      <c r="F858" s="1">
        <v>-0.03682490360977864</v>
      </c>
      <c r="G858" s="1">
        <v>0</v>
      </c>
      <c r="H858" s="1">
        <v>0</v>
      </c>
      <c r="I858" s="1">
        <v>0</v>
      </c>
      <c r="J858" s="1">
        <v>0</v>
      </c>
      <c r="K858" s="1">
        <v>0</v>
      </c>
      <c r="L858" s="1">
        <v>0</v>
      </c>
      <c r="M858" s="1">
        <v>0</v>
      </c>
      <c r="N858" s="1">
        <v>0</v>
      </c>
      <c r="O858" s="1">
        <v>-0.002588453820821623</v>
      </c>
      <c r="P858" s="1">
        <v>0</v>
      </c>
      <c r="Q858" s="1">
        <v>0.007892249626590742</v>
      </c>
      <c r="R858" s="1">
        <v>0</v>
      </c>
      <c r="S858" s="1">
        <v>0</v>
      </c>
      <c r="T858" s="1">
        <v>0</v>
      </c>
      <c r="U858" s="1">
        <v>0</v>
      </c>
      <c r="V858" s="1">
        <v>-0.0181988843711981</v>
      </c>
      <c r="W858" s="1">
        <v>0</v>
      </c>
      <c r="X858" s="1">
        <v>0</v>
      </c>
      <c r="Y858" s="1">
        <v>0</v>
      </c>
      <c r="Z858" s="1">
        <v>0</v>
      </c>
      <c r="AA858" s="1">
        <v>0</v>
      </c>
      <c r="AB858" s="1">
        <v>0</v>
      </c>
      <c r="AC858" s="1">
        <v>-0.01377695248902877</v>
      </c>
      <c r="AD858" s="1">
        <v>-0.006768567385905366</v>
      </c>
      <c r="AE858" s="1">
        <v>0.004408302255754615</v>
      </c>
      <c r="AF858" s="1">
        <v>-0.003844523306461012</v>
      </c>
      <c r="AG858" s="1">
        <v>0.002051312246049708</v>
      </c>
      <c r="AH858" s="1">
        <v>0</v>
      </c>
      <c r="AI858" s="1">
        <v>0</v>
      </c>
      <c r="AJ858" s="1">
        <v>-0.005857165204516623</v>
      </c>
      <c r="AK858" s="1">
        <v>0</v>
      </c>
      <c r="AL858" s="1">
        <v>0</v>
      </c>
      <c r="AM858" s="1">
        <v>0</v>
      </c>
      <c r="AN858" s="1">
        <v>0</v>
      </c>
      <c r="AO858" s="1">
        <v>0</v>
      </c>
      <c r="AP858" s="1">
        <v>0</v>
      </c>
      <c r="AQ858" s="1">
        <v>0</v>
      </c>
      <c r="AR858" s="1">
        <v>0</v>
      </c>
      <c r="AS858" s="1">
        <v>0</v>
      </c>
      <c r="AT858" s="1">
        <v>0.002296211251435087</v>
      </c>
      <c r="AU858" s="1">
        <v>0</v>
      </c>
      <c r="AV858" s="1">
        <v>0</v>
      </c>
      <c r="AW858" s="1">
        <v>0</v>
      </c>
      <c r="AX858" s="1">
        <v>0</v>
      </c>
      <c r="AY858" s="1">
        <v>0</v>
      </c>
      <c r="AZ858" s="1">
        <v>0</v>
      </c>
      <c r="BA858" s="1">
        <v>-0.02666793422118663</v>
      </c>
      <c r="BB858" s="1">
        <v>-0.001549112509788952</v>
      </c>
      <c r="BC858" s="1">
        <v>0</v>
      </c>
      <c r="BD858" s="1">
        <v>-0.03591156396569106</v>
      </c>
      <c r="BE858" s="1">
        <v>0</v>
      </c>
      <c r="BF858" s="1">
        <v>0</v>
      </c>
      <c r="BG858" s="1">
        <v>0</v>
      </c>
      <c r="BH858" s="1">
        <v>0</v>
      </c>
      <c r="BI858" s="1">
        <v>0</v>
      </c>
      <c r="BJ858" s="1">
        <v>0</v>
      </c>
      <c r="BK858" s="1">
        <v>0</v>
      </c>
      <c r="BL858" s="1">
        <v>0</v>
      </c>
      <c r="BM858" s="1">
        <v>0</v>
      </c>
      <c r="BN858" s="1">
        <v>0</v>
      </c>
      <c r="BO858" s="1">
        <v>0</v>
      </c>
      <c r="BP858" s="1">
        <v>-0.01818169393539215</v>
      </c>
      <c r="BQ858" s="1">
        <v>0</v>
      </c>
    </row>
    <row r="859" spans="1:69">
      <c r="A859" s="11">
        <v>44614</v>
      </c>
      <c r="B859" s="1">
        <v>0.004417859290749337</v>
      </c>
      <c r="C859" s="1">
        <v>0.01447774044002648</v>
      </c>
      <c r="D859" s="1">
        <v>0.005791684593679625</v>
      </c>
      <c r="E859" s="1">
        <v>0.009880042213537665</v>
      </c>
      <c r="F859" s="1">
        <v>0.01058706291365263</v>
      </c>
      <c r="G859" s="1">
        <v>0.006164860934700478</v>
      </c>
      <c r="H859" s="1">
        <v>-0.006332136286436696</v>
      </c>
      <c r="I859" s="1">
        <v>-0.006354682608795903</v>
      </c>
      <c r="J859" s="1">
        <v>0.01598875222303375</v>
      </c>
      <c r="K859" s="1">
        <v>-0.01575349478826493</v>
      </c>
      <c r="L859" s="1">
        <v>-0.02377173054796133</v>
      </c>
      <c r="M859" s="1">
        <v>-0.009263002701126233</v>
      </c>
      <c r="N859" s="1">
        <v>-0.05092862986292157</v>
      </c>
      <c r="O859" s="1">
        <v>0.001730057250269867</v>
      </c>
      <c r="P859" s="1">
        <v>-0.01743555819383091</v>
      </c>
      <c r="Q859" s="1">
        <v>0.002902221440678199</v>
      </c>
      <c r="R859" s="1">
        <v>-0.02046146735023269</v>
      </c>
      <c r="S859" s="1">
        <v>-0.01262162701659608</v>
      </c>
      <c r="T859" s="1">
        <v>-0.0005918623888475638</v>
      </c>
      <c r="U859" s="1">
        <v>-0.01338917531961059</v>
      </c>
      <c r="V859" s="1">
        <v>0.0541825643660141</v>
      </c>
      <c r="W859" s="1">
        <v>-0.004696797740009084</v>
      </c>
      <c r="X859" s="1">
        <v>-0.007248273575747866</v>
      </c>
      <c r="Y859" s="1">
        <v>-0.02443827535894572</v>
      </c>
      <c r="Z859" s="1">
        <v>-0.008162971248554696</v>
      </c>
      <c r="AA859" s="1">
        <v>-0.023489329374488</v>
      </c>
      <c r="AB859" s="1">
        <v>0.002305910367249808</v>
      </c>
      <c r="AC859" s="1">
        <v>0.003089857877679236</v>
      </c>
      <c r="AD859" s="1">
        <v>-0.006318346695060151</v>
      </c>
      <c r="AE859" s="1">
        <v>0.000365862755427937</v>
      </c>
      <c r="AF859" s="1">
        <v>-0.008916758372346512</v>
      </c>
      <c r="AG859" s="1">
        <v>0.005305193194909075</v>
      </c>
      <c r="AH859" s="1">
        <v>0.009157475682739946</v>
      </c>
      <c r="AI859" s="1">
        <v>-0.001774667972231025</v>
      </c>
      <c r="AJ859" s="1">
        <v>0.007659167968123937</v>
      </c>
      <c r="AK859" s="1">
        <v>-0.0006726561954478738</v>
      </c>
      <c r="AL859" s="1">
        <v>-0.01321848325483121</v>
      </c>
      <c r="AM859" s="1">
        <v>0.004521295282017945</v>
      </c>
      <c r="AN859" s="1">
        <v>-0.008483142325058757</v>
      </c>
      <c r="AO859" s="1">
        <v>-0.01979046254646799</v>
      </c>
      <c r="AP859" s="1">
        <v>-0.01509341329143954</v>
      </c>
      <c r="AQ859" s="1">
        <v>-0.0007293706854306636</v>
      </c>
      <c r="AR859" s="1">
        <v>0.00131615773811089</v>
      </c>
      <c r="AS859" s="1">
        <v>-0.03554908982684246</v>
      </c>
      <c r="AT859" s="1">
        <v>0.005841896432918103</v>
      </c>
      <c r="AU859" s="1">
        <v>-0.001328935834595479</v>
      </c>
      <c r="AV859" s="1">
        <v>-0.0725740387094348</v>
      </c>
      <c r="AW859" s="1">
        <v>-0.02060577978622524</v>
      </c>
      <c r="AX859" s="1">
        <v>0.009494389594661534</v>
      </c>
      <c r="AY859" s="1">
        <v>-0.01148415872755781</v>
      </c>
      <c r="AZ859" s="1">
        <v>0.007594784454339809</v>
      </c>
      <c r="BA859" s="1">
        <v>0.0007024866859113299</v>
      </c>
      <c r="BB859" s="1">
        <v>-0.004033292966429958</v>
      </c>
      <c r="BC859" s="1">
        <v>-0.01151177098680678</v>
      </c>
      <c r="BD859" s="1">
        <v>-0.005952576444933189</v>
      </c>
      <c r="BE859" s="1">
        <v>-0.003854119594555838</v>
      </c>
      <c r="BF859" s="1">
        <v>-0.02493558064945423</v>
      </c>
      <c r="BG859" s="1">
        <v>-0.008782295509738636</v>
      </c>
      <c r="BH859" s="1">
        <v>-0.04136624223452856</v>
      </c>
      <c r="BI859" s="1">
        <v>-0.0235792790453202</v>
      </c>
      <c r="BJ859" s="1">
        <v>-0.0204879386013882</v>
      </c>
      <c r="BK859" s="1">
        <v>-0.01132925658114003</v>
      </c>
      <c r="BL859" s="1">
        <v>-0.002891186974161686</v>
      </c>
      <c r="BM859" s="1">
        <v>-0.01908966864776174</v>
      </c>
      <c r="BN859" s="1">
        <v>-0.01116021824963898</v>
      </c>
      <c r="BO859" s="1">
        <v>-0.05336282654679425</v>
      </c>
      <c r="BP859" s="1">
        <v>-0.04629632207444379</v>
      </c>
      <c r="BQ859" s="1">
        <v>0.008281528403741412</v>
      </c>
    </row>
    <row r="860" spans="1:69">
      <c r="A860" s="11">
        <v>44615</v>
      </c>
      <c r="B860" s="1">
        <v>-0.0309306945076927</v>
      </c>
      <c r="C860" s="1">
        <v>-0.03827718324620477</v>
      </c>
      <c r="D860" s="1">
        <v>-0.01796337810416471</v>
      </c>
      <c r="E860" s="1">
        <v>-0.01537390585998122</v>
      </c>
      <c r="F860" s="1">
        <v>-0.03442783374957625</v>
      </c>
      <c r="G860" s="1">
        <v>-0.002212543213631846</v>
      </c>
      <c r="H860" s="1">
        <v>-0.01879878341063568</v>
      </c>
      <c r="I860" s="1">
        <v>-0.01446962568630239</v>
      </c>
      <c r="J860" s="1">
        <v>-0.05092952280100438</v>
      </c>
      <c r="K860" s="1">
        <v>-0.03575624663287669</v>
      </c>
      <c r="L860" s="1">
        <v>-0.01832094337083101</v>
      </c>
      <c r="M860" s="1">
        <v>0.001422751194220195</v>
      </c>
      <c r="N860" s="1">
        <v>-0.02842467967588891</v>
      </c>
      <c r="O860" s="1">
        <v>-0.006476595234458649</v>
      </c>
      <c r="P860" s="1">
        <v>0.008431624079846767</v>
      </c>
      <c r="Q860" s="1">
        <v>-0.02287739548435563</v>
      </c>
      <c r="R860" s="1">
        <v>-0.01377991032778048</v>
      </c>
      <c r="S860" s="1">
        <v>-0.007271022529304116</v>
      </c>
      <c r="T860" s="1">
        <v>-0.004933842876699401</v>
      </c>
      <c r="U860" s="1">
        <v>-0.007011063299757203</v>
      </c>
      <c r="V860" s="1">
        <v>-0.04014884941543273</v>
      </c>
      <c r="W860" s="1">
        <v>-0.03289194470682388</v>
      </c>
      <c r="X860" s="1">
        <v>-0.01282386749927156</v>
      </c>
      <c r="Y860" s="1">
        <v>-0.04334228538720175</v>
      </c>
      <c r="Z860" s="1">
        <v>-0.01404530287168648</v>
      </c>
      <c r="AA860" s="1">
        <v>-0.01824207252839616</v>
      </c>
      <c r="AB860" s="1">
        <v>-0.01252546160743884</v>
      </c>
      <c r="AC860" s="1">
        <v>-0.04659440403254811</v>
      </c>
      <c r="AD860" s="1">
        <v>-0.05479734878088105</v>
      </c>
      <c r="AE860" s="1">
        <v>0.001462449750135653</v>
      </c>
      <c r="AF860" s="1">
        <v>-0.05028866132383492</v>
      </c>
      <c r="AG860" s="1">
        <v>-0.03777210976416179</v>
      </c>
      <c r="AH860" s="1">
        <v>0.001814914199565587</v>
      </c>
      <c r="AI860" s="1">
        <v>-0.02093897614249285</v>
      </c>
      <c r="AJ860" s="1">
        <v>0.01734553610186662</v>
      </c>
      <c r="AK860" s="1">
        <v>0.006991081225603102</v>
      </c>
      <c r="AL860" s="1">
        <v>-0.03066516760671856</v>
      </c>
      <c r="AM860" s="1">
        <v>-0.004579926041140658</v>
      </c>
      <c r="AN860" s="1">
        <v>-0.01319601606301535</v>
      </c>
      <c r="AO860" s="1">
        <v>-0.01796320689786657</v>
      </c>
      <c r="AP860" s="1">
        <v>-0.03168835507653989</v>
      </c>
      <c r="AQ860" s="1">
        <v>-0.02589318037650679</v>
      </c>
      <c r="AR860" s="1">
        <v>-0.009748679539446359</v>
      </c>
      <c r="AS860" s="1">
        <v>-0.02628653691075877</v>
      </c>
      <c r="AT860" s="1">
        <v>-0.08996697665010744</v>
      </c>
      <c r="AU860" s="1">
        <v>-0.01190090960681112</v>
      </c>
      <c r="AV860" s="1">
        <v>0.002079408565845098</v>
      </c>
      <c r="AW860" s="1">
        <v>-0.01388595680752647</v>
      </c>
      <c r="AX860" s="1">
        <v>-0.02004136130763157</v>
      </c>
      <c r="AY860" s="1">
        <v>-0.01658391628647782</v>
      </c>
      <c r="AZ860" s="1">
        <v>-0.01926284394967637</v>
      </c>
      <c r="BA860" s="1">
        <v>-0.05195063068139505</v>
      </c>
      <c r="BB860" s="1">
        <v>-0.003426785770768603</v>
      </c>
      <c r="BC860" s="1">
        <v>-0.02654566918777279</v>
      </c>
      <c r="BD860" s="1">
        <v>-0.04573249945896229</v>
      </c>
      <c r="BE860" s="1">
        <v>0.009226187844717737</v>
      </c>
      <c r="BF860" s="1">
        <v>-0.01536797653052069</v>
      </c>
      <c r="BG860" s="1">
        <v>-0.01772043640636811</v>
      </c>
      <c r="BH860" s="1">
        <v>-0.06997917599526948</v>
      </c>
      <c r="BI860" s="1">
        <v>-0.02229100093997449</v>
      </c>
      <c r="BJ860" s="1">
        <v>-0.0354765908384761</v>
      </c>
      <c r="BK860" s="1">
        <v>-0.006248626334183882</v>
      </c>
      <c r="BL860" s="1">
        <v>-0.03677454474177866</v>
      </c>
      <c r="BM860" s="1">
        <v>-0.01188508494511198</v>
      </c>
      <c r="BN860" s="1">
        <v>-0.01026016885016767</v>
      </c>
      <c r="BO860" s="1">
        <v>0.007902475708808643</v>
      </c>
      <c r="BP860" s="1">
        <v>-0.009708731369121426</v>
      </c>
      <c r="BQ860" s="1">
        <v>0.0148870865248949</v>
      </c>
    </row>
    <row r="861" spans="1:69">
      <c r="A861" s="11">
        <v>44616</v>
      </c>
      <c r="B861" s="1">
        <v>-0.002635486419876099</v>
      </c>
      <c r="C861" s="1">
        <v>0.009486360216472089</v>
      </c>
      <c r="D861" s="1">
        <v>0.03859148446580796</v>
      </c>
      <c r="E861" s="1">
        <v>0.02129176736043492</v>
      </c>
      <c r="F861" s="1">
        <v>0.01981166354311314</v>
      </c>
      <c r="G861" s="1">
        <v>0.01253728521137143</v>
      </c>
      <c r="H861" s="1">
        <v>-0.03198568005906788</v>
      </c>
      <c r="I861" s="1">
        <v>-0.01995463552302779</v>
      </c>
      <c r="J861" s="1">
        <v>0.06240887701167419</v>
      </c>
      <c r="K861" s="1">
        <v>0.04509522427819257</v>
      </c>
      <c r="L861" s="1">
        <v>0.03638080045551817</v>
      </c>
      <c r="M861" s="1">
        <v>0.004059261525844127</v>
      </c>
      <c r="N861" s="1">
        <v>-0.007200154089847755</v>
      </c>
      <c r="O861" s="1">
        <v>-0.004780573028435264</v>
      </c>
      <c r="P861" s="1">
        <v>-0.008525230662578598</v>
      </c>
      <c r="Q861" s="1">
        <v>0.02995079553287838</v>
      </c>
      <c r="R861" s="1">
        <v>0.02083749500213328</v>
      </c>
      <c r="S861" s="1">
        <v>0.01689311659612169</v>
      </c>
      <c r="T861" s="1">
        <v>-0.007338293444352662</v>
      </c>
      <c r="U861" s="1">
        <v>-0.02127269398082388</v>
      </c>
      <c r="V861" s="1">
        <v>0.02545856003598934</v>
      </c>
      <c r="W861" s="1">
        <v>0.0344475698174902</v>
      </c>
      <c r="X861" s="1">
        <v>-0.02800390535475761</v>
      </c>
      <c r="Y861" s="1">
        <v>0.1122631970812491</v>
      </c>
      <c r="Z861" s="1">
        <v>0.03988316325337693</v>
      </c>
      <c r="AA861" s="1">
        <v>0.005647229800905373</v>
      </c>
      <c r="AB861" s="1">
        <v>-0.01656748902712368</v>
      </c>
      <c r="AC861" s="1">
        <v>0.02830364639425009</v>
      </c>
      <c r="AD861" s="1">
        <v>0.0253945578728374</v>
      </c>
      <c r="AE861" s="1">
        <v>-0.06224897215502556</v>
      </c>
      <c r="AF861" s="1">
        <v>0.03280311575859973</v>
      </c>
      <c r="AG861" s="1">
        <v>0.009776482698886424</v>
      </c>
      <c r="AH861" s="1">
        <v>-0.01699152482974009</v>
      </c>
      <c r="AI861" s="1">
        <v>-0.02784316638910556</v>
      </c>
      <c r="AJ861" s="1">
        <v>-0.1083333639863091</v>
      </c>
      <c r="AK861" s="1">
        <v>0.01751098713461019</v>
      </c>
      <c r="AL861" s="1">
        <v>0.05121255797761193</v>
      </c>
      <c r="AM861" s="1">
        <v>0.063065184056877</v>
      </c>
      <c r="AN861" s="1">
        <v>-0.0268920532358049</v>
      </c>
      <c r="AO861" s="1">
        <v>0.04610737866456027</v>
      </c>
      <c r="AP861" s="1">
        <v>0.03621250015026201</v>
      </c>
      <c r="AQ861" s="1">
        <v>0.05109360679153996</v>
      </c>
      <c r="AR861" s="1">
        <v>-0.03506446839973343</v>
      </c>
      <c r="AS861" s="1">
        <v>0.0614216726965171</v>
      </c>
      <c r="AT861" s="1">
        <v>0.04154675662790175</v>
      </c>
      <c r="AU861" s="1">
        <v>0.02437321986512231</v>
      </c>
      <c r="AV861" s="1">
        <v>0.013543000138452</v>
      </c>
      <c r="AW861" s="1">
        <v>-0.01941536514396247</v>
      </c>
      <c r="AX861" s="1">
        <v>-0.01708451958489487</v>
      </c>
      <c r="AY861" s="1">
        <v>-0.0174948152849016</v>
      </c>
      <c r="AZ861" s="1">
        <v>-0.01451754946550032</v>
      </c>
      <c r="BA861" s="1">
        <v>0.0215804500470822</v>
      </c>
      <c r="BB861" s="1">
        <v>-0.07408571264541108</v>
      </c>
      <c r="BC861" s="1">
        <v>0.006685467897587616</v>
      </c>
      <c r="BD861" s="1">
        <v>0.0345212553244334</v>
      </c>
      <c r="BE861" s="1">
        <v>-0.009141843479528511</v>
      </c>
      <c r="BF861" s="1">
        <v>0.05523714987559547</v>
      </c>
      <c r="BG861" s="1">
        <v>0.02183425290933827</v>
      </c>
      <c r="BH861" s="1">
        <v>0.04807345500262783</v>
      </c>
      <c r="BI861" s="1">
        <v>0.08296392797856367</v>
      </c>
      <c r="BJ861" s="1">
        <v>0.05075052424018911</v>
      </c>
      <c r="BK861" s="1">
        <v>-0.008115322996894547</v>
      </c>
      <c r="BL861" s="1">
        <v>0.07105311163953676</v>
      </c>
      <c r="BM861" s="1">
        <v>-0.008290180742950959</v>
      </c>
      <c r="BN861" s="1">
        <v>-0.003850448744545432</v>
      </c>
      <c r="BO861" s="1">
        <v>0.05174733792174413</v>
      </c>
      <c r="BP861" s="1">
        <v>0</v>
      </c>
      <c r="BQ861" s="1">
        <v>-0.004046543358716015</v>
      </c>
    </row>
    <row r="862" spans="1:69">
      <c r="A862" s="11">
        <v>44617</v>
      </c>
      <c r="B862" s="1">
        <v>0</v>
      </c>
      <c r="C862" s="1">
        <v>0</v>
      </c>
      <c r="D862" s="1">
        <v>0</v>
      </c>
      <c r="E862" s="1">
        <v>0</v>
      </c>
      <c r="F862" s="1">
        <v>0</v>
      </c>
      <c r="G862" s="1">
        <v>0.03108156828074615</v>
      </c>
      <c r="H862" s="1">
        <v>0.03908090483908722</v>
      </c>
      <c r="I862" s="1">
        <v>0.03500878889548598</v>
      </c>
      <c r="J862" s="1">
        <v>0.03816136630606581</v>
      </c>
      <c r="K862" s="1">
        <v>0.01605793012842116</v>
      </c>
      <c r="L862" s="1">
        <v>0.02290863736470361</v>
      </c>
      <c r="M862" s="1">
        <v>0.03517285399148573</v>
      </c>
      <c r="N862" s="1">
        <v>-0.009088385761461315</v>
      </c>
      <c r="O862" s="1">
        <v>0.006113545102359064</v>
      </c>
      <c r="P862" s="1">
        <v>0.03031474450346705</v>
      </c>
      <c r="Q862" s="1">
        <v>0</v>
      </c>
      <c r="R862" s="1">
        <v>0.02355718930547224</v>
      </c>
      <c r="S862" s="1">
        <v>0.02276955117961554</v>
      </c>
      <c r="T862" s="1">
        <v>0.03576422709269855</v>
      </c>
      <c r="U862" s="1">
        <v>0.01297294661861792</v>
      </c>
      <c r="V862" s="1">
        <v>0</v>
      </c>
      <c r="W862" s="1">
        <v>0.02485225432934857</v>
      </c>
      <c r="X862" s="1">
        <v>0.01097471772045977</v>
      </c>
      <c r="Y862" s="1">
        <v>0.02692372184739589</v>
      </c>
      <c r="Z862" s="1">
        <v>0.01391391955504906</v>
      </c>
      <c r="AA862" s="1">
        <v>0.01286116922815261</v>
      </c>
      <c r="AB862" s="1">
        <v>0.006843975002990277</v>
      </c>
      <c r="AC862" s="1">
        <v>0</v>
      </c>
      <c r="AD862" s="1">
        <v>0</v>
      </c>
      <c r="AE862" s="1">
        <v>0.04730393094944763</v>
      </c>
      <c r="AF862" s="1">
        <v>0</v>
      </c>
      <c r="AG862" s="1">
        <v>0</v>
      </c>
      <c r="AH862" s="1">
        <v>0.04270460953488442</v>
      </c>
      <c r="AI862" s="1">
        <v>0.02365967340735753</v>
      </c>
      <c r="AJ862" s="1">
        <v>0.06735415850746018</v>
      </c>
      <c r="AK862" s="1">
        <v>0.03482339201415052</v>
      </c>
      <c r="AL862" s="1">
        <v>0.02326331215837829</v>
      </c>
      <c r="AM862" s="1">
        <v>0.0008208388542687572</v>
      </c>
      <c r="AN862" s="1">
        <v>0.03533673457091213</v>
      </c>
      <c r="AO862" s="1">
        <v>0.01387278198145814</v>
      </c>
      <c r="AP862" s="1">
        <v>0.0251099614047503</v>
      </c>
      <c r="AQ862" s="1">
        <v>0.00923311831394158</v>
      </c>
      <c r="AR862" s="1">
        <v>0.05632831631774349</v>
      </c>
      <c r="AS862" s="1">
        <v>0.001974178950546746</v>
      </c>
      <c r="AT862" s="1">
        <v>0</v>
      </c>
      <c r="AU862" s="1">
        <v>0.03998274237382415</v>
      </c>
      <c r="AV862" s="1">
        <v>0.07456905064606412</v>
      </c>
      <c r="AW862" s="1">
        <v>0.03829419570366444</v>
      </c>
      <c r="AX862" s="1">
        <v>0.03609218525969471</v>
      </c>
      <c r="AY862" s="1">
        <v>0.03533733152788221</v>
      </c>
      <c r="AZ862" s="1">
        <v>0.05242635394529982</v>
      </c>
      <c r="BA862" s="1">
        <v>0</v>
      </c>
      <c r="BB862" s="1">
        <v>0.03409861522599855</v>
      </c>
      <c r="BC862" s="1">
        <v>0.02743793578030318</v>
      </c>
      <c r="BD862" s="1">
        <v>0</v>
      </c>
      <c r="BE862" s="1">
        <v>0.01755947696930793</v>
      </c>
      <c r="BF862" s="1">
        <v>0.0442570116770995</v>
      </c>
      <c r="BG862" s="1">
        <v>0.01765430866162343</v>
      </c>
      <c r="BH862" s="1">
        <v>0.01136403132482955</v>
      </c>
      <c r="BI862" s="1">
        <v>0.03859648144378491</v>
      </c>
      <c r="BJ862" s="1">
        <v>0.01334801531858276</v>
      </c>
      <c r="BK862" s="1">
        <v>0.04356304760666263</v>
      </c>
      <c r="BL862" s="1">
        <v>0.008030350661482055</v>
      </c>
      <c r="BM862" s="1">
        <v>0.02797778153829555</v>
      </c>
      <c r="BN862" s="1">
        <v>0.01375155159026886</v>
      </c>
      <c r="BO862" s="1">
        <v>0.02612707247019475</v>
      </c>
      <c r="BP862" s="1">
        <v>0</v>
      </c>
      <c r="BQ862" s="1">
        <v>0.008633804013266522</v>
      </c>
    </row>
    <row r="863" spans="1:69">
      <c r="A863" s="11">
        <v>44619</v>
      </c>
      <c r="B863" s="1">
        <v>-0.02055200785312161</v>
      </c>
      <c r="C863" s="1">
        <v>-0.002519870824491455</v>
      </c>
      <c r="D863" s="1">
        <v>0.003681939680384438</v>
      </c>
      <c r="E863" s="1">
        <v>-0.01876310508996815</v>
      </c>
      <c r="F863" s="1">
        <v>-0.004813608386741275</v>
      </c>
      <c r="G863" s="1">
        <v>0</v>
      </c>
      <c r="H863" s="1">
        <v>0</v>
      </c>
      <c r="I863" s="1">
        <v>0</v>
      </c>
      <c r="J863" s="1">
        <v>0</v>
      </c>
      <c r="K863" s="1">
        <v>0</v>
      </c>
      <c r="L863" s="1">
        <v>0</v>
      </c>
      <c r="M863" s="1">
        <v>0</v>
      </c>
      <c r="N863" s="1">
        <v>0</v>
      </c>
      <c r="O863" s="1">
        <v>0</v>
      </c>
      <c r="P863" s="1">
        <v>0</v>
      </c>
      <c r="Q863" s="1">
        <v>0.003743520529102762</v>
      </c>
      <c r="R863" s="1">
        <v>0</v>
      </c>
      <c r="S863" s="1">
        <v>0</v>
      </c>
      <c r="T863" s="1">
        <v>0</v>
      </c>
      <c r="U863" s="1">
        <v>0</v>
      </c>
      <c r="V863" s="1">
        <v>-0.01211556832455785</v>
      </c>
      <c r="W863" s="1">
        <v>0</v>
      </c>
      <c r="X863" s="1">
        <v>0</v>
      </c>
      <c r="Y863" s="1">
        <v>0</v>
      </c>
      <c r="Z863" s="1">
        <v>0</v>
      </c>
      <c r="AA863" s="1">
        <v>0</v>
      </c>
      <c r="AB863" s="1">
        <v>0</v>
      </c>
      <c r="AC863" s="1">
        <v>-0.002876374222328781</v>
      </c>
      <c r="AD863" s="1">
        <v>-0.0198880533483593</v>
      </c>
      <c r="AE863" s="1">
        <v>0</v>
      </c>
      <c r="AF863" s="1">
        <v>0.01642818817683223</v>
      </c>
      <c r="AG863" s="1">
        <v>0.01381427715393779</v>
      </c>
      <c r="AH863" s="1">
        <v>0</v>
      </c>
      <c r="AI863" s="1">
        <v>0</v>
      </c>
      <c r="AJ863" s="1">
        <v>0</v>
      </c>
      <c r="AK863" s="1">
        <v>0</v>
      </c>
      <c r="AL863" s="1">
        <v>0</v>
      </c>
      <c r="AM863" s="1">
        <v>0</v>
      </c>
      <c r="AN863" s="1">
        <v>0</v>
      </c>
      <c r="AO863" s="1">
        <v>0</v>
      </c>
      <c r="AP863" s="1">
        <v>0</v>
      </c>
      <c r="AQ863" s="1">
        <v>0</v>
      </c>
      <c r="AR863" s="1">
        <v>0</v>
      </c>
      <c r="AS863" s="1">
        <v>0</v>
      </c>
      <c r="AT863" s="1">
        <v>0.01694105109683242</v>
      </c>
      <c r="AU863" s="1">
        <v>0</v>
      </c>
      <c r="AV863" s="1">
        <v>0</v>
      </c>
      <c r="AW863" s="1">
        <v>0</v>
      </c>
      <c r="AX863" s="1">
        <v>0</v>
      </c>
      <c r="AY863" s="1">
        <v>0</v>
      </c>
      <c r="AZ863" s="1">
        <v>0</v>
      </c>
      <c r="BA863" s="1">
        <v>0.0009319560402261118</v>
      </c>
      <c r="BB863" s="1">
        <v>0</v>
      </c>
      <c r="BC863" s="1">
        <v>0</v>
      </c>
      <c r="BD863" s="1">
        <v>0.009901399101153396</v>
      </c>
      <c r="BE863" s="1">
        <v>0</v>
      </c>
      <c r="BF863" s="1">
        <v>0</v>
      </c>
      <c r="BG863" s="1">
        <v>0</v>
      </c>
      <c r="BH863" s="1">
        <v>0</v>
      </c>
      <c r="BI863" s="1">
        <v>0</v>
      </c>
      <c r="BJ863" s="1">
        <v>0</v>
      </c>
      <c r="BK863" s="1">
        <v>0</v>
      </c>
      <c r="BL863" s="1">
        <v>0</v>
      </c>
      <c r="BM863" s="1">
        <v>0</v>
      </c>
      <c r="BN863" s="1">
        <v>0</v>
      </c>
      <c r="BO863" s="1">
        <v>0</v>
      </c>
      <c r="BP863" s="1">
        <v>0</v>
      </c>
      <c r="BQ863" s="1">
        <v>0</v>
      </c>
    </row>
    <row r="864" spans="1:69">
      <c r="A864" s="11">
        <v>44620</v>
      </c>
      <c r="B864" s="1">
        <v>0.02413068525234219</v>
      </c>
      <c r="C864" s="1">
        <v>0.01678944356009859</v>
      </c>
      <c r="D864" s="1">
        <v>-0.000336222658311125</v>
      </c>
      <c r="E864" s="1">
        <v>0.004957514274036123</v>
      </c>
      <c r="F864" s="1">
        <v>0.03802498808953847</v>
      </c>
      <c r="G864" s="1">
        <v>-0.01462300304135178</v>
      </c>
      <c r="H864" s="1">
        <v>-0.01388224203942201</v>
      </c>
      <c r="I864" s="1">
        <v>-0.01457676284892884</v>
      </c>
      <c r="J864" s="1">
        <v>0.01883362650980835</v>
      </c>
      <c r="K864" s="1">
        <v>-0.001466263002814938</v>
      </c>
      <c r="L864" s="1">
        <v>0.03264611139188367</v>
      </c>
      <c r="M864" s="1">
        <v>-0.02851005229745918</v>
      </c>
      <c r="N864" s="1">
        <v>-0.0254771163405596</v>
      </c>
      <c r="O864" s="1">
        <v>0</v>
      </c>
      <c r="P864" s="1">
        <v>0.006152127845376443</v>
      </c>
      <c r="Q864" s="1">
        <v>0</v>
      </c>
      <c r="R864" s="1">
        <v>0.003400984994554657</v>
      </c>
      <c r="S864" s="1">
        <v>-0.02169470162405462</v>
      </c>
      <c r="T864" s="1">
        <v>0.006382964679658043</v>
      </c>
      <c r="U864" s="1">
        <v>-0.01164540734113895</v>
      </c>
      <c r="V864" s="1">
        <v>0</v>
      </c>
      <c r="W864" s="1">
        <v>0.00295385487495059</v>
      </c>
      <c r="X864" s="1">
        <v>-0.01182048203639519</v>
      </c>
      <c r="Y864" s="1">
        <v>0.06015933523764949</v>
      </c>
      <c r="Z864" s="1">
        <v>0.002761724027237289</v>
      </c>
      <c r="AA864" s="1">
        <v>-0.01242965566229637</v>
      </c>
      <c r="AB864" s="1">
        <v>-0.003137382297404678</v>
      </c>
      <c r="AC864" s="1">
        <v>0</v>
      </c>
      <c r="AD864" s="1">
        <v>0</v>
      </c>
      <c r="AE864" s="1">
        <v>-0.04349450024059298</v>
      </c>
      <c r="AF864" s="1">
        <v>0</v>
      </c>
      <c r="AG864" s="1">
        <v>0</v>
      </c>
      <c r="AH864" s="1">
        <v>-0.002194071065756198</v>
      </c>
      <c r="AI864" s="1">
        <v>-0.04169769307342563</v>
      </c>
      <c r="AJ864" s="1">
        <v>-0.02506035547630281</v>
      </c>
      <c r="AK864" s="1">
        <v>0.06666018058172574</v>
      </c>
      <c r="AL864" s="1">
        <v>0.007431248721347261</v>
      </c>
      <c r="AM864" s="1">
        <v>-0.003280662521809696</v>
      </c>
      <c r="AN864" s="1">
        <v>-0.0147315373824457</v>
      </c>
      <c r="AO864" s="1">
        <v>0.002613089428554316</v>
      </c>
      <c r="AP864" s="1">
        <v>-0.004545540729246067</v>
      </c>
      <c r="AQ864" s="1">
        <v>0.004978024088803101</v>
      </c>
      <c r="AR864" s="1">
        <v>-0.004370876827172077</v>
      </c>
      <c r="AS864" s="1">
        <v>0.009518938937822741</v>
      </c>
      <c r="AT864" s="1">
        <v>0</v>
      </c>
      <c r="AU864" s="1">
        <v>0.07925895985253439</v>
      </c>
      <c r="AV864" s="1">
        <v>-0.04392309904119218</v>
      </c>
      <c r="AW864" s="1">
        <v>-0.01634537182579854</v>
      </c>
      <c r="AX864" s="1">
        <v>-0.01687468463984865</v>
      </c>
      <c r="AY864" s="1">
        <v>-0.01010635670662119</v>
      </c>
      <c r="AZ864" s="1">
        <v>-0.004116838194212824</v>
      </c>
      <c r="BA864" s="1">
        <v>0</v>
      </c>
      <c r="BB864" s="1">
        <v>0.0003264269387714958</v>
      </c>
      <c r="BC864" s="1">
        <v>-0.003572003180167593</v>
      </c>
      <c r="BD864" s="1">
        <v>0</v>
      </c>
      <c r="BE864" s="1">
        <v>-0.01286935784591037</v>
      </c>
      <c r="BF864" s="1">
        <v>0.01626638869792663</v>
      </c>
      <c r="BG864" s="1">
        <v>-0.004818918323335697</v>
      </c>
      <c r="BH864" s="1">
        <v>0.07477746853358713</v>
      </c>
      <c r="BI864" s="1">
        <v>0.007319772471353625</v>
      </c>
      <c r="BJ864" s="1">
        <v>-0.009442714986796719</v>
      </c>
      <c r="BK864" s="1">
        <v>0.0002522069729333776</v>
      </c>
      <c r="BL864" s="1">
        <v>0.01371987672221886</v>
      </c>
      <c r="BM864" s="1">
        <v>-0.003995469721854716</v>
      </c>
      <c r="BN864" s="1">
        <v>-0.008945559939542491</v>
      </c>
      <c r="BO864" s="1">
        <v>0.002283218361059713</v>
      </c>
      <c r="BP864" s="1">
        <v>0</v>
      </c>
      <c r="BQ864" s="1">
        <v>-0.07401810648703244</v>
      </c>
    </row>
    <row r="865" spans="1:69">
      <c r="A865" s="11">
        <v>44621</v>
      </c>
      <c r="B865" s="1">
        <v>-0.02063512079831686</v>
      </c>
      <c r="C865" s="1">
        <v>-0.02065329798756055</v>
      </c>
      <c r="D865" s="1">
        <v>-0.01467885507612032</v>
      </c>
      <c r="E865" s="1">
        <v>0.002818900633664967</v>
      </c>
      <c r="F865" s="1">
        <v>-0.007317766721778418</v>
      </c>
      <c r="G865" s="1">
        <v>-0.02031174137224756</v>
      </c>
      <c r="H865" s="1">
        <v>-0.04272383239088051</v>
      </c>
      <c r="I865" s="1">
        <v>-0.02043152467840992</v>
      </c>
      <c r="J865" s="1">
        <v>-0.07710389808009444</v>
      </c>
      <c r="K865" s="1">
        <v>-0.01576555025112025</v>
      </c>
      <c r="L865" s="1">
        <v>-0.02017697797013784</v>
      </c>
      <c r="M865" s="1">
        <v>-0.01226133737629154</v>
      </c>
      <c r="N865" s="1">
        <v>0.01806249503171875</v>
      </c>
      <c r="O865" s="1">
        <v>0</v>
      </c>
      <c r="P865" s="1">
        <v>-0.01366436263520188</v>
      </c>
      <c r="Q865" s="1">
        <v>-0.001567552440208342</v>
      </c>
      <c r="R865" s="1">
        <v>0.007087208327269279</v>
      </c>
      <c r="S865" s="1">
        <v>-0.003831451144154951</v>
      </c>
      <c r="T865" s="1">
        <v>-0.03190466985841833</v>
      </c>
      <c r="U865" s="1">
        <v>-0.03138914632696166</v>
      </c>
      <c r="V865" s="1">
        <v>-0.01082656481863187</v>
      </c>
      <c r="W865" s="1">
        <v>0.005684944048319762</v>
      </c>
      <c r="X865" s="1">
        <v>-0.02836681964278065</v>
      </c>
      <c r="Y865" s="1">
        <v>-0.01941828412807112</v>
      </c>
      <c r="Z865" s="1">
        <v>-0.005359936300206258</v>
      </c>
      <c r="AA865" s="1">
        <v>-0.003984019013698936</v>
      </c>
      <c r="AB865" s="1">
        <v>-0.02098076958629747</v>
      </c>
      <c r="AC865" s="1">
        <v>-0.00896458268005107</v>
      </c>
      <c r="AD865" s="1">
        <v>-0.03655281110852304</v>
      </c>
      <c r="AE865" s="1">
        <v>-0.03731052797599155</v>
      </c>
      <c r="AF865" s="1">
        <v>-0.0373762090468911</v>
      </c>
      <c r="AG865" s="1">
        <v>-0.008268867905214194</v>
      </c>
      <c r="AH865" s="1">
        <v>-0.003908990185885197</v>
      </c>
      <c r="AI865" s="1">
        <v>-0.03772930759976401</v>
      </c>
      <c r="AJ865" s="1">
        <v>-0.05481576636606356</v>
      </c>
      <c r="AK865" s="1">
        <v>0.05258185913353985</v>
      </c>
      <c r="AL865" s="1">
        <v>-0.01487781999531845</v>
      </c>
      <c r="AM865" s="1">
        <v>-0.005610413233781419</v>
      </c>
      <c r="AN865" s="1">
        <v>-0.04603994747073903</v>
      </c>
      <c r="AO865" s="1">
        <v>-0.03572948552219068</v>
      </c>
      <c r="AP865" s="1">
        <v>-0.05225762451436344</v>
      </c>
      <c r="AQ865" s="1">
        <v>-0.01285185216722851</v>
      </c>
      <c r="AR865" s="1">
        <v>-0.06793608810303264</v>
      </c>
      <c r="AS865" s="1">
        <v>-0.02098752663964498</v>
      </c>
      <c r="AT865" s="1">
        <v>0.008388439722520902</v>
      </c>
      <c r="AU865" s="1">
        <v>0.03157372516341517</v>
      </c>
      <c r="AV865" s="1">
        <v>-0.01940413590182977</v>
      </c>
      <c r="AW865" s="1">
        <v>-0.02535155564637814</v>
      </c>
      <c r="AX865" s="1">
        <v>-0.06052696536044155</v>
      </c>
      <c r="AY865" s="1">
        <v>-0.05265989142586225</v>
      </c>
      <c r="AZ865" s="1">
        <v>-0.08598599572720311</v>
      </c>
      <c r="BA865" s="1">
        <v>-0.01841507851308033</v>
      </c>
      <c r="BB865" s="1">
        <v>-0.02513050989316767</v>
      </c>
      <c r="BC865" s="1">
        <v>-0.02697171333235138</v>
      </c>
      <c r="BD865" s="1">
        <v>-0.002869534157925235</v>
      </c>
      <c r="BE865" s="1">
        <v>0</v>
      </c>
      <c r="BF865" s="1">
        <v>-0.09462102742295586</v>
      </c>
      <c r="BG865" s="1">
        <v>-0.03458781494609875</v>
      </c>
      <c r="BH865" s="1">
        <v>-0.006962143345558558</v>
      </c>
      <c r="BI865" s="1">
        <v>-0.03633312692600643</v>
      </c>
      <c r="BJ865" s="1">
        <v>-0.01465951998497994</v>
      </c>
      <c r="BK865" s="1">
        <v>0.000798518790380065</v>
      </c>
      <c r="BL865" s="1">
        <v>0.01309757677375845</v>
      </c>
      <c r="BM865" s="1">
        <v>-0.008872560469055379</v>
      </c>
      <c r="BN865" s="1">
        <v>0.006140876072425749</v>
      </c>
      <c r="BO865" s="1">
        <v>0.01277104111572247</v>
      </c>
      <c r="BP865" s="1">
        <v>-0.01960789130403673</v>
      </c>
      <c r="BQ865" s="1">
        <v>-0.07177812422009966</v>
      </c>
    </row>
    <row r="866" spans="1:69">
      <c r="A866" s="11">
        <v>44622</v>
      </c>
      <c r="B866" s="1">
        <v>-0.003735803012864358</v>
      </c>
      <c r="C866" s="1">
        <v>-0.03768486934418858</v>
      </c>
      <c r="D866" s="1">
        <v>-0.005928041283546515</v>
      </c>
      <c r="E866" s="1">
        <v>0.01616302895534893</v>
      </c>
      <c r="F866" s="1">
        <v>-0.02432682748827442</v>
      </c>
      <c r="G866" s="1">
        <v>0.01853261071855616</v>
      </c>
      <c r="H866" s="1">
        <v>0.02838576090572476</v>
      </c>
      <c r="I866" s="1">
        <v>0.03353913109322892</v>
      </c>
      <c r="J866" s="1">
        <v>0.03909335743354214</v>
      </c>
      <c r="K866" s="1">
        <v>0.006024183962390905</v>
      </c>
      <c r="L866" s="1">
        <v>0.04845284513284587</v>
      </c>
      <c r="M866" s="1">
        <v>0.00488401604193589</v>
      </c>
      <c r="N866" s="1">
        <v>-0.01559434331920351</v>
      </c>
      <c r="O866" s="1">
        <v>0.002170166198246948</v>
      </c>
      <c r="P866" s="1">
        <v>0.01945986336112093</v>
      </c>
      <c r="Q866" s="1">
        <v>0.01174757651616232</v>
      </c>
      <c r="R866" s="1">
        <v>0.009695363524896861</v>
      </c>
      <c r="S866" s="1">
        <v>0.02785557856272192</v>
      </c>
      <c r="T866" s="1">
        <v>0.01846335835966517</v>
      </c>
      <c r="U866" s="1">
        <v>0.01206857661767469</v>
      </c>
      <c r="V866" s="1">
        <v>0.01860920553844037</v>
      </c>
      <c r="W866" s="1">
        <v>0.0239051587758925</v>
      </c>
      <c r="X866" s="1">
        <v>0.004991424694752666</v>
      </c>
      <c r="Y866" s="1">
        <v>0.02066122094925138</v>
      </c>
      <c r="Z866" s="1">
        <v>0.0043489960119798</v>
      </c>
      <c r="AA866" s="1">
        <v>0.03554550501699416</v>
      </c>
      <c r="AB866" s="1">
        <v>0.004614441499162236</v>
      </c>
      <c r="AC866" s="1">
        <v>0.02077820711642575</v>
      </c>
      <c r="AD866" s="1">
        <v>-0.003128333360435165</v>
      </c>
      <c r="AE866" s="1">
        <v>0.0250303156454974</v>
      </c>
      <c r="AF866" s="1">
        <v>-0.02294676237038884</v>
      </c>
      <c r="AG866" s="1">
        <v>0.01024608747426781</v>
      </c>
      <c r="AH866" s="1">
        <v>0.004537753115179788</v>
      </c>
      <c r="AI866" s="1">
        <v>0.02074033897372174</v>
      </c>
      <c r="AJ866" s="1">
        <v>0.006443943840077404</v>
      </c>
      <c r="AK866" s="1">
        <v>-0.01447627039964117</v>
      </c>
      <c r="AL866" s="1">
        <v>0.04724289293246642</v>
      </c>
      <c r="AM866" s="1">
        <v>0.02610397511392715</v>
      </c>
      <c r="AN866" s="1">
        <v>0.03057109502460476</v>
      </c>
      <c r="AO866" s="1">
        <v>0.02270379376122578</v>
      </c>
      <c r="AP866" s="1">
        <v>0.04925056732635791</v>
      </c>
      <c r="AQ866" s="1">
        <v>0.01776567131294393</v>
      </c>
      <c r="AR866" s="1">
        <v>0.05275245873508116</v>
      </c>
      <c r="AS866" s="1">
        <v>-0.01607806444721016</v>
      </c>
      <c r="AT866" s="1">
        <v>0.03432921826944191</v>
      </c>
      <c r="AU866" s="1">
        <v>-0.005941740694683006</v>
      </c>
      <c r="AV866" s="1">
        <v>-0.01187304588438132</v>
      </c>
      <c r="AW866" s="1">
        <v>0.04262305858649085</v>
      </c>
      <c r="AX866" s="1">
        <v>0.03477739292751214</v>
      </c>
      <c r="AY866" s="1">
        <v>0.03393836145925055</v>
      </c>
      <c r="AZ866" s="1">
        <v>0.05698779649014463</v>
      </c>
      <c r="BA866" s="1">
        <v>-0.01496626612239838</v>
      </c>
      <c r="BB866" s="1">
        <v>0.03247404308519197</v>
      </c>
      <c r="BC866" s="1">
        <v>0.01140355808159144</v>
      </c>
      <c r="BD866" s="1">
        <v>2.822864423102089E-05</v>
      </c>
      <c r="BE866" s="1">
        <v>0.01807413590424423</v>
      </c>
      <c r="BF866" s="1">
        <v>-0.01226703852968036</v>
      </c>
      <c r="BG866" s="1">
        <v>0.02450565959561457</v>
      </c>
      <c r="BH866" s="1">
        <v>0.01795529711451649</v>
      </c>
      <c r="BI866" s="1">
        <v>0.004640366865902079</v>
      </c>
      <c r="BJ866" s="1">
        <v>0.03384729385066798</v>
      </c>
      <c r="BK866" s="1">
        <v>0.01917064043914296</v>
      </c>
      <c r="BL866" s="1">
        <v>-0.006162499098314456</v>
      </c>
      <c r="BM866" s="1">
        <v>-0.008047171802177511</v>
      </c>
      <c r="BN866" s="1">
        <v>0.00125019983214103</v>
      </c>
      <c r="BO866" s="1">
        <v>0.02072109838869673</v>
      </c>
      <c r="BP866" s="1">
        <v>0</v>
      </c>
      <c r="BQ866" s="1">
        <v>0.09256004146555763</v>
      </c>
    </row>
    <row r="867" spans="1:69">
      <c r="A867" s="11">
        <v>44623</v>
      </c>
      <c r="B867" s="1">
        <v>-0.01604919588332332</v>
      </c>
      <c r="C867" s="1">
        <v>-0.03130672162716663</v>
      </c>
      <c r="D867" s="1">
        <v>-0.02194887060903528</v>
      </c>
      <c r="E867" s="1">
        <v>-0.03250346514853863</v>
      </c>
      <c r="F867" s="1">
        <v>-0.01083330888427569</v>
      </c>
      <c r="G867" s="1">
        <v>0.005068143967606797</v>
      </c>
      <c r="H867" s="1">
        <v>0.01696046362814285</v>
      </c>
      <c r="I867" s="1">
        <v>0.01453019604828087</v>
      </c>
      <c r="J867" s="1">
        <v>-0.05326340452639566</v>
      </c>
      <c r="K867" s="1">
        <v>-0.02731955612658132</v>
      </c>
      <c r="L867" s="1">
        <v>-0.006826906795138199</v>
      </c>
      <c r="M867" s="1">
        <v>-0.02247871942535062</v>
      </c>
      <c r="N867" s="1">
        <v>-0.03196732285829462</v>
      </c>
      <c r="O867" s="1">
        <v>-0.0008662380326653896</v>
      </c>
      <c r="P867" s="1">
        <v>-0.00148056560278087</v>
      </c>
      <c r="Q867" s="1">
        <v>-0.002621879974644248</v>
      </c>
      <c r="R867" s="1">
        <v>0.009564339033329317</v>
      </c>
      <c r="S867" s="1">
        <v>-0.002948295497048781</v>
      </c>
      <c r="T867" s="1">
        <v>0.004288539528737534</v>
      </c>
      <c r="U867" s="1">
        <v>3.157754482274733E-05</v>
      </c>
      <c r="V867" s="1">
        <v>0.0331790753289507</v>
      </c>
      <c r="W867" s="1">
        <v>-0.006119450521188008</v>
      </c>
      <c r="X867" s="1">
        <v>-0.003766682942708321</v>
      </c>
      <c r="Y867" s="1">
        <v>-0.02453527148562107</v>
      </c>
      <c r="Z867" s="1">
        <v>-0.003291219165415193</v>
      </c>
      <c r="AA867" s="1">
        <v>-0.01632871973597572</v>
      </c>
      <c r="AB867" s="1">
        <v>0.006484832793390849</v>
      </c>
      <c r="AC867" s="1">
        <v>-0.001491386045343934</v>
      </c>
      <c r="AD867" s="1">
        <v>-0.002663836584377188</v>
      </c>
      <c r="AE867" s="1">
        <v>-0.02432057612032457</v>
      </c>
      <c r="AF867" s="1">
        <v>-0.01446365142680073</v>
      </c>
      <c r="AG867" s="1">
        <v>0.00174358652263118</v>
      </c>
      <c r="AH867" s="1">
        <v>-0.001465129695956024</v>
      </c>
      <c r="AI867" s="1">
        <v>-0.007108043200294456</v>
      </c>
      <c r="AJ867" s="1">
        <v>-0.01996746695819529</v>
      </c>
      <c r="AK867" s="1">
        <v>-0.00484439438681683</v>
      </c>
      <c r="AL867" s="1">
        <v>-0.02190447731055511</v>
      </c>
      <c r="AM867" s="1">
        <v>-0.02060115604349877</v>
      </c>
      <c r="AN867" s="1">
        <v>0.002258567214423746</v>
      </c>
      <c r="AO867" s="1">
        <v>-0.02469847376182632</v>
      </c>
      <c r="AP867" s="1">
        <v>-0.02193884468448004</v>
      </c>
      <c r="AQ867" s="1">
        <v>-0.01422426795025256</v>
      </c>
      <c r="AR867" s="1">
        <v>0.0102901250063665</v>
      </c>
      <c r="AS867" s="1">
        <v>-0.03147117725836146</v>
      </c>
      <c r="AT867" s="1">
        <v>-0.02072948351383574</v>
      </c>
      <c r="AU867" s="1">
        <v>-0.008160726653826833</v>
      </c>
      <c r="AV867" s="1">
        <v>-0.06321704166641939</v>
      </c>
      <c r="AW867" s="1">
        <v>0.002725303068293883</v>
      </c>
      <c r="AX867" s="1">
        <v>-0.01089309439917496</v>
      </c>
      <c r="AY867" s="1">
        <v>0.00155429383047867</v>
      </c>
      <c r="AZ867" s="1">
        <v>0.002567342651854876</v>
      </c>
      <c r="BA867" s="1">
        <v>-0.01144870153846067</v>
      </c>
      <c r="BB867" s="1">
        <v>-0.02529192145725212</v>
      </c>
      <c r="BC867" s="1">
        <v>0.01942753410224585</v>
      </c>
      <c r="BD867" s="1">
        <v>-0.005431010028533745</v>
      </c>
      <c r="BE867" s="1">
        <v>0.03376022410901114</v>
      </c>
      <c r="BF867" s="1">
        <v>-0.06574934953208766</v>
      </c>
      <c r="BG867" s="1">
        <v>-0.0004195958985656612</v>
      </c>
      <c r="BH867" s="1">
        <v>-0.04614210448825773</v>
      </c>
      <c r="BI867" s="1">
        <v>-0.0502308860978069</v>
      </c>
      <c r="BJ867" s="1">
        <v>-0.02047181535673326</v>
      </c>
      <c r="BK867" s="1">
        <v>0.002492917508928549</v>
      </c>
      <c r="BL867" s="1">
        <v>-0.1624316722235779</v>
      </c>
      <c r="BM867" s="1">
        <v>0.001872121848197628</v>
      </c>
      <c r="BN867" s="1">
        <v>0.02298749558168289</v>
      </c>
      <c r="BO867" s="1">
        <v>0.01275461340862383</v>
      </c>
      <c r="BP867" s="1">
        <v>0</v>
      </c>
      <c r="BQ867" s="1">
        <v>-0.01126006839097626</v>
      </c>
    </row>
    <row r="868" spans="1:69">
      <c r="A868" s="11">
        <v>44624</v>
      </c>
      <c r="B868" s="1">
        <v>0</v>
      </c>
      <c r="C868" s="1">
        <v>0</v>
      </c>
      <c r="D868" s="1">
        <v>0</v>
      </c>
      <c r="E868" s="1">
        <v>0</v>
      </c>
      <c r="F868" s="1">
        <v>0</v>
      </c>
      <c r="G868" s="1">
        <v>0.003637267783105136</v>
      </c>
      <c r="H868" s="1">
        <v>-0.01733161501522396</v>
      </c>
      <c r="I868" s="1">
        <v>0.01487908231326829</v>
      </c>
      <c r="J868" s="1">
        <v>-0.03188068929990051</v>
      </c>
      <c r="K868" s="1">
        <v>-0.0152637929917393</v>
      </c>
      <c r="L868" s="1">
        <v>-0.07392130662721963</v>
      </c>
      <c r="M868" s="1">
        <v>0.0051791755731454</v>
      </c>
      <c r="N868" s="1">
        <v>-0.01420876564698681</v>
      </c>
      <c r="O868" s="1">
        <v>-0.02297345482766167</v>
      </c>
      <c r="P868" s="1">
        <v>0.00831392201820913</v>
      </c>
      <c r="Q868" s="1">
        <v>0</v>
      </c>
      <c r="R868" s="1">
        <v>-0.01416383501405805</v>
      </c>
      <c r="S868" s="1">
        <v>0.01080399536125909</v>
      </c>
      <c r="T868" s="1">
        <v>-0.0007764521769313415</v>
      </c>
      <c r="U868" s="1">
        <v>0.004668804373274771</v>
      </c>
      <c r="V868" s="1">
        <v>0</v>
      </c>
      <c r="W868" s="1">
        <v>0.001940895117626518</v>
      </c>
      <c r="X868" s="1">
        <v>-0.01365137564467067</v>
      </c>
      <c r="Y868" s="1">
        <v>-0.002645960804167902</v>
      </c>
      <c r="Z868" s="1">
        <v>-0.01627605697744683</v>
      </c>
      <c r="AA868" s="1">
        <v>-0.01320842359160213</v>
      </c>
      <c r="AB868" s="1">
        <v>-0.01610731017827705</v>
      </c>
      <c r="AC868" s="1">
        <v>0</v>
      </c>
      <c r="AD868" s="1">
        <v>0</v>
      </c>
      <c r="AE868" s="1">
        <v>-0.05611063237852232</v>
      </c>
      <c r="AF868" s="1">
        <v>0</v>
      </c>
      <c r="AG868" s="1">
        <v>0</v>
      </c>
      <c r="AH868" s="1">
        <v>0.0009781547643488153</v>
      </c>
      <c r="AI868" s="1">
        <v>-0.0281293995145917</v>
      </c>
      <c r="AJ868" s="1">
        <v>-0.04706024407192388</v>
      </c>
      <c r="AK868" s="1">
        <v>0.02306721883364871</v>
      </c>
      <c r="AL868" s="1">
        <v>-0.007000402029677999</v>
      </c>
      <c r="AM868" s="1">
        <v>-0.02110930565711711</v>
      </c>
      <c r="AN868" s="1">
        <v>-0.03876196781670849</v>
      </c>
      <c r="AO868" s="1">
        <v>-0.01433711210823285</v>
      </c>
      <c r="AP868" s="1">
        <v>-0.03573279634085014</v>
      </c>
      <c r="AQ868" s="1">
        <v>-0.02047860692353298</v>
      </c>
      <c r="AR868" s="1">
        <v>-0.02452246109806921</v>
      </c>
      <c r="AS868" s="1">
        <v>-0.01722497408572055</v>
      </c>
      <c r="AT868" s="1">
        <v>0</v>
      </c>
      <c r="AU868" s="1">
        <v>0.0419844995831038</v>
      </c>
      <c r="AV868" s="1">
        <v>-0.01201760761370585</v>
      </c>
      <c r="AW868" s="1">
        <v>0.01714408786723842</v>
      </c>
      <c r="AX868" s="1">
        <v>-0.03507491522101791</v>
      </c>
      <c r="AY868" s="1">
        <v>-0.02839141089983821</v>
      </c>
      <c r="AZ868" s="1">
        <v>-0.03499775065959376</v>
      </c>
      <c r="BA868" s="1">
        <v>0</v>
      </c>
      <c r="BB868" s="1">
        <v>-0.04258145834141802</v>
      </c>
      <c r="BC868" s="1">
        <v>-0.01344225832659351</v>
      </c>
      <c r="BD868" s="1">
        <v>0</v>
      </c>
      <c r="BE868" s="1">
        <v>0.005075163947534156</v>
      </c>
      <c r="BF868" s="1">
        <v>-0.02671709842395786</v>
      </c>
      <c r="BG868" s="1">
        <v>-0.02917723801008243</v>
      </c>
      <c r="BH868" s="1">
        <v>-0.001191519626585147</v>
      </c>
      <c r="BI868" s="1">
        <v>-0.07234045464232408</v>
      </c>
      <c r="BJ868" s="1">
        <v>-0.01854476338811839</v>
      </c>
      <c r="BK868" s="1">
        <v>0.02478473380766033</v>
      </c>
      <c r="BL868" s="1">
        <v>-0.02831849822425803</v>
      </c>
      <c r="BM868" s="1">
        <v>-0.006612058260636378</v>
      </c>
      <c r="BN868" s="1">
        <v>0.02534287332077323</v>
      </c>
      <c r="BO868" s="1">
        <v>0.001054924546290303</v>
      </c>
      <c r="BP868" s="1">
        <v>0.02000005011272221</v>
      </c>
      <c r="BQ868" s="1">
        <v>-0.0650759251342381</v>
      </c>
    </row>
    <row r="869" spans="1:69">
      <c r="A869" s="11">
        <v>44626</v>
      </c>
      <c r="B869" s="1">
        <v>-0.04710367547559591</v>
      </c>
      <c r="C869" s="1">
        <v>-0.05879684492650372</v>
      </c>
      <c r="D869" s="1">
        <v>-0.02700636571016735</v>
      </c>
      <c r="E869" s="1">
        <v>-0.0235882707270606</v>
      </c>
      <c r="F869" s="1">
        <v>-0.04128053561308365</v>
      </c>
      <c r="G869" s="1">
        <v>0</v>
      </c>
      <c r="H869" s="1">
        <v>0</v>
      </c>
      <c r="I869" s="1">
        <v>0</v>
      </c>
      <c r="J869" s="1">
        <v>0</v>
      </c>
      <c r="K869" s="1">
        <v>0</v>
      </c>
      <c r="L869" s="1">
        <v>0</v>
      </c>
      <c r="M869" s="1">
        <v>0</v>
      </c>
      <c r="N869" s="1">
        <v>0</v>
      </c>
      <c r="O869" s="1">
        <v>0</v>
      </c>
      <c r="P869" s="1">
        <v>0</v>
      </c>
      <c r="Q869" s="1">
        <v>0.009120188796219342</v>
      </c>
      <c r="R869" s="1">
        <v>0</v>
      </c>
      <c r="S869" s="1">
        <v>0</v>
      </c>
      <c r="T869" s="1">
        <v>0</v>
      </c>
      <c r="U869" s="1">
        <v>0</v>
      </c>
      <c r="V869" s="1">
        <v>0.03434073423074757</v>
      </c>
      <c r="W869" s="1">
        <v>0</v>
      </c>
      <c r="X869" s="1">
        <v>0</v>
      </c>
      <c r="Y869" s="1">
        <v>0</v>
      </c>
      <c r="Z869" s="1">
        <v>0</v>
      </c>
      <c r="AA869" s="1">
        <v>0</v>
      </c>
      <c r="AB869" s="1">
        <v>0</v>
      </c>
      <c r="AC869" s="1">
        <v>0.0137514128069427</v>
      </c>
      <c r="AD869" s="1">
        <v>-0.0313917683582513</v>
      </c>
      <c r="AE869" s="1">
        <v>0</v>
      </c>
      <c r="AF869" s="1">
        <v>-0.05209245888621972</v>
      </c>
      <c r="AG869" s="1">
        <v>0.009283228805751609</v>
      </c>
      <c r="AH869" s="1">
        <v>0</v>
      </c>
      <c r="AI869" s="1">
        <v>0</v>
      </c>
      <c r="AJ869" s="1">
        <v>0</v>
      </c>
      <c r="AK869" s="1">
        <v>0</v>
      </c>
      <c r="AL869" s="1">
        <v>0</v>
      </c>
      <c r="AM869" s="1">
        <v>0</v>
      </c>
      <c r="AN869" s="1">
        <v>0</v>
      </c>
      <c r="AO869" s="1">
        <v>0</v>
      </c>
      <c r="AP869" s="1">
        <v>0</v>
      </c>
      <c r="AQ869" s="1">
        <v>0</v>
      </c>
      <c r="AR869" s="1">
        <v>0</v>
      </c>
      <c r="AS869" s="1">
        <v>0</v>
      </c>
      <c r="AT869" s="1">
        <v>-0.002891844997108151</v>
      </c>
      <c r="AU869" s="1">
        <v>0</v>
      </c>
      <c r="AV869" s="1">
        <v>0</v>
      </c>
      <c r="AW869" s="1">
        <v>0</v>
      </c>
      <c r="AX869" s="1">
        <v>0</v>
      </c>
      <c r="AY869" s="1">
        <v>0</v>
      </c>
      <c r="AZ869" s="1">
        <v>0</v>
      </c>
      <c r="BA869" s="1">
        <v>-0.04675832036373428</v>
      </c>
      <c r="BB869" s="1">
        <v>0</v>
      </c>
      <c r="BC869" s="1">
        <v>0</v>
      </c>
      <c r="BD869" s="1">
        <v>-0.01131854198220661</v>
      </c>
      <c r="BE869" s="1">
        <v>0</v>
      </c>
      <c r="BF869" s="1">
        <v>0</v>
      </c>
      <c r="BG869" s="1">
        <v>0</v>
      </c>
      <c r="BH869" s="1">
        <v>0</v>
      </c>
      <c r="BI869" s="1">
        <v>0</v>
      </c>
      <c r="BJ869" s="1">
        <v>0</v>
      </c>
      <c r="BK869" s="1">
        <v>0</v>
      </c>
      <c r="BL869" s="1">
        <v>0</v>
      </c>
      <c r="BM869" s="1">
        <v>0</v>
      </c>
      <c r="BN869" s="1">
        <v>0</v>
      </c>
      <c r="BO869" s="1">
        <v>0</v>
      </c>
      <c r="BP869" s="1">
        <v>0</v>
      </c>
      <c r="BQ869" s="1">
        <v>0</v>
      </c>
    </row>
    <row r="870" spans="1:69">
      <c r="A870" s="11">
        <v>44627</v>
      </c>
      <c r="B870" s="1">
        <v>-0.04399295081604704</v>
      </c>
      <c r="C870" s="1">
        <v>0.001506031405645425</v>
      </c>
      <c r="D870" s="1">
        <v>-0.02716537076214098</v>
      </c>
      <c r="E870" s="1">
        <v>-0.02855049099277984</v>
      </c>
      <c r="F870" s="1">
        <v>0.02706500120893995</v>
      </c>
      <c r="G870" s="1">
        <v>-0.02100314471595588</v>
      </c>
      <c r="H870" s="1">
        <v>-0.0178036844394458</v>
      </c>
      <c r="I870" s="1">
        <v>-0.01865937941107854</v>
      </c>
      <c r="J870" s="1">
        <v>-0.05036441776060496</v>
      </c>
      <c r="K870" s="1">
        <v>-0.05622045424233624</v>
      </c>
      <c r="L870" s="1">
        <v>-0.08541747545160239</v>
      </c>
      <c r="M870" s="1">
        <v>-0.04101401280133021</v>
      </c>
      <c r="N870" s="1">
        <v>-0.01928424295663156</v>
      </c>
      <c r="O870" s="1">
        <v>-0.01952093835516211</v>
      </c>
      <c r="P870" s="1">
        <v>-0.06738090355268711</v>
      </c>
      <c r="Q870" s="1">
        <v>0.02961187657396724</v>
      </c>
      <c r="R870" s="1">
        <v>0.005747002532923151</v>
      </c>
      <c r="S870" s="1">
        <v>-0.0256525092316523</v>
      </c>
      <c r="T870" s="1">
        <v>-0.005050451259000499</v>
      </c>
      <c r="U870" s="1">
        <v>-0.03604625279550411</v>
      </c>
      <c r="V870" s="1">
        <v>0.03742065373306991</v>
      </c>
      <c r="W870" s="1">
        <v>-0.009485093607993544</v>
      </c>
      <c r="X870" s="1">
        <v>-0.02196480856144389</v>
      </c>
      <c r="Y870" s="1">
        <v>-0.1314315303035075</v>
      </c>
      <c r="Z870" s="1">
        <v>-0.04282022560539067</v>
      </c>
      <c r="AA870" s="1">
        <v>-0.01745497628092152</v>
      </c>
      <c r="AB870" s="1">
        <v>-0.02264671322545875</v>
      </c>
      <c r="AC870" s="1">
        <v>0.01867907775765776</v>
      </c>
      <c r="AD870" s="1">
        <v>0.002530909392156389</v>
      </c>
      <c r="AE870" s="1">
        <v>-0.003421395664501392</v>
      </c>
      <c r="AF870" s="1">
        <v>0.01931485573579428</v>
      </c>
      <c r="AG870" s="1">
        <v>0.02236203448063612</v>
      </c>
      <c r="AH870" s="1">
        <v>-0.007389907280940022</v>
      </c>
      <c r="AI870" s="1">
        <v>-0.03861582850934764</v>
      </c>
      <c r="AJ870" s="1">
        <v>-0.0413663756138487</v>
      </c>
      <c r="AK870" s="1">
        <v>0.01746159781041823</v>
      </c>
      <c r="AL870" s="1">
        <v>-0.0567720458287263</v>
      </c>
      <c r="AM870" s="1">
        <v>-0.03119982945442101</v>
      </c>
      <c r="AN870" s="1">
        <v>-0.03141609527696587</v>
      </c>
      <c r="AO870" s="1">
        <v>-0.06293110312671701</v>
      </c>
      <c r="AP870" s="1">
        <v>-0.04436040737598068</v>
      </c>
      <c r="AQ870" s="1">
        <v>-0.03777679544923374</v>
      </c>
      <c r="AR870" s="1">
        <v>-0.03251609708210723</v>
      </c>
      <c r="AS870" s="1">
        <v>-0.03170873544450437</v>
      </c>
      <c r="AT870" s="1">
        <v>0.003828292103212005</v>
      </c>
      <c r="AU870" s="1">
        <v>0.02001836030437643</v>
      </c>
      <c r="AV870" s="1">
        <v>-0.04315796336136646</v>
      </c>
      <c r="AW870" s="1">
        <v>-0.01377189143216673</v>
      </c>
      <c r="AX870" s="1">
        <v>-0.03337475514217192</v>
      </c>
      <c r="AY870" s="1">
        <v>-0.04115374655821125</v>
      </c>
      <c r="AZ870" s="1">
        <v>-0.05970814719359896</v>
      </c>
      <c r="BA870" s="1">
        <v>-0.0003406577806130962</v>
      </c>
      <c r="BB870" s="1">
        <v>-0.02119524840231635</v>
      </c>
      <c r="BC870" s="1">
        <v>-0.03673676261822545</v>
      </c>
      <c r="BD870" s="1">
        <v>0.03289529133130498</v>
      </c>
      <c r="BE870" s="1">
        <v>0.01128151494534158</v>
      </c>
      <c r="BF870" s="1">
        <v>-0.07967323143984795</v>
      </c>
      <c r="BG870" s="1">
        <v>-0.03091868374950391</v>
      </c>
      <c r="BH870" s="1">
        <v>-0.04021280504200253</v>
      </c>
      <c r="BI870" s="1">
        <v>-0.09370906184321615</v>
      </c>
      <c r="BJ870" s="1">
        <v>-0.04340716818583334</v>
      </c>
      <c r="BK870" s="1">
        <v>-0.02362378817173671</v>
      </c>
      <c r="BL870" s="1">
        <v>-0.03297992626612423</v>
      </c>
      <c r="BM870" s="1">
        <v>-0.007668953416429702</v>
      </c>
      <c r="BN870" s="1">
        <v>-0.008052120833273446</v>
      </c>
      <c r="BO870" s="1">
        <v>-0.06843634864670067</v>
      </c>
      <c r="BP870" s="1">
        <v>0</v>
      </c>
      <c r="BQ870" s="1">
        <v>0.01566129348995582</v>
      </c>
    </row>
    <row r="871" spans="1:69">
      <c r="A871" s="11">
        <v>44628</v>
      </c>
      <c r="B871" s="1">
        <v>-0.004016081724228404</v>
      </c>
      <c r="C871" s="1">
        <v>-0.02027065563705621</v>
      </c>
      <c r="D871" s="1">
        <v>-0.03224061446276683</v>
      </c>
      <c r="E871" s="1">
        <v>-0.01507158993965707</v>
      </c>
      <c r="F871" s="1">
        <v>0.01481863715494769</v>
      </c>
      <c r="G871" s="1">
        <v>-0.02313647633449012</v>
      </c>
      <c r="H871" s="1">
        <v>0.00338811665298544</v>
      </c>
      <c r="I871" s="1">
        <v>-0.02508590995252258</v>
      </c>
      <c r="J871" s="1">
        <v>0.02506072761082034</v>
      </c>
      <c r="K871" s="1">
        <v>-0.01046544673028338</v>
      </c>
      <c r="L871" s="1">
        <v>0.0290923004681829</v>
      </c>
      <c r="M871" s="1">
        <v>-0.003438622076569087</v>
      </c>
      <c r="N871" s="1">
        <v>-0.01175758786794856</v>
      </c>
      <c r="O871" s="1">
        <v>-0.009954751454730348</v>
      </c>
      <c r="P871" s="1">
        <v>-0.03237973722750098</v>
      </c>
      <c r="Q871" s="1">
        <v>0.01337325966229375</v>
      </c>
      <c r="R871" s="1">
        <v>-0.009763148716558256</v>
      </c>
      <c r="S871" s="1">
        <v>0.01016169300109282</v>
      </c>
      <c r="T871" s="1">
        <v>-0.02225696327346538</v>
      </c>
      <c r="U871" s="1">
        <v>0.005993473413324457</v>
      </c>
      <c r="V871" s="1">
        <v>0.02494661547810373</v>
      </c>
      <c r="W871" s="1">
        <v>-0.02178161625044128</v>
      </c>
      <c r="X871" s="1">
        <v>0.01253833551415573</v>
      </c>
      <c r="Y871" s="1">
        <v>-0.04990213848633218</v>
      </c>
      <c r="Z871" s="1">
        <v>0.006436612551132148</v>
      </c>
      <c r="AA871" s="1">
        <v>0.01233435227691682</v>
      </c>
      <c r="AB871" s="1">
        <v>0.005862625613584083</v>
      </c>
      <c r="AC871" s="1">
        <v>0.006083819183140049</v>
      </c>
      <c r="AD871" s="1">
        <v>0.03293005593325482</v>
      </c>
      <c r="AE871" s="1">
        <v>0.009226564316726416</v>
      </c>
      <c r="AF871" s="1">
        <v>0.003308534254687245</v>
      </c>
      <c r="AG871" s="1">
        <v>0.01968007129627236</v>
      </c>
      <c r="AH871" s="1">
        <v>-0.03851589412890088</v>
      </c>
      <c r="AI871" s="1">
        <v>-0.007042913571139398</v>
      </c>
      <c r="AJ871" s="1">
        <v>0.01721206949219112</v>
      </c>
      <c r="AK871" s="1">
        <v>-0.03681225897129925</v>
      </c>
      <c r="AL871" s="1">
        <v>-0.01937964076497611</v>
      </c>
      <c r="AM871" s="1">
        <v>-0.001105054755312529</v>
      </c>
      <c r="AN871" s="1">
        <v>-0.0001613383847270944</v>
      </c>
      <c r="AO871" s="1">
        <v>0.0150423643626576</v>
      </c>
      <c r="AP871" s="1">
        <v>0.01217083181778378</v>
      </c>
      <c r="AQ871" s="1">
        <v>-0.01097125953136757</v>
      </c>
      <c r="AR871" s="1">
        <v>-0.01384256616985335</v>
      </c>
      <c r="AS871" s="1">
        <v>-0.02426768618457964</v>
      </c>
      <c r="AT871" s="1">
        <v>0.02588700419515311</v>
      </c>
      <c r="AU871" s="1">
        <v>-0.06013186389709224</v>
      </c>
      <c r="AV871" s="1">
        <v>0.03544807986264531</v>
      </c>
      <c r="AW871" s="1">
        <v>-0.01125472511134407</v>
      </c>
      <c r="AX871" s="1">
        <v>0.01622830938801711</v>
      </c>
      <c r="AY871" s="1">
        <v>0.01616846585984244</v>
      </c>
      <c r="AZ871" s="1">
        <v>0.006585188315417767</v>
      </c>
      <c r="BA871" s="1">
        <v>0.026578812722722</v>
      </c>
      <c r="BB871" s="1">
        <v>0.01277956922670831</v>
      </c>
      <c r="BC871" s="1">
        <v>-0.008236379616802236</v>
      </c>
      <c r="BD871" s="1">
        <v>0.009277957570598128</v>
      </c>
      <c r="BE871" s="1">
        <v>-0.03546909637896578</v>
      </c>
      <c r="BF871" s="1">
        <v>-0.004219422397250483</v>
      </c>
      <c r="BG871" s="1">
        <v>0.003123400221056061</v>
      </c>
      <c r="BH871" s="1">
        <v>0.02463394210323222</v>
      </c>
      <c r="BI871" s="1">
        <v>0.02603034408266125</v>
      </c>
      <c r="BJ871" s="1">
        <v>0.02331545080710584</v>
      </c>
      <c r="BK871" s="1">
        <v>-0.0275433525170149</v>
      </c>
      <c r="BL871" s="1">
        <v>0.001818191906637345</v>
      </c>
      <c r="BM871" s="1">
        <v>-0.03689125736653442</v>
      </c>
      <c r="BN871" s="1">
        <v>-0.02068181850383044</v>
      </c>
      <c r="BO871" s="1">
        <v>0.02962603184245305</v>
      </c>
      <c r="BP871" s="1">
        <v>-0.01960789130403673</v>
      </c>
      <c r="BQ871" s="1">
        <v>0.06910332898910454</v>
      </c>
    </row>
    <row r="872" spans="1:69">
      <c r="A872" s="11">
        <v>44629</v>
      </c>
      <c r="B872" s="1">
        <v>-0.01092068320616701</v>
      </c>
      <c r="C872" s="1">
        <v>0.05691297034227372</v>
      </c>
      <c r="D872" s="1">
        <v>0.0363466064833371</v>
      </c>
      <c r="E872" s="1">
        <v>0.003060382792405392</v>
      </c>
      <c r="F872" s="1">
        <v>0.008571357239056665</v>
      </c>
      <c r="G872" s="1">
        <v>0.01963655702180556</v>
      </c>
      <c r="H872" s="1">
        <v>0.01958466903795442</v>
      </c>
      <c r="I872" s="1">
        <v>0.003195963132644364</v>
      </c>
      <c r="J872" s="1">
        <v>0.05230744182993274</v>
      </c>
      <c r="K872" s="1">
        <v>0.02400119993098371</v>
      </c>
      <c r="L872" s="1">
        <v>0.04282938726886387</v>
      </c>
      <c r="M872" s="1">
        <v>0.051326314824099</v>
      </c>
      <c r="N872" s="1">
        <v>0.0351794903094953</v>
      </c>
      <c r="O872" s="1">
        <v>0.02330896282066064</v>
      </c>
      <c r="P872" s="1">
        <v>0.07786760990399189</v>
      </c>
      <c r="Q872" s="1">
        <v>0.005604849982434157</v>
      </c>
      <c r="R872" s="1">
        <v>0.008197119347871817</v>
      </c>
      <c r="S872" s="1">
        <v>0.005486960613015235</v>
      </c>
      <c r="T872" s="1">
        <v>0.02895362721759942</v>
      </c>
      <c r="U872" s="1">
        <v>-0.000291401175229189</v>
      </c>
      <c r="V872" s="1">
        <v>-0.003584219815261913</v>
      </c>
      <c r="W872" s="1">
        <v>0.004480967642446654</v>
      </c>
      <c r="X872" s="1">
        <v>0.01200631990802381</v>
      </c>
      <c r="Y872" s="1">
        <v>0.03829062761710955</v>
      </c>
      <c r="Z872" s="1">
        <v>0.05175653169688643</v>
      </c>
      <c r="AA872" s="1">
        <v>0.006728477985789239</v>
      </c>
      <c r="AB872" s="1">
        <v>0.006938621988604066</v>
      </c>
      <c r="AC872" s="1">
        <v>0.008245979145807603</v>
      </c>
      <c r="AD872" s="1">
        <v>0.01557548174904055</v>
      </c>
      <c r="AE872" s="1">
        <v>0.03965130568637365</v>
      </c>
      <c r="AF872" s="1">
        <v>0.01408968046180359</v>
      </c>
      <c r="AG872" s="1">
        <v>0.006258835351596659</v>
      </c>
      <c r="AH872" s="1">
        <v>-0.007998963709839546</v>
      </c>
      <c r="AI872" s="1">
        <v>0.04006234743254344</v>
      </c>
      <c r="AJ872" s="1">
        <v>0.081506257722052</v>
      </c>
      <c r="AK872" s="1">
        <v>-0.0006012487633194619</v>
      </c>
      <c r="AL872" s="1">
        <v>0.0313638832291947</v>
      </c>
      <c r="AM872" s="1">
        <v>0.06195176727640339</v>
      </c>
      <c r="AN872" s="1">
        <v>0.04002587832635141</v>
      </c>
      <c r="AO872" s="1">
        <v>0.04314471072329096</v>
      </c>
      <c r="AP872" s="1">
        <v>0.03719252970256592</v>
      </c>
      <c r="AQ872" s="1">
        <v>0.04585813808458505</v>
      </c>
      <c r="AR872" s="1">
        <v>0.03021471501187833</v>
      </c>
      <c r="AS872" s="1">
        <v>0.04983028526648225</v>
      </c>
      <c r="AT872" s="1">
        <v>0.01746085365197114</v>
      </c>
      <c r="AU872" s="1">
        <v>0.001580615640177641</v>
      </c>
      <c r="AV872" s="1">
        <v>0.04568532221212629</v>
      </c>
      <c r="AW872" s="1">
        <v>0.02761382570287974</v>
      </c>
      <c r="AX872" s="1">
        <v>0.02835906436509217</v>
      </c>
      <c r="AY872" s="1">
        <v>0.03076176050989643</v>
      </c>
      <c r="AZ872" s="1">
        <v>0.04906539366391804</v>
      </c>
      <c r="BA872" s="1">
        <v>0.03695513140355944</v>
      </c>
      <c r="BB872" s="1">
        <v>0.0644934452248378</v>
      </c>
      <c r="BC872" s="1">
        <v>0.03141366122697375</v>
      </c>
      <c r="BD872" s="1">
        <v>-0.003646776461766144</v>
      </c>
      <c r="BE872" s="1">
        <v>0.006524207534296611</v>
      </c>
      <c r="BF872" s="1">
        <v>0.1049094104186046</v>
      </c>
      <c r="BG872" s="1">
        <v>0.02965600766435883</v>
      </c>
      <c r="BH872" s="1">
        <v>0.04193357517885765</v>
      </c>
      <c r="BI872" s="1">
        <v>0.07540526287102489</v>
      </c>
      <c r="BJ872" s="1">
        <v>0.03980282152027392</v>
      </c>
      <c r="BK872" s="1">
        <v>0.02557775820853392</v>
      </c>
      <c r="BL872" s="1">
        <v>0.03750751799346297</v>
      </c>
      <c r="BM872" s="1">
        <v>0.01746154516655141</v>
      </c>
      <c r="BN872" s="1">
        <v>0.005189474237148328</v>
      </c>
      <c r="BO872" s="1">
        <v>0.00398286274471582</v>
      </c>
      <c r="BP872" s="1">
        <v>0.03000004384863209</v>
      </c>
      <c r="BQ872" s="1">
        <v>0.04059827780782777</v>
      </c>
    </row>
    <row r="873" spans="1:69">
      <c r="A873" s="11">
        <v>44630</v>
      </c>
      <c r="B873" s="1">
        <v>0.008663202161786732</v>
      </c>
      <c r="C873" s="1">
        <v>-0.002207323334708855</v>
      </c>
      <c r="D873" s="1">
        <v>0.03130562405675308</v>
      </c>
      <c r="E873" s="1">
        <v>0.01525560689410188</v>
      </c>
      <c r="F873" s="1">
        <v>-0.01416604563538204</v>
      </c>
      <c r="G873" s="1">
        <v>-0.01174089893591734</v>
      </c>
      <c r="H873" s="1">
        <v>-0.007120393235242273</v>
      </c>
      <c r="I873" s="1">
        <v>0.004002624253403475</v>
      </c>
      <c r="J873" s="1">
        <v>-0.04133276759250393</v>
      </c>
      <c r="K873" s="1">
        <v>0.05412515560997311</v>
      </c>
      <c r="L873" s="1">
        <v>-0.001047101215748469</v>
      </c>
      <c r="M873" s="1">
        <v>0.00882047675797204</v>
      </c>
      <c r="N873" s="1">
        <v>-0.07936195493917686</v>
      </c>
      <c r="O873" s="1">
        <v>0.008039263389789442</v>
      </c>
      <c r="P873" s="1">
        <v>-0.03271968321270591</v>
      </c>
      <c r="Q873" s="1">
        <v>0.05837048473016981</v>
      </c>
      <c r="R873" s="1">
        <v>0.009608635178962599</v>
      </c>
      <c r="S873" s="1">
        <v>-0.003410559868193053</v>
      </c>
      <c r="T873" s="1">
        <v>0.03997681438073908</v>
      </c>
      <c r="U873" s="1">
        <v>-0.009522275113866385</v>
      </c>
      <c r="V873" s="1">
        <v>0.0208503243051672</v>
      </c>
      <c r="W873" s="1">
        <v>-0.0025393614640562</v>
      </c>
      <c r="X873" s="1">
        <v>-0.00269088942314144</v>
      </c>
      <c r="Y873" s="1">
        <v>-0.002330982686346905</v>
      </c>
      <c r="Z873" s="1">
        <v>-0.008844594611538414</v>
      </c>
      <c r="AA873" s="1">
        <v>0.003702980049141047</v>
      </c>
      <c r="AB873" s="1">
        <v>0.00275634537398628</v>
      </c>
      <c r="AC873" s="1">
        <v>0.001174333275046457</v>
      </c>
      <c r="AD873" s="1">
        <v>0.003519837685974858</v>
      </c>
      <c r="AE873" s="1">
        <v>0.0006708769107366397</v>
      </c>
      <c r="AF873" s="1">
        <v>0.002217182410401364</v>
      </c>
      <c r="AG873" s="1">
        <v>-0.001370047765086757</v>
      </c>
      <c r="AH873" s="1">
        <v>-0.02231972963788387</v>
      </c>
      <c r="AI873" s="1">
        <v>-0.01184049176148949</v>
      </c>
      <c r="AJ873" s="1">
        <v>-0.01740859693267027</v>
      </c>
      <c r="AK873" s="1">
        <v>-0.00971656382523689</v>
      </c>
      <c r="AL873" s="1">
        <v>-0.0133412366494331</v>
      </c>
      <c r="AM873" s="1">
        <v>-0.01964431432129154</v>
      </c>
      <c r="AN873" s="1">
        <v>-0.002483008777846352</v>
      </c>
      <c r="AO873" s="1">
        <v>-0.01657427348177742</v>
      </c>
      <c r="AP873" s="1">
        <v>-0.01509840113067107</v>
      </c>
      <c r="AQ873" s="1">
        <v>-0.01008657061592888</v>
      </c>
      <c r="AR873" s="1">
        <v>0.003983532399855161</v>
      </c>
      <c r="AS873" s="1">
        <v>-0.005630088584245185</v>
      </c>
      <c r="AT873" s="1">
        <v>0.02325066399045439</v>
      </c>
      <c r="AU873" s="1">
        <v>-0.01180212509031031</v>
      </c>
      <c r="AV873" s="1">
        <v>-0.07309327785810149</v>
      </c>
      <c r="AW873" s="1">
        <v>0.009230798829403364</v>
      </c>
      <c r="AX873" s="1">
        <v>-0.009585031437995051</v>
      </c>
      <c r="AY873" s="1">
        <v>-0.006922927286857394</v>
      </c>
      <c r="AZ873" s="1">
        <v>-0.01256736138623304</v>
      </c>
      <c r="BA873" s="1">
        <v>0.003841186172258926</v>
      </c>
      <c r="BB873" s="1">
        <v>-0.01778066704450021</v>
      </c>
      <c r="BC873" s="1">
        <v>-0.01295296787009781</v>
      </c>
      <c r="BD873" s="1">
        <v>-0.005359041994660418</v>
      </c>
      <c r="BE873" s="1">
        <v>-0.01915146600069773</v>
      </c>
      <c r="BF873" s="1">
        <v>0.008066656812957262</v>
      </c>
      <c r="BG873" s="1">
        <v>-0.002160029031442523</v>
      </c>
      <c r="BH873" s="1">
        <v>-0.02406375533014871</v>
      </c>
      <c r="BI873" s="1">
        <v>0.001965906456175004</v>
      </c>
      <c r="BJ873" s="1">
        <v>0.0162331509957554</v>
      </c>
      <c r="BK873" s="1">
        <v>0.01208879611011104</v>
      </c>
      <c r="BL873" s="1">
        <v>-0.02279346902777124</v>
      </c>
      <c r="BM873" s="1">
        <v>-0.03645654259208742</v>
      </c>
      <c r="BN873" s="1">
        <v>0.02273063949727883</v>
      </c>
      <c r="BO873" s="1">
        <v>0.001641641354291234</v>
      </c>
      <c r="BP873" s="1">
        <v>0.05825244903113691</v>
      </c>
      <c r="BQ873" s="1">
        <v>0.0323408445794775</v>
      </c>
    </row>
    <row r="874" spans="1:69">
      <c r="A874" s="11">
        <v>44631</v>
      </c>
      <c r="B874" s="1">
        <v>0</v>
      </c>
      <c r="C874" s="1">
        <v>0</v>
      </c>
      <c r="D874" s="1">
        <v>0</v>
      </c>
      <c r="E874" s="1">
        <v>0</v>
      </c>
      <c r="F874" s="1">
        <v>0</v>
      </c>
      <c r="G874" s="1">
        <v>-0.02547012540553573</v>
      </c>
      <c r="H874" s="1">
        <v>0</v>
      </c>
      <c r="I874" s="1">
        <v>0.0038238869686813</v>
      </c>
      <c r="J874" s="1">
        <v>-0.02038322550823513</v>
      </c>
      <c r="K874" s="1">
        <v>-0.008806846762653975</v>
      </c>
      <c r="L874" s="1">
        <v>-0.02154662524014905</v>
      </c>
      <c r="M874" s="1">
        <v>-0.006913349589479645</v>
      </c>
      <c r="N874" s="1">
        <v>-0.0668316746324269</v>
      </c>
      <c r="O874" s="1">
        <v>-0.003101378797003562</v>
      </c>
      <c r="P874" s="1">
        <v>-0.02735127438436102</v>
      </c>
      <c r="Q874" s="1">
        <v>0</v>
      </c>
      <c r="R874" s="1">
        <v>-0.009949082026873945</v>
      </c>
      <c r="S874" s="1">
        <v>0.004334891008905828</v>
      </c>
      <c r="T874" s="1">
        <v>0.001119583350147169</v>
      </c>
      <c r="U874" s="1">
        <v>-0.01834467609414114</v>
      </c>
      <c r="V874" s="1">
        <v>0</v>
      </c>
      <c r="W874" s="1">
        <v>0.0002752755327506407</v>
      </c>
      <c r="X874" s="1">
        <v>0.005650889032606132</v>
      </c>
      <c r="Y874" s="1">
        <v>-0.02660763260033616</v>
      </c>
      <c r="Z874" s="1">
        <v>-0.01663008047428949</v>
      </c>
      <c r="AA874" s="1">
        <v>-0.01196788195303355</v>
      </c>
      <c r="AB874" s="1">
        <v>0.004123099208482417</v>
      </c>
      <c r="AC874" s="1">
        <v>0</v>
      </c>
      <c r="AD874" s="1">
        <v>0</v>
      </c>
      <c r="AE874" s="1">
        <v>0.008727600277209646</v>
      </c>
      <c r="AF874" s="1">
        <v>0</v>
      </c>
      <c r="AG874" s="1">
        <v>0</v>
      </c>
      <c r="AH874" s="1">
        <v>0.01062286382736777</v>
      </c>
      <c r="AI874" s="1">
        <v>-0.02252389888105222</v>
      </c>
      <c r="AJ874" s="1">
        <v>0.0196232945378112</v>
      </c>
      <c r="AK874" s="1">
        <v>-0.01197225097393106</v>
      </c>
      <c r="AL874" s="1">
        <v>-0.0337708052336424</v>
      </c>
      <c r="AM874" s="1">
        <v>-0.007969662631937879</v>
      </c>
      <c r="AN874" s="1">
        <v>-0.001244564596741382</v>
      </c>
      <c r="AO874" s="1">
        <v>-0.0389324616675798</v>
      </c>
      <c r="AP874" s="1">
        <v>-0.0602243708737551</v>
      </c>
      <c r="AQ874" s="1">
        <v>-0.01932842687082492</v>
      </c>
      <c r="AR874" s="1">
        <v>-0.009660664395075513</v>
      </c>
      <c r="AS874" s="1">
        <v>-0.04610808699165203</v>
      </c>
      <c r="AT874" s="1">
        <v>0</v>
      </c>
      <c r="AU874" s="1">
        <v>-0.01869059891482994</v>
      </c>
      <c r="AV874" s="1">
        <v>-0.03230146934788691</v>
      </c>
      <c r="AW874" s="1">
        <v>0.02174797530897465</v>
      </c>
      <c r="AX874" s="1">
        <v>-0.01519250004596917</v>
      </c>
      <c r="AY874" s="1">
        <v>-0.0009420942553598488</v>
      </c>
      <c r="AZ874" s="1">
        <v>-0.00409085180156854</v>
      </c>
      <c r="BA874" s="1">
        <v>0</v>
      </c>
      <c r="BB874" s="1">
        <v>0.004693288790992289</v>
      </c>
      <c r="BC874" s="1">
        <v>-0.01081753845269195</v>
      </c>
      <c r="BD874" s="1">
        <v>0</v>
      </c>
      <c r="BE874" s="1">
        <v>-0.008410876829127778</v>
      </c>
      <c r="BF874" s="1">
        <v>-0.0287288776723772</v>
      </c>
      <c r="BG874" s="1">
        <v>-0.01623613773339028</v>
      </c>
      <c r="BH874" s="1">
        <v>-0.0512345859010529</v>
      </c>
      <c r="BI874" s="1">
        <v>0.005232172917308375</v>
      </c>
      <c r="BJ874" s="1">
        <v>-0.02862636869372825</v>
      </c>
      <c r="BK874" s="1">
        <v>-0.01453085176507229</v>
      </c>
      <c r="BL874" s="1">
        <v>-0.05375645963659337</v>
      </c>
      <c r="BM874" s="1">
        <v>-0.02192930670156312</v>
      </c>
      <c r="BN874" s="1">
        <v>-0.003926199402604524</v>
      </c>
      <c r="BO874" s="1">
        <v>-0.0362604822255761</v>
      </c>
      <c r="BP874" s="1">
        <v>0.03853208351905302</v>
      </c>
      <c r="BQ874" s="1">
        <v>-0.003480840262509388</v>
      </c>
    </row>
    <row r="875" spans="1:69">
      <c r="A875" s="11">
        <v>44633</v>
      </c>
      <c r="B875" s="1">
        <v>-0.04530148029787806</v>
      </c>
      <c r="C875" s="1">
        <v>-0.03201953625565979</v>
      </c>
      <c r="D875" s="1">
        <v>0.004923313334302515</v>
      </c>
      <c r="E875" s="1">
        <v>-0.02329078074882951</v>
      </c>
      <c r="F875" s="1">
        <v>-0.03901054035234852</v>
      </c>
      <c r="G875" s="1">
        <v>0</v>
      </c>
      <c r="H875" s="1">
        <v>0</v>
      </c>
      <c r="I875" s="1">
        <v>0</v>
      </c>
      <c r="J875" s="1">
        <v>0</v>
      </c>
      <c r="K875" s="1">
        <v>0</v>
      </c>
      <c r="L875" s="1">
        <v>0</v>
      </c>
      <c r="M875" s="1">
        <v>0</v>
      </c>
      <c r="N875" s="1">
        <v>0</v>
      </c>
      <c r="O875" s="1">
        <v>0</v>
      </c>
      <c r="P875" s="1">
        <v>0</v>
      </c>
      <c r="Q875" s="1">
        <v>0.003829998791453848</v>
      </c>
      <c r="R875" s="1">
        <v>0</v>
      </c>
      <c r="S875" s="1">
        <v>0</v>
      </c>
      <c r="T875" s="1">
        <v>0</v>
      </c>
      <c r="U875" s="1">
        <v>0</v>
      </c>
      <c r="V875" s="1">
        <v>-0.02538114765101451</v>
      </c>
      <c r="W875" s="1">
        <v>0</v>
      </c>
      <c r="X875" s="1">
        <v>0</v>
      </c>
      <c r="Y875" s="1">
        <v>0</v>
      </c>
      <c r="Z875" s="1">
        <v>0</v>
      </c>
      <c r="AA875" s="1">
        <v>0</v>
      </c>
      <c r="AB875" s="1">
        <v>0</v>
      </c>
      <c r="AC875" s="1">
        <v>0.007708070588072102</v>
      </c>
      <c r="AD875" s="1">
        <v>0.03249824399994261</v>
      </c>
      <c r="AE875" s="1">
        <v>0</v>
      </c>
      <c r="AF875" s="1">
        <v>0.02662040715865066</v>
      </c>
      <c r="AG875" s="1">
        <v>0.03758990284200725</v>
      </c>
      <c r="AH875" s="1">
        <v>0</v>
      </c>
      <c r="AI875" s="1">
        <v>0</v>
      </c>
      <c r="AJ875" s="1">
        <v>0</v>
      </c>
      <c r="AK875" s="1">
        <v>0</v>
      </c>
      <c r="AL875" s="1">
        <v>0</v>
      </c>
      <c r="AM875" s="1">
        <v>0</v>
      </c>
      <c r="AN875" s="1">
        <v>0</v>
      </c>
      <c r="AO875" s="1">
        <v>0</v>
      </c>
      <c r="AP875" s="1">
        <v>0</v>
      </c>
      <c r="AQ875" s="1">
        <v>0</v>
      </c>
      <c r="AR875" s="1">
        <v>0</v>
      </c>
      <c r="AS875" s="1">
        <v>0</v>
      </c>
      <c r="AT875" s="1">
        <v>0.03754599842967554</v>
      </c>
      <c r="AU875" s="1">
        <v>0</v>
      </c>
      <c r="AV875" s="1">
        <v>0</v>
      </c>
      <c r="AW875" s="1">
        <v>0</v>
      </c>
      <c r="AX875" s="1">
        <v>0</v>
      </c>
      <c r="AY875" s="1">
        <v>0</v>
      </c>
      <c r="AZ875" s="1">
        <v>0</v>
      </c>
      <c r="BA875" s="1">
        <v>0.03135630139726509</v>
      </c>
      <c r="BB875" s="1">
        <v>0</v>
      </c>
      <c r="BC875" s="1">
        <v>0</v>
      </c>
      <c r="BD875" s="1">
        <v>0.0116643961504912</v>
      </c>
      <c r="BE875" s="1">
        <v>0</v>
      </c>
      <c r="BF875" s="1">
        <v>0</v>
      </c>
      <c r="BG875" s="1">
        <v>0</v>
      </c>
      <c r="BH875" s="1">
        <v>0</v>
      </c>
      <c r="BI875" s="1">
        <v>0</v>
      </c>
      <c r="BJ875" s="1">
        <v>0</v>
      </c>
      <c r="BK875" s="1">
        <v>0</v>
      </c>
      <c r="BL875" s="1">
        <v>0</v>
      </c>
      <c r="BM875" s="1">
        <v>0</v>
      </c>
      <c r="BN875" s="1">
        <v>0</v>
      </c>
      <c r="BO875" s="1">
        <v>0</v>
      </c>
      <c r="BP875" s="1">
        <v>0</v>
      </c>
      <c r="BQ875" s="1">
        <v>0</v>
      </c>
    </row>
    <row r="876" spans="1:69">
      <c r="A876" s="11">
        <v>44634</v>
      </c>
      <c r="B876" s="1">
        <v>-0.04039511275369778</v>
      </c>
      <c r="C876" s="1">
        <v>-0.05485059700350714</v>
      </c>
      <c r="D876" s="1">
        <v>-0.04831110877803479</v>
      </c>
      <c r="E876" s="1">
        <v>-0.05230772294609709</v>
      </c>
      <c r="F876" s="1">
        <v>-0.05705878548840837</v>
      </c>
      <c r="G876" s="1">
        <v>0.013155564679453</v>
      </c>
      <c r="H876" s="1">
        <v>0.01467646378817378</v>
      </c>
      <c r="I876" s="1">
        <v>0.0202626153549923</v>
      </c>
      <c r="J876" s="1">
        <v>-0.01956084857243123</v>
      </c>
      <c r="K876" s="1">
        <v>-0.02522948814387271</v>
      </c>
      <c r="L876" s="1">
        <v>-0.02475905734533546</v>
      </c>
      <c r="M876" s="1">
        <v>0.007780492462493127</v>
      </c>
      <c r="N876" s="1">
        <v>-0.1032175878530817</v>
      </c>
      <c r="O876" s="1">
        <v>-0.001333385182324842</v>
      </c>
      <c r="P876" s="1">
        <v>0.0340314872305576</v>
      </c>
      <c r="Q876" s="1">
        <v>0.0203642856950641</v>
      </c>
      <c r="R876" s="1">
        <v>-0.002787045157376933</v>
      </c>
      <c r="S876" s="1">
        <v>-0.006928718694021008</v>
      </c>
      <c r="T876" s="1">
        <v>0.01043797306456784</v>
      </c>
      <c r="U876" s="1">
        <v>-0.02728181914848848</v>
      </c>
      <c r="V876" s="1">
        <v>-0.003268178362593188</v>
      </c>
      <c r="W876" s="1">
        <v>0.0167147654021611</v>
      </c>
      <c r="X876" s="1">
        <v>-0.002480502758071101</v>
      </c>
      <c r="Y876" s="1">
        <v>-0.01321962812270849</v>
      </c>
      <c r="Z876" s="1">
        <v>-0.02862221053786285</v>
      </c>
      <c r="AA876" s="1">
        <v>0.002107601157255834</v>
      </c>
      <c r="AB876" s="1">
        <v>-0.003011197821290224</v>
      </c>
      <c r="AC876" s="1">
        <v>-0.02149232631572684</v>
      </c>
      <c r="AD876" s="1">
        <v>-0.01289514988635121</v>
      </c>
      <c r="AE876" s="1">
        <v>0.02053583037516948</v>
      </c>
      <c r="AF876" s="1">
        <v>0.001795731208728668</v>
      </c>
      <c r="AG876" s="1">
        <v>-0.0273165460031366</v>
      </c>
      <c r="AH876" s="1">
        <v>0.01325328010372173</v>
      </c>
      <c r="AI876" s="1">
        <v>0.00993090858347756</v>
      </c>
      <c r="AJ876" s="1">
        <v>0.04992853902515337</v>
      </c>
      <c r="AK876" s="1">
        <v>0.01232235129610948</v>
      </c>
      <c r="AL876" s="1">
        <v>-0.007923161225560027</v>
      </c>
      <c r="AM876" s="1">
        <v>-0.02218817111092042</v>
      </c>
      <c r="AN876" s="1">
        <v>0.007632487410474731</v>
      </c>
      <c r="AO876" s="1">
        <v>-0.005223579363311304</v>
      </c>
      <c r="AP876" s="1">
        <v>-0.02126438479488046</v>
      </c>
      <c r="AQ876" s="1">
        <v>-0.0129610364451167</v>
      </c>
      <c r="AR876" s="1">
        <v>0.0173034140231032</v>
      </c>
      <c r="AS876" s="1">
        <v>-0.02735659778510824</v>
      </c>
      <c r="AT876" s="1">
        <v>-0.01334867921809313</v>
      </c>
      <c r="AU876" s="1">
        <v>0.01173508593214945</v>
      </c>
      <c r="AV876" s="1">
        <v>-0.09558734221247955</v>
      </c>
      <c r="AW876" s="1">
        <v>0.03938735627646728</v>
      </c>
      <c r="AX876" s="1">
        <v>0.006642903766392427</v>
      </c>
      <c r="AY876" s="1">
        <v>0.03026872573558603</v>
      </c>
      <c r="AZ876" s="1">
        <v>0.03696934331444113</v>
      </c>
      <c r="BA876" s="1">
        <v>0.001545875079136838</v>
      </c>
      <c r="BB876" s="1">
        <v>0.03169839512060668</v>
      </c>
      <c r="BC876" s="1">
        <v>0.02115453888629082</v>
      </c>
      <c r="BD876" s="1">
        <v>-0.01298481914666338</v>
      </c>
      <c r="BE876" s="1">
        <v>0.003938181748040392</v>
      </c>
      <c r="BF876" s="1">
        <v>-0.02620208559451009</v>
      </c>
      <c r="BG876" s="1">
        <v>0.01339446681105438</v>
      </c>
      <c r="BH876" s="1">
        <v>-0.0364368023686874</v>
      </c>
      <c r="BI876" s="1">
        <v>0.02342222897577795</v>
      </c>
      <c r="BJ876" s="1">
        <v>-0.02982285544683805</v>
      </c>
      <c r="BK876" s="1">
        <v>0.01045832632930344</v>
      </c>
      <c r="BL876" s="1">
        <v>-0.02092415216801813</v>
      </c>
      <c r="BM876" s="1">
        <v>-0.006947438234438441</v>
      </c>
      <c r="BN876" s="1">
        <v>0.01393671496345461</v>
      </c>
      <c r="BO876" s="1">
        <v>0.02472895647669549</v>
      </c>
      <c r="BP876" s="1">
        <v>0.02473507658016105</v>
      </c>
      <c r="BQ876" s="1">
        <v>0.06786435124625467</v>
      </c>
    </row>
    <row r="877" spans="1:69">
      <c r="A877" s="11">
        <v>44635</v>
      </c>
      <c r="B877" s="1">
        <v>0.04761031576870089</v>
      </c>
      <c r="C877" s="1">
        <v>0.04867968577467896</v>
      </c>
      <c r="D877" s="1">
        <v>0.02959217702084094</v>
      </c>
      <c r="E877" s="1">
        <v>0.02353893755284853</v>
      </c>
      <c r="F877" s="1">
        <v>0.04488451121050563</v>
      </c>
      <c r="G877" s="1">
        <v>0.01696685583191249</v>
      </c>
      <c r="H877" s="1">
        <v>0.006903301219875813</v>
      </c>
      <c r="I877" s="1">
        <v>0.009930097922848047</v>
      </c>
      <c r="J877" s="1">
        <v>0.0692420716973563</v>
      </c>
      <c r="K877" s="1">
        <v>0.03886773033830671</v>
      </c>
      <c r="L877" s="1">
        <v>0.02526556760905896</v>
      </c>
      <c r="M877" s="1">
        <v>-0.02661517586076834</v>
      </c>
      <c r="N877" s="1">
        <v>-0.01286008195123334</v>
      </c>
      <c r="O877" s="1">
        <v>-0.000445025858173409</v>
      </c>
      <c r="P877" s="1">
        <v>0.02869353372646488</v>
      </c>
      <c r="Q877" s="1">
        <v>-0.01304032346652795</v>
      </c>
      <c r="R877" s="1">
        <v>0.03112462658691828</v>
      </c>
      <c r="S877" s="1">
        <v>0.008463935011275403</v>
      </c>
      <c r="T877" s="1">
        <v>0.01438854823487956</v>
      </c>
      <c r="U877" s="1">
        <v>0.01845821701518213</v>
      </c>
      <c r="V877" s="1">
        <v>-0.007848418450407291</v>
      </c>
      <c r="W877" s="1">
        <v>0.02949733226687323</v>
      </c>
      <c r="X877" s="1">
        <v>0.01130018694429613</v>
      </c>
      <c r="Y877" s="1">
        <v>0.02860877464832923</v>
      </c>
      <c r="Z877" s="1">
        <v>0.02303524470816498</v>
      </c>
      <c r="AA877" s="1">
        <v>0.003017537224679456</v>
      </c>
      <c r="AB877" s="1">
        <v>-0.01153208484791324</v>
      </c>
      <c r="AC877" s="1">
        <v>0.01903301265071189</v>
      </c>
      <c r="AD877" s="1">
        <v>0.01689138555989134</v>
      </c>
      <c r="AE877" s="1">
        <v>-0.02012259615384615</v>
      </c>
      <c r="AF877" s="1">
        <v>0.01534377530323372</v>
      </c>
      <c r="AG877" s="1">
        <v>0.0269146315647415</v>
      </c>
      <c r="AH877" s="1">
        <v>0.009536099359231054</v>
      </c>
      <c r="AI877" s="1">
        <v>0.01774605315714384</v>
      </c>
      <c r="AJ877" s="1">
        <v>-0.007122784547269001</v>
      </c>
      <c r="AK877" s="1">
        <v>0.009494847753528379</v>
      </c>
      <c r="AL877" s="1">
        <v>0.00235106906485627</v>
      </c>
      <c r="AM877" s="1">
        <v>0.01486693154236396</v>
      </c>
      <c r="AN877" s="1">
        <v>0.009738738006671577</v>
      </c>
      <c r="AO877" s="1">
        <v>0.02893422148209823</v>
      </c>
      <c r="AP877" s="1">
        <v>0.005654882522021065</v>
      </c>
      <c r="AQ877" s="1">
        <v>0.03874256433798551</v>
      </c>
      <c r="AR877" s="1">
        <v>-0.001084475983993416</v>
      </c>
      <c r="AS877" s="1">
        <v>0.03848823255645861</v>
      </c>
      <c r="AT877" s="1">
        <v>0.006658967329772114</v>
      </c>
      <c r="AU877" s="1">
        <v>0.01449873117213629</v>
      </c>
      <c r="AV877" s="1">
        <v>0.03788611474904346</v>
      </c>
      <c r="AW877" s="1">
        <v>-0.0007656350472446949</v>
      </c>
      <c r="AX877" s="1">
        <v>0.01025313192272725</v>
      </c>
      <c r="AY877" s="1">
        <v>0.004850874999785537</v>
      </c>
      <c r="AZ877" s="1">
        <v>0.003081123118355844</v>
      </c>
      <c r="BA877" s="1">
        <v>0.01368594724607308</v>
      </c>
      <c r="BB877" s="1">
        <v>-0.002263919741162801</v>
      </c>
      <c r="BC877" s="1">
        <v>0.01632725190391748</v>
      </c>
      <c r="BD877" s="1">
        <v>0.01636811261965532</v>
      </c>
      <c r="BE877" s="1">
        <v>-0.006638507370576585</v>
      </c>
      <c r="BF877" s="1">
        <v>0.01026349347337563</v>
      </c>
      <c r="BG877" s="1">
        <v>0.01789098654609478</v>
      </c>
      <c r="BH877" s="1">
        <v>0.04634835554625338</v>
      </c>
      <c r="BI877" s="1">
        <v>0.02479347160499823</v>
      </c>
      <c r="BJ877" s="1">
        <v>0.03876710756055268</v>
      </c>
      <c r="BK877" s="1">
        <v>0.02047461838815523</v>
      </c>
      <c r="BL877" s="1">
        <v>0.01897069863885958</v>
      </c>
      <c r="BM877" s="1">
        <v>-0.0003709738385528905</v>
      </c>
      <c r="BN877" s="1">
        <v>0.0120095637467712</v>
      </c>
      <c r="BO877" s="1">
        <v>0.02689804642631488</v>
      </c>
      <c r="BP877" s="1">
        <v>0</v>
      </c>
      <c r="BQ877" s="1">
        <v>0.009345785021542818</v>
      </c>
    </row>
    <row r="878" spans="1:69">
      <c r="A878" s="11">
        <v>44636</v>
      </c>
      <c r="B878" s="1">
        <v>0.03000519439740335</v>
      </c>
      <c r="C878" s="1">
        <v>0.02087375902527078</v>
      </c>
      <c r="D878" s="1">
        <v>0.06291396889947465</v>
      </c>
      <c r="E878" s="1">
        <v>0.01903260968786413</v>
      </c>
      <c r="F878" s="1">
        <v>0.02698596888148552</v>
      </c>
      <c r="G878" s="1">
        <v>0.01702410066411009</v>
      </c>
      <c r="H878" s="1">
        <v>0.02220046584733093</v>
      </c>
      <c r="I878" s="1">
        <v>-0.005034171678845345</v>
      </c>
      <c r="J878" s="1">
        <v>0.05524559420442365</v>
      </c>
      <c r="K878" s="1">
        <v>0.03893356372370516</v>
      </c>
      <c r="L878" s="1">
        <v>0.06773805120007892</v>
      </c>
      <c r="M878" s="1">
        <v>0.0607388307823542</v>
      </c>
      <c r="N878" s="1">
        <v>0.3676394011899509</v>
      </c>
      <c r="O878" s="1">
        <v>0.01513796755554342</v>
      </c>
      <c r="P878" s="1">
        <v>0.008362567219486694</v>
      </c>
      <c r="Q878" s="1">
        <v>-0.007008933462417599</v>
      </c>
      <c r="R878" s="1">
        <v>0.001972977035120893</v>
      </c>
      <c r="S878" s="1">
        <v>0.01735281077756867</v>
      </c>
      <c r="T878" s="1">
        <v>-0.004182611656298407</v>
      </c>
      <c r="U878" s="1">
        <v>0.03227977908720825</v>
      </c>
      <c r="V878" s="1">
        <v>-0.03802469444811418</v>
      </c>
      <c r="W878" s="1">
        <v>0.009988856481245145</v>
      </c>
      <c r="X878" s="1">
        <v>0.02519152483035958</v>
      </c>
      <c r="Y878" s="1">
        <v>0.05019055982283183</v>
      </c>
      <c r="Z878" s="1">
        <v>0.03108115852897186</v>
      </c>
      <c r="AA878" s="1">
        <v>0.020421130568679</v>
      </c>
      <c r="AB878" s="1">
        <v>0.001666691959275823</v>
      </c>
      <c r="AC878" s="1">
        <v>-0.002293014906480484</v>
      </c>
      <c r="AD878" s="1">
        <v>0.02237800159939729</v>
      </c>
      <c r="AE878" s="1">
        <v>0.03064738563226554</v>
      </c>
      <c r="AF878" s="1">
        <v>0.01680682325389049</v>
      </c>
      <c r="AG878" s="1">
        <v>-0.01813463498623269</v>
      </c>
      <c r="AH878" s="1">
        <v>0.01333932434753637</v>
      </c>
      <c r="AI878" s="1">
        <v>0.04468592030217988</v>
      </c>
      <c r="AJ878" s="1">
        <v>0.0255302171644658</v>
      </c>
      <c r="AK878" s="1">
        <v>-0.06091335795115194</v>
      </c>
      <c r="AL878" s="1">
        <v>0.05235924383524848</v>
      </c>
      <c r="AM878" s="1">
        <v>0.04456437097375909</v>
      </c>
      <c r="AN878" s="1">
        <v>0.03368024276741566</v>
      </c>
      <c r="AO878" s="1">
        <v>0.06040726020546239</v>
      </c>
      <c r="AP878" s="1">
        <v>0.03492154974418415</v>
      </c>
      <c r="AQ878" s="1">
        <v>0.02521333411190496</v>
      </c>
      <c r="AR878" s="1">
        <v>0.03656941316584406</v>
      </c>
      <c r="AS878" s="1">
        <v>0.04008726917613625</v>
      </c>
      <c r="AT878" s="1">
        <v>-0.008399831788036494</v>
      </c>
      <c r="AU878" s="1">
        <v>-0.05223092207153324</v>
      </c>
      <c r="AV878" s="1">
        <v>0.2568697281051582</v>
      </c>
      <c r="AW878" s="1">
        <v>0.01359891330433882</v>
      </c>
      <c r="AX878" s="1">
        <v>0.0385984991512538</v>
      </c>
      <c r="AY878" s="1">
        <v>0.037981532277235</v>
      </c>
      <c r="AZ878" s="1">
        <v>0.03290915996679122</v>
      </c>
      <c r="BA878" s="1">
        <v>0.01867835755900016</v>
      </c>
      <c r="BB878" s="1">
        <v>0.04408431416619196</v>
      </c>
      <c r="BC878" s="1">
        <v>0.02366559291768988</v>
      </c>
      <c r="BD878" s="1">
        <v>0.005733075766521489</v>
      </c>
      <c r="BE878" s="1">
        <v>0.01670717915842612</v>
      </c>
      <c r="BF878" s="1">
        <v>0.04846247372551193</v>
      </c>
      <c r="BG878" s="1">
        <v>0.0413228483641741</v>
      </c>
      <c r="BH878" s="1">
        <v>0.04781204042527865</v>
      </c>
      <c r="BI878" s="1">
        <v>0.05397015425503793</v>
      </c>
      <c r="BJ878" s="1">
        <v>0.03804729575376897</v>
      </c>
      <c r="BK878" s="1">
        <v>0.0007029198136447867</v>
      </c>
      <c r="BL878" s="1">
        <v>0.06200085399417632</v>
      </c>
      <c r="BM878" s="1">
        <v>0.02550230640866413</v>
      </c>
      <c r="BN878" s="1">
        <v>-0.002949444152586911</v>
      </c>
      <c r="BO878" s="1">
        <v>0.0265301165113383</v>
      </c>
      <c r="BP878" s="1">
        <v>0.0344826245498091</v>
      </c>
      <c r="BQ878" s="1">
        <v>0.01296290593382987</v>
      </c>
    </row>
    <row r="879" spans="1:69">
      <c r="A879" s="11">
        <v>44637</v>
      </c>
      <c r="B879" s="1">
        <v>0.003407181083965982</v>
      </c>
      <c r="C879" s="1">
        <v>-0.002020935957188774</v>
      </c>
      <c r="D879" s="1">
        <v>-0.01208729849172085</v>
      </c>
      <c r="E879" s="1">
        <v>0.02334622510726581</v>
      </c>
      <c r="F879" s="1">
        <v>-0.0071854191339078</v>
      </c>
      <c r="G879" s="1">
        <v>0.01439569492345449</v>
      </c>
      <c r="H879" s="1">
        <v>0.004471525587382175</v>
      </c>
      <c r="I879" s="1">
        <v>0.03502243361942403</v>
      </c>
      <c r="J879" s="1">
        <v>-0.03189737555315098</v>
      </c>
      <c r="K879" s="1">
        <v>0.02700774898981684</v>
      </c>
      <c r="L879" s="1">
        <v>0.02218756286416435</v>
      </c>
      <c r="M879" s="1">
        <v>0.03659975308341745</v>
      </c>
      <c r="N879" s="1">
        <v>-0.0439131307195475</v>
      </c>
      <c r="O879" s="1">
        <v>0.02192984203847037</v>
      </c>
      <c r="P879" s="1">
        <v>0.01669343430147463</v>
      </c>
      <c r="Q879" s="1">
        <v>0</v>
      </c>
      <c r="R879" s="1">
        <v>0.01729875325773045</v>
      </c>
      <c r="S879" s="1">
        <v>0.009810508464638712</v>
      </c>
      <c r="T879" s="1">
        <v>0.01880936194817862</v>
      </c>
      <c r="U879" s="1">
        <v>-0.006188905200274819</v>
      </c>
      <c r="V879" s="1">
        <v>0</v>
      </c>
      <c r="W879" s="1">
        <v>0.01041050699011192</v>
      </c>
      <c r="X879" s="1">
        <v>0.002839038997050736</v>
      </c>
      <c r="Y879" s="1">
        <v>0.01996369793838526</v>
      </c>
      <c r="Z879" s="1">
        <v>0.006806679327300946</v>
      </c>
      <c r="AA879" s="1">
        <v>0.04091848918180063</v>
      </c>
      <c r="AB879" s="1">
        <v>-0.001663918719325364</v>
      </c>
      <c r="AC879" s="1">
        <v>0</v>
      </c>
      <c r="AD879" s="1">
        <v>0</v>
      </c>
      <c r="AE879" s="1">
        <v>0.01264288855605589</v>
      </c>
      <c r="AF879" s="1">
        <v>0</v>
      </c>
      <c r="AG879" s="1">
        <v>0</v>
      </c>
      <c r="AH879" s="1">
        <v>0.001070659323981538</v>
      </c>
      <c r="AI879" s="1">
        <v>0.01264447824244175</v>
      </c>
      <c r="AJ879" s="1">
        <v>-0.01244728450491583</v>
      </c>
      <c r="AK879" s="1">
        <v>0.01720696181455184</v>
      </c>
      <c r="AL879" s="1">
        <v>0.008194034578785869</v>
      </c>
      <c r="AM879" s="1">
        <v>0.00509302083824914</v>
      </c>
      <c r="AN879" s="1">
        <v>0.009626765202418675</v>
      </c>
      <c r="AO879" s="1">
        <v>0.02067471077015859</v>
      </c>
      <c r="AP879" s="1">
        <v>0.002573795688779912</v>
      </c>
      <c r="AQ879" s="1">
        <v>0.00281941333253366</v>
      </c>
      <c r="AR879" s="1">
        <v>-0.01289901965848206</v>
      </c>
      <c r="AS879" s="1">
        <v>0.0387939338364427</v>
      </c>
      <c r="AT879" s="1">
        <v>0</v>
      </c>
      <c r="AU879" s="1">
        <v>0.01029615933637373</v>
      </c>
      <c r="AV879" s="1">
        <v>-0.08798633360174279</v>
      </c>
      <c r="AW879" s="1">
        <v>0.02494343985847292</v>
      </c>
      <c r="AX879" s="1">
        <v>0.00353454153070154</v>
      </c>
      <c r="AY879" s="1">
        <v>0.0126360058249666</v>
      </c>
      <c r="AZ879" s="1">
        <v>-0.01146992397813285</v>
      </c>
      <c r="BA879" s="1">
        <v>0</v>
      </c>
      <c r="BB879" s="1">
        <v>0.007451111281084888</v>
      </c>
      <c r="BC879" s="1">
        <v>-0.004387451195886016</v>
      </c>
      <c r="BD879" s="1">
        <v>0</v>
      </c>
      <c r="BE879" s="1">
        <v>0.009560816912539183</v>
      </c>
      <c r="BF879" s="1">
        <v>0.03077122416662825</v>
      </c>
      <c r="BG879" s="1">
        <v>0.01267670476785465</v>
      </c>
      <c r="BH879" s="1">
        <v>0.03733501046902266</v>
      </c>
      <c r="BI879" s="1">
        <v>0.01000589044050093</v>
      </c>
      <c r="BJ879" s="1">
        <v>0.004669107798427996</v>
      </c>
      <c r="BK879" s="1">
        <v>0.01758118425507527</v>
      </c>
      <c r="BL879" s="1">
        <v>0.03754997785733649</v>
      </c>
      <c r="BM879" s="1">
        <v>-0.03303685536615408</v>
      </c>
      <c r="BN879" s="1">
        <v>0.001519292367961889</v>
      </c>
      <c r="BO879" s="1">
        <v>0.05405068126211887</v>
      </c>
      <c r="BP879" s="1">
        <v>0</v>
      </c>
      <c r="BQ879" s="1">
        <v>0.001828130058426636</v>
      </c>
    </row>
    <row r="880" spans="1:69">
      <c r="A880" s="11">
        <v>44638</v>
      </c>
      <c r="B880" s="1">
        <v>0</v>
      </c>
      <c r="C880" s="1">
        <v>0</v>
      </c>
      <c r="D880" s="1">
        <v>0</v>
      </c>
      <c r="E880" s="1">
        <v>0</v>
      </c>
      <c r="F880" s="1">
        <v>0</v>
      </c>
      <c r="G880" s="1">
        <v>0.01031356740049127</v>
      </c>
      <c r="H880" s="1">
        <v>0.0007948377412738683</v>
      </c>
      <c r="I880" s="1">
        <v>0.01970680828856075</v>
      </c>
      <c r="J880" s="1">
        <v>0.01584740446214039</v>
      </c>
      <c r="K880" s="1">
        <v>0.02551215135836982</v>
      </c>
      <c r="L880" s="1">
        <v>0.01756108317146254</v>
      </c>
      <c r="M880" s="1">
        <v>0.007782872827505338</v>
      </c>
      <c r="N880" s="1">
        <v>0.07900767249352114</v>
      </c>
      <c r="O880" s="1">
        <v>0.001716776833506684</v>
      </c>
      <c r="P880" s="1">
        <v>0.008157126138568671</v>
      </c>
      <c r="Q880" s="1">
        <v>0</v>
      </c>
      <c r="R880" s="1">
        <v>0.0154850891568592</v>
      </c>
      <c r="S880" s="1">
        <v>0.0125856159732276</v>
      </c>
      <c r="T880" s="1">
        <v>0.001075434204498293</v>
      </c>
      <c r="U880" s="1">
        <v>0.009505060106424379</v>
      </c>
      <c r="V880" s="1">
        <v>0</v>
      </c>
      <c r="W880" s="1">
        <v>-0.0007727163524722247</v>
      </c>
      <c r="X880" s="1">
        <v>-0.01565193972472911</v>
      </c>
      <c r="Y880" s="1">
        <v>0.05433637113027823</v>
      </c>
      <c r="Z880" s="1">
        <v>0.01635212439880473</v>
      </c>
      <c r="AA880" s="1">
        <v>0.02660712209143745</v>
      </c>
      <c r="AB880" s="1">
        <v>-0.003888875120490187</v>
      </c>
      <c r="AC880" s="1">
        <v>0</v>
      </c>
      <c r="AD880" s="1">
        <v>0</v>
      </c>
      <c r="AE880" s="1">
        <v>0.0007989996082014006</v>
      </c>
      <c r="AF880" s="1">
        <v>0</v>
      </c>
      <c r="AG880" s="1">
        <v>0</v>
      </c>
      <c r="AH880" s="1">
        <v>-0.02076263648502163</v>
      </c>
      <c r="AI880" s="1">
        <v>-0.0003565843285094905</v>
      </c>
      <c r="AJ880" s="1">
        <v>0.02374993332977748</v>
      </c>
      <c r="AK880" s="1">
        <v>-0.005623075301375735</v>
      </c>
      <c r="AL880" s="1">
        <v>0.03033155522476116</v>
      </c>
      <c r="AM880" s="1">
        <v>0.03187189833480075</v>
      </c>
      <c r="AN880" s="1">
        <v>0.004107410238124221</v>
      </c>
      <c r="AO880" s="1">
        <v>0.04161859751580677</v>
      </c>
      <c r="AP880" s="1">
        <v>0.04934381183281378</v>
      </c>
      <c r="AQ880" s="1">
        <v>0.01764777099586667</v>
      </c>
      <c r="AR880" s="1">
        <v>0.001228552888519641</v>
      </c>
      <c r="AS880" s="1">
        <v>0.02477116951594627</v>
      </c>
      <c r="AT880" s="1">
        <v>0</v>
      </c>
      <c r="AU880" s="1">
        <v>-0.001982159489322455</v>
      </c>
      <c r="AV880" s="1">
        <v>0.05969453769947486</v>
      </c>
      <c r="AW880" s="1">
        <v>0.00497774861197664</v>
      </c>
      <c r="AX880" s="1">
        <v>-0.0005180021012868297</v>
      </c>
      <c r="AY880" s="1">
        <v>-0.001473077353048913</v>
      </c>
      <c r="AZ880" s="1">
        <v>-0.01375152053468121</v>
      </c>
      <c r="BA880" s="1">
        <v>0</v>
      </c>
      <c r="BB880" s="1">
        <v>0.007395887806775914</v>
      </c>
      <c r="BC880" s="1">
        <v>0.01847463937938909</v>
      </c>
      <c r="BD880" s="1">
        <v>0</v>
      </c>
      <c r="BE880" s="1">
        <v>0.005622886125034032</v>
      </c>
      <c r="BF880" s="1">
        <v>0.02096038491225238</v>
      </c>
      <c r="BG880" s="1">
        <v>-0.001632863299090292</v>
      </c>
      <c r="BH880" s="1">
        <v>0.03876779427650434</v>
      </c>
      <c r="BI880" s="1">
        <v>0.01981352888177135</v>
      </c>
      <c r="BJ880" s="1">
        <v>0.01012112636504137</v>
      </c>
      <c r="BK880" s="1">
        <v>-0.001775048611754926</v>
      </c>
      <c r="BL880" s="1">
        <v>0.02821236867482546</v>
      </c>
      <c r="BM880" s="1">
        <v>0.01053306230428075</v>
      </c>
      <c r="BN880" s="1">
        <v>0.002965349104969928</v>
      </c>
      <c r="BO880" s="1">
        <v>0.0217186299286074</v>
      </c>
      <c r="BP880" s="1">
        <v>-0.02999998120772918</v>
      </c>
      <c r="BQ880" s="1">
        <v>-0.02007295260756192</v>
      </c>
    </row>
    <row r="881" spans="1:69">
      <c r="A881" s="11">
        <v>44640</v>
      </c>
      <c r="B881" s="1">
        <v>-0.007640092715053837</v>
      </c>
      <c r="C881" s="1">
        <v>-0.01304341607389947</v>
      </c>
      <c r="D881" s="1">
        <v>-0.01929863644090879</v>
      </c>
      <c r="E881" s="1">
        <v>0.01140688239948817</v>
      </c>
      <c r="F881" s="1">
        <v>-0.002043590135221596</v>
      </c>
      <c r="G881" s="1">
        <v>0</v>
      </c>
      <c r="H881" s="1">
        <v>0</v>
      </c>
      <c r="I881" s="1">
        <v>0</v>
      </c>
      <c r="J881" s="1">
        <v>0</v>
      </c>
      <c r="K881" s="1">
        <v>0</v>
      </c>
      <c r="L881" s="1">
        <v>0</v>
      </c>
      <c r="M881" s="1">
        <v>0</v>
      </c>
      <c r="N881" s="1">
        <v>0</v>
      </c>
      <c r="O881" s="1">
        <v>0</v>
      </c>
      <c r="P881" s="1">
        <v>0</v>
      </c>
      <c r="Q881" s="1">
        <v>0.001478301148254424</v>
      </c>
      <c r="R881" s="1">
        <v>0</v>
      </c>
      <c r="S881" s="1">
        <v>0</v>
      </c>
      <c r="T881" s="1">
        <v>0</v>
      </c>
      <c r="U881" s="1">
        <v>0</v>
      </c>
      <c r="V881" s="1">
        <v>-0.009318192738952291</v>
      </c>
      <c r="W881" s="1">
        <v>0</v>
      </c>
      <c r="X881" s="1">
        <v>0</v>
      </c>
      <c r="Y881" s="1">
        <v>0</v>
      </c>
      <c r="Z881" s="1">
        <v>0</v>
      </c>
      <c r="AA881" s="1">
        <v>0</v>
      </c>
      <c r="AB881" s="1">
        <v>0</v>
      </c>
      <c r="AC881" s="1">
        <v>-0.02319157429789143</v>
      </c>
      <c r="AD881" s="1">
        <v>0.003918231619237433</v>
      </c>
      <c r="AE881" s="1">
        <v>0</v>
      </c>
      <c r="AF881" s="1">
        <v>-0.01298711377903283</v>
      </c>
      <c r="AG881" s="1">
        <v>-0.0009707208453786365</v>
      </c>
      <c r="AH881" s="1">
        <v>0</v>
      </c>
      <c r="AI881" s="1">
        <v>0</v>
      </c>
      <c r="AJ881" s="1">
        <v>0</v>
      </c>
      <c r="AK881" s="1">
        <v>0</v>
      </c>
      <c r="AL881" s="1">
        <v>0</v>
      </c>
      <c r="AM881" s="1">
        <v>0</v>
      </c>
      <c r="AN881" s="1">
        <v>0</v>
      </c>
      <c r="AO881" s="1">
        <v>0</v>
      </c>
      <c r="AP881" s="1">
        <v>0</v>
      </c>
      <c r="AQ881" s="1">
        <v>0</v>
      </c>
      <c r="AR881" s="1">
        <v>0</v>
      </c>
      <c r="AS881" s="1">
        <v>0</v>
      </c>
      <c r="AT881" s="1">
        <v>0.09349843760603105</v>
      </c>
      <c r="AU881" s="1">
        <v>0</v>
      </c>
      <c r="AV881" s="1">
        <v>0</v>
      </c>
      <c r="AW881" s="1">
        <v>0</v>
      </c>
      <c r="AX881" s="1">
        <v>0</v>
      </c>
      <c r="AY881" s="1">
        <v>0</v>
      </c>
      <c r="AZ881" s="1">
        <v>0</v>
      </c>
      <c r="BA881" s="1">
        <v>-0.02222224830324748</v>
      </c>
      <c r="BB881" s="1">
        <v>0</v>
      </c>
      <c r="BC881" s="1">
        <v>0</v>
      </c>
      <c r="BD881" s="1">
        <v>-0.01359108320982128</v>
      </c>
      <c r="BE881" s="1">
        <v>0</v>
      </c>
      <c r="BF881" s="1">
        <v>0</v>
      </c>
      <c r="BG881" s="1">
        <v>0</v>
      </c>
      <c r="BH881" s="1">
        <v>0</v>
      </c>
      <c r="BI881" s="1">
        <v>0</v>
      </c>
      <c r="BJ881" s="1">
        <v>0</v>
      </c>
      <c r="BK881" s="1">
        <v>0</v>
      </c>
      <c r="BL881" s="1">
        <v>0</v>
      </c>
      <c r="BM881" s="1">
        <v>0</v>
      </c>
      <c r="BN881" s="1">
        <v>0</v>
      </c>
      <c r="BO881" s="1">
        <v>0</v>
      </c>
      <c r="BP881" s="1">
        <v>0</v>
      </c>
      <c r="BQ881" s="1">
        <v>0</v>
      </c>
    </row>
    <row r="882" spans="1:69">
      <c r="A882" s="11">
        <v>44641</v>
      </c>
      <c r="B882" s="1">
        <v>0.002224146928044846</v>
      </c>
      <c r="C882" s="1">
        <v>-0.008508877770022738</v>
      </c>
      <c r="D882" s="1">
        <v>-0.02064311699689036</v>
      </c>
      <c r="E882" s="1">
        <v>0.01203006021431352</v>
      </c>
      <c r="F882" s="1">
        <v>-0.005456847839787504</v>
      </c>
      <c r="G882" s="1">
        <v>-0.005634899306318997</v>
      </c>
      <c r="H882" s="1">
        <v>0.007148595423517978</v>
      </c>
      <c r="I882" s="1">
        <v>0.007715395408658177</v>
      </c>
      <c r="J882" s="1">
        <v>0.02168164202646561</v>
      </c>
      <c r="K882" s="1">
        <v>0.001494552321774867</v>
      </c>
      <c r="L882" s="1">
        <v>-0.02465438738615566</v>
      </c>
      <c r="M882" s="1">
        <v>-0.007722767510097928</v>
      </c>
      <c r="N882" s="1">
        <v>-0.04349036547687091</v>
      </c>
      <c r="O882" s="1">
        <v>0.01285346304081458</v>
      </c>
      <c r="P882" s="1">
        <v>-0.005637728914831497</v>
      </c>
      <c r="Q882" s="1">
        <v>-0.01676268352475951</v>
      </c>
      <c r="R882" s="1">
        <v>-0.01036765045197152</v>
      </c>
      <c r="S882" s="1">
        <v>-0.003598021825707676</v>
      </c>
      <c r="T882" s="1">
        <v>0.01969566217334151</v>
      </c>
      <c r="U882" s="1">
        <v>-0.01688315651633521</v>
      </c>
      <c r="V882" s="1">
        <v>0.02503196667544239</v>
      </c>
      <c r="W882" s="1">
        <v>0.003866766195758764</v>
      </c>
      <c r="X882" s="1">
        <v>-0.001669437629132187</v>
      </c>
      <c r="Y882" s="1">
        <v>-0.01700161358941654</v>
      </c>
      <c r="Z882" s="1">
        <v>-0.002361070972334511</v>
      </c>
      <c r="AA882" s="1">
        <v>-0.0243291023400618</v>
      </c>
      <c r="AB882" s="1">
        <v>-0.007250455153701152</v>
      </c>
      <c r="AC882" s="1">
        <v>0.007143918644091141</v>
      </c>
      <c r="AD882" s="1">
        <v>0.00565251801765565</v>
      </c>
      <c r="AE882" s="1">
        <v>-0.0003992117622779734</v>
      </c>
      <c r="AF882" s="1">
        <v>0.01146924528107873</v>
      </c>
      <c r="AG882" s="1">
        <v>0.01873050279353428</v>
      </c>
      <c r="AH882" s="1">
        <v>0.01008347644475927</v>
      </c>
      <c r="AI882" s="1">
        <v>-0.003212078962574805</v>
      </c>
      <c r="AJ882" s="1">
        <v>-0.01037849477351005</v>
      </c>
      <c r="AK882" s="1">
        <v>0.03242766487244753</v>
      </c>
      <c r="AL882" s="1">
        <v>-0.02748238303841577</v>
      </c>
      <c r="AM882" s="1">
        <v>-0.01693822302375547</v>
      </c>
      <c r="AN882" s="1">
        <v>0.004674981064198835</v>
      </c>
      <c r="AO882" s="1">
        <v>-0.02309575441420497</v>
      </c>
      <c r="AP882" s="1">
        <v>-0.02500675835230837</v>
      </c>
      <c r="AQ882" s="1">
        <v>-0.004227303230314283</v>
      </c>
      <c r="AR882" s="1">
        <v>0.007195136181082473</v>
      </c>
      <c r="AS882" s="1">
        <v>-0.01579088194756995</v>
      </c>
      <c r="AT882" s="1">
        <v>0.1304348596989224</v>
      </c>
      <c r="AU882" s="1">
        <v>0.04357984026473805</v>
      </c>
      <c r="AV882" s="1">
        <v>-0.01408287349692461</v>
      </c>
      <c r="AW882" s="1">
        <v>-0.005870422402224684</v>
      </c>
      <c r="AX882" s="1">
        <v>0.0002072277498157415</v>
      </c>
      <c r="AY882" s="1">
        <v>0.007463323190463278</v>
      </c>
      <c r="AZ882" s="1">
        <v>-0.007407518885736319</v>
      </c>
      <c r="BA882" s="1">
        <v>0.006726466606183257</v>
      </c>
      <c r="BB882" s="1">
        <v>-0.002141397066035999</v>
      </c>
      <c r="BC882" s="1">
        <v>0.0009984838926460071</v>
      </c>
      <c r="BD882" s="1">
        <v>0.0208812727651051</v>
      </c>
      <c r="BE882" s="1">
        <v>-0.00117712277465043</v>
      </c>
      <c r="BF882" s="1">
        <v>-0.05387584525420253</v>
      </c>
      <c r="BG882" s="1">
        <v>-0.007359477581105445</v>
      </c>
      <c r="BH882" s="1">
        <v>0.01741796388875105</v>
      </c>
      <c r="BI882" s="1">
        <v>-0.02171423775809156</v>
      </c>
      <c r="BJ882" s="1">
        <v>-0.01421158245139853</v>
      </c>
      <c r="BK882" s="1">
        <v>0.003042749519907684</v>
      </c>
      <c r="BL882" s="1">
        <v>-0.01394735520382595</v>
      </c>
      <c r="BM882" s="1">
        <v>0.004867761653082558</v>
      </c>
      <c r="BN882" s="1">
        <v>-0.008319609909292147</v>
      </c>
      <c r="BO882" s="1">
        <v>-0.03380422633652003</v>
      </c>
      <c r="BP882" s="1">
        <v>0.01374569559061878</v>
      </c>
      <c r="BQ882" s="1">
        <v>0.07774676683650839</v>
      </c>
    </row>
    <row r="883" spans="1:69">
      <c r="A883" s="11">
        <v>44642</v>
      </c>
      <c r="B883" s="1">
        <v>-0.009900971461984875</v>
      </c>
      <c r="C883" s="1">
        <v>0.009981773823408258</v>
      </c>
      <c r="D883" s="1">
        <v>0.01717119197379446</v>
      </c>
      <c r="E883" s="1">
        <v>0.1002972152933308</v>
      </c>
      <c r="F883" s="1">
        <v>0.03374040378010634</v>
      </c>
      <c r="G883" s="1">
        <v>0.001067593946330936</v>
      </c>
      <c r="H883" s="1">
        <v>0.01671920644151759</v>
      </c>
      <c r="I883" s="1">
        <v>0.01865746946986713</v>
      </c>
      <c r="J883" s="1">
        <v>-0.00983436342008015</v>
      </c>
      <c r="K883" s="1">
        <v>0.02103830044237709</v>
      </c>
      <c r="L883" s="1">
        <v>0.01956254835345961</v>
      </c>
      <c r="M883" s="1">
        <v>0.002088080723772867</v>
      </c>
      <c r="N883" s="1">
        <v>0.1100492511718438</v>
      </c>
      <c r="O883" s="1">
        <v>0.01861252171605687</v>
      </c>
      <c r="P883" s="1">
        <v>-0.002624789440453856</v>
      </c>
      <c r="Q883" s="1">
        <v>-0.01690308581406696</v>
      </c>
      <c r="R883" s="1">
        <v>0.007002145102119606</v>
      </c>
      <c r="S883" s="1">
        <v>0.01892997703068455</v>
      </c>
      <c r="T883" s="1">
        <v>-0.008252912656068423</v>
      </c>
      <c r="U883" s="1">
        <v>0.01469620999480958</v>
      </c>
      <c r="V883" s="1">
        <v>-0.002093188417745862</v>
      </c>
      <c r="W883" s="1">
        <v>-0.004301201454507297</v>
      </c>
      <c r="X883" s="1">
        <v>0.0198016890445738</v>
      </c>
      <c r="Y883" s="1">
        <v>0.03548154899538702</v>
      </c>
      <c r="Z883" s="1">
        <v>0.02783585664764709</v>
      </c>
      <c r="AA883" s="1">
        <v>0.01576696428120727</v>
      </c>
      <c r="AB883" s="1">
        <v>0.006460698749979121</v>
      </c>
      <c r="AC883" s="1">
        <v>0.002336161881774546</v>
      </c>
      <c r="AD883" s="1">
        <v>-0.01257980958657878</v>
      </c>
      <c r="AE883" s="1">
        <v>0.03154945883626237</v>
      </c>
      <c r="AF883" s="1">
        <v>-0.0007651781330764162</v>
      </c>
      <c r="AG883" s="1">
        <v>-0.008186316567380114</v>
      </c>
      <c r="AH883" s="1">
        <v>-0.007855875274665691</v>
      </c>
      <c r="AI883" s="1">
        <v>0.02126740833004948</v>
      </c>
      <c r="AJ883" s="1">
        <v>0.03310717553419051</v>
      </c>
      <c r="AK883" s="1">
        <v>0.001340879050686361</v>
      </c>
      <c r="AL883" s="1">
        <v>0.02209459973922145</v>
      </c>
      <c r="AM883" s="1">
        <v>0.05183514189690164</v>
      </c>
      <c r="AN883" s="1">
        <v>0.02253881632459942</v>
      </c>
      <c r="AO883" s="1">
        <v>0.02439826123834066</v>
      </c>
      <c r="AP883" s="1">
        <v>0.003066602211982294</v>
      </c>
      <c r="AQ883" s="1">
        <v>0.01637921671253717</v>
      </c>
      <c r="AR883" s="1">
        <v>0.02165246439199087</v>
      </c>
      <c r="AS883" s="1">
        <v>0.02223769233369977</v>
      </c>
      <c r="AT883" s="1">
        <v>0.02895316605357889</v>
      </c>
      <c r="AU883" s="1">
        <v>-0.0006718279701923846</v>
      </c>
      <c r="AV883" s="1">
        <v>0.06523442844806082</v>
      </c>
      <c r="AW883" s="1">
        <v>-0.02122165499228301</v>
      </c>
      <c r="AX883" s="1">
        <v>0.02258950122528702</v>
      </c>
      <c r="AY883" s="1">
        <v>0.02506672575557967</v>
      </c>
      <c r="AZ883" s="1">
        <v>0.02853381833198121</v>
      </c>
      <c r="BA883" s="1">
        <v>-0.006580303568359258</v>
      </c>
      <c r="BB883" s="1">
        <v>0.003678844265234682</v>
      </c>
      <c r="BC883" s="1">
        <v>0.01097255870309333</v>
      </c>
      <c r="BD883" s="1">
        <v>0.001972497302906495</v>
      </c>
      <c r="BE883" s="1">
        <v>0.01001767425996447</v>
      </c>
      <c r="BF883" s="1">
        <v>0.0002629753133305268</v>
      </c>
      <c r="BG883" s="1">
        <v>0.02588048226319994</v>
      </c>
      <c r="BH883" s="1">
        <v>0.07905243778179138</v>
      </c>
      <c r="BI883" s="1">
        <v>0.0005840140796191662</v>
      </c>
      <c r="BJ883" s="1">
        <v>0.01057895721786561</v>
      </c>
      <c r="BK883" s="1">
        <v>-0.00460934437227889</v>
      </c>
      <c r="BL883" s="1">
        <v>0.02911225036218235</v>
      </c>
      <c r="BM883" s="1">
        <v>0.001000447254958514</v>
      </c>
      <c r="BN883" s="1">
        <v>-0.002981279132549752</v>
      </c>
      <c r="BO883" s="1">
        <v>-0.006051921496504131</v>
      </c>
      <c r="BP883" s="1">
        <v>0.02542371261797993</v>
      </c>
      <c r="BQ883" s="1">
        <v>0.02505392997229405</v>
      </c>
    </row>
    <row r="884" spans="1:69">
      <c r="A884" s="11">
        <v>44643</v>
      </c>
      <c r="B884" s="1">
        <v>-0.007241393639306537</v>
      </c>
      <c r="C884" s="1">
        <v>-0.02760042127356821</v>
      </c>
      <c r="D884" s="1">
        <v>0.01675225675591641</v>
      </c>
      <c r="E884" s="1">
        <v>-0.07157331365414088</v>
      </c>
      <c r="F884" s="1">
        <v>-0.01784048620777123</v>
      </c>
      <c r="G884" s="1">
        <v>-0.0407744789915705</v>
      </c>
      <c r="H884" s="1">
        <v>-0.01116971067452888</v>
      </c>
      <c r="I884" s="1">
        <v>7.299806199734249E-05</v>
      </c>
      <c r="J884" s="1">
        <v>-0.007492599925926102</v>
      </c>
      <c r="K884" s="1">
        <v>-0.008981816492546923</v>
      </c>
      <c r="L884" s="1">
        <v>-0.05023164357654053</v>
      </c>
      <c r="M884" s="1">
        <v>-0.005884609794707507</v>
      </c>
      <c r="N884" s="1">
        <v>0.01956691922601483</v>
      </c>
      <c r="O884" s="1">
        <v>-0.001245895680063835</v>
      </c>
      <c r="P884" s="1">
        <v>-0.002631697091189267</v>
      </c>
      <c r="Q884" s="1">
        <v>0.01399146167134058</v>
      </c>
      <c r="R884" s="1">
        <v>-0.009652779313405468</v>
      </c>
      <c r="S884" s="1">
        <v>-0.02319596566914839</v>
      </c>
      <c r="T884" s="1">
        <v>0.01646599492015066</v>
      </c>
      <c r="U884" s="1">
        <v>-0.004686745130695669</v>
      </c>
      <c r="V884" s="1">
        <v>-0.004195261624843072</v>
      </c>
      <c r="W884" s="1">
        <v>-0.03745978458250443</v>
      </c>
      <c r="X884" s="1">
        <v>0.006883659632025196</v>
      </c>
      <c r="Y884" s="1">
        <v>-0.01307988223620038</v>
      </c>
      <c r="Z884" s="1">
        <v>-0.01264637679961311</v>
      </c>
      <c r="AA884" s="1">
        <v>-0.02252399932677518</v>
      </c>
      <c r="AB884" s="1">
        <v>-0.000558126800090597</v>
      </c>
      <c r="AC884" s="1">
        <v>0.009916077383802069</v>
      </c>
      <c r="AD884" s="1">
        <v>-0.02232915339383501</v>
      </c>
      <c r="AE884" s="1">
        <v>-0.01335645363822024</v>
      </c>
      <c r="AF884" s="1">
        <v>-0.01935398818857859</v>
      </c>
      <c r="AG884" s="1">
        <v>0.008013467618487757</v>
      </c>
      <c r="AH884" s="1">
        <v>-0.01834685971212846</v>
      </c>
      <c r="AI884" s="1">
        <v>-0.01991295733329534</v>
      </c>
      <c r="AJ884" s="1">
        <v>-0.01453031332085386</v>
      </c>
      <c r="AK884" s="1">
        <v>0.01057676710471145</v>
      </c>
      <c r="AL884" s="1">
        <v>-0.01463348052384106</v>
      </c>
      <c r="AM884" s="1">
        <v>-0.03345034644457801</v>
      </c>
      <c r="AN884" s="1">
        <v>-0.01279856825616621</v>
      </c>
      <c r="AO884" s="1">
        <v>-0.01472415080769107</v>
      </c>
      <c r="AP884" s="1">
        <v>-0.03918848773028494</v>
      </c>
      <c r="AQ884" s="1">
        <v>-0.01502989495859108</v>
      </c>
      <c r="AR884" s="1">
        <v>-0.03024555641442994</v>
      </c>
      <c r="AS884" s="1">
        <v>-0.02201510210421609</v>
      </c>
      <c r="AT884" s="1">
        <v>-0.05869131107707848</v>
      </c>
      <c r="AU884" s="1">
        <v>0.00138925851297067</v>
      </c>
      <c r="AV884" s="1">
        <v>0.008024539943010778</v>
      </c>
      <c r="AW884" s="1">
        <v>-0.01602562720786416</v>
      </c>
      <c r="AX884" s="1">
        <v>-0.02381308888605804</v>
      </c>
      <c r="AY884" s="1">
        <v>-0.01731085376196495</v>
      </c>
      <c r="AZ884" s="1">
        <v>-0.031156650752177</v>
      </c>
      <c r="BA884" s="1">
        <v>-0.007439077651902992</v>
      </c>
      <c r="BB884" s="1">
        <v>-0.00671959859359994</v>
      </c>
      <c r="BC884" s="1">
        <v>-0.02565370997945426</v>
      </c>
      <c r="BD884" s="1">
        <v>0.01125864180305736</v>
      </c>
      <c r="BE884" s="1">
        <v>-0.002041937084303114</v>
      </c>
      <c r="BF884" s="1">
        <v>-0.07520380494749102</v>
      </c>
      <c r="BG884" s="1">
        <v>-0.02014189627103391</v>
      </c>
      <c r="BH884" s="1">
        <v>0.005161136057840299</v>
      </c>
      <c r="BI884" s="1">
        <v>-0.0105077878952502</v>
      </c>
      <c r="BJ884" s="1">
        <v>0.0001026518150657463</v>
      </c>
      <c r="BK884" s="1">
        <v>-0.00413603530717066</v>
      </c>
      <c r="BL884" s="1">
        <v>-0.01409439873256269</v>
      </c>
      <c r="BM884" s="1">
        <v>-0.02435435319933688</v>
      </c>
      <c r="BN884" s="1">
        <v>-0.01286512778008275</v>
      </c>
      <c r="BO884" s="1">
        <v>-0.05568593810061762</v>
      </c>
      <c r="BP884" s="1">
        <v>0.008264561214450739</v>
      </c>
      <c r="BQ884" s="1">
        <v>-0.02191310973695282</v>
      </c>
    </row>
    <row r="885" spans="1:69">
      <c r="A885" s="11">
        <v>44644</v>
      </c>
      <c r="B885" s="1">
        <v>-0.02587705313484312</v>
      </c>
      <c r="C885" s="1">
        <v>-0.02584281994156568</v>
      </c>
      <c r="D885" s="1">
        <v>-0.04761907562486511</v>
      </c>
      <c r="E885" s="1">
        <v>0.1003636689649259</v>
      </c>
      <c r="F885" s="1">
        <v>-0.01797282935351574</v>
      </c>
      <c r="G885" s="1">
        <v>0.007697624346570064</v>
      </c>
      <c r="H885" s="1">
        <v>0.01176653659672988</v>
      </c>
      <c r="I885" s="1">
        <v>0.01240413921823991</v>
      </c>
      <c r="J885" s="1">
        <v>0.05802318044764032</v>
      </c>
      <c r="K885" s="1">
        <v>0.001477901005191296</v>
      </c>
      <c r="L885" s="1">
        <v>0.004880327844650756</v>
      </c>
      <c r="M885" s="1">
        <v>0.01966782574290149</v>
      </c>
      <c r="N885" s="1">
        <v>-0.01782664940269918</v>
      </c>
      <c r="O885" s="1">
        <v>0.01455303435816946</v>
      </c>
      <c r="P885" s="1">
        <v>0.01968438777156156</v>
      </c>
      <c r="Q885" s="1">
        <v>-0.01530460636468989</v>
      </c>
      <c r="R885" s="1">
        <v>0.007382356338578422</v>
      </c>
      <c r="S885" s="1">
        <v>0.002528670280719236</v>
      </c>
      <c r="T885" s="1">
        <v>0.018812177300495</v>
      </c>
      <c r="U885" s="1">
        <v>0.003891313073171254</v>
      </c>
      <c r="V885" s="1">
        <v>-0.02208555355230013</v>
      </c>
      <c r="W885" s="1">
        <v>0.01091838003963463</v>
      </c>
      <c r="X885" s="1">
        <v>0.02618550794183316</v>
      </c>
      <c r="Y885" s="1">
        <v>0.04442639205942966</v>
      </c>
      <c r="Z885" s="1">
        <v>0.02027748261671158</v>
      </c>
      <c r="AA885" s="1">
        <v>0.008198764312082885</v>
      </c>
      <c r="AB885" s="1">
        <v>0.004188727620753507</v>
      </c>
      <c r="AC885" s="1">
        <v>-0.009441026837924249</v>
      </c>
      <c r="AD885" s="1">
        <v>-0.007589932885446515</v>
      </c>
      <c r="AE885" s="1">
        <v>0.01549925174706268</v>
      </c>
      <c r="AF885" s="1">
        <v>-0.0073121906285325</v>
      </c>
      <c r="AG885" s="1">
        <v>-0.005538348239778168</v>
      </c>
      <c r="AH885" s="1">
        <v>-0.005508641137501047</v>
      </c>
      <c r="AI885" s="1">
        <v>0.006510169179997805</v>
      </c>
      <c r="AJ885" s="1">
        <v>-0.0003029852775817687</v>
      </c>
      <c r="AK885" s="1">
        <v>0.01006180112544053</v>
      </c>
      <c r="AL885" s="1">
        <v>0.02358087909929396</v>
      </c>
      <c r="AM885" s="1">
        <v>0.00249238853357836</v>
      </c>
      <c r="AN885" s="1">
        <v>0.01109201704671636</v>
      </c>
      <c r="AO885" s="1">
        <v>0.02862363167889215</v>
      </c>
      <c r="AP885" s="1">
        <v>0.08851614220831183</v>
      </c>
      <c r="AQ885" s="1">
        <v>0.01539291224511885</v>
      </c>
      <c r="AR885" s="1">
        <v>0.004359697091582015</v>
      </c>
      <c r="AS885" s="1">
        <v>0.003257767236821474</v>
      </c>
      <c r="AT885" s="1">
        <v>-0.01061289512532748</v>
      </c>
      <c r="AU885" s="1">
        <v>0.01711718075272151</v>
      </c>
      <c r="AV885" s="1">
        <v>-0.03467054486022103</v>
      </c>
      <c r="AW885" s="1">
        <v>0.007664261844358089</v>
      </c>
      <c r="AX885" s="1">
        <v>0.003010327386402611</v>
      </c>
      <c r="AY885" s="1">
        <v>0.01898407983649308</v>
      </c>
      <c r="AZ885" s="1">
        <v>0.008810525240549483</v>
      </c>
      <c r="BA885" s="1">
        <v>0.006878843960654191</v>
      </c>
      <c r="BB885" s="1">
        <v>-0.00536787580468201</v>
      </c>
      <c r="BC885" s="1">
        <v>0.01738398282461429</v>
      </c>
      <c r="BD885" s="1">
        <v>-0.01121333776958322</v>
      </c>
      <c r="BE885" s="1">
        <v>0.01373865002596175</v>
      </c>
      <c r="BF885" s="1">
        <v>-0.004833613244126345</v>
      </c>
      <c r="BG885" s="1">
        <v>0.01598039884821612</v>
      </c>
      <c r="BH885" s="1">
        <v>0.01482312842013522</v>
      </c>
      <c r="BI885" s="1">
        <v>0.01887903719295903</v>
      </c>
      <c r="BJ885" s="1">
        <v>0.01552114641304736</v>
      </c>
      <c r="BK885" s="1">
        <v>0.0203286990208944</v>
      </c>
      <c r="BL885" s="1">
        <v>0.002484059144324258</v>
      </c>
      <c r="BM885" s="1">
        <v>-0.0003773740558697947</v>
      </c>
      <c r="BN885" s="1">
        <v>0.006199514830942832</v>
      </c>
      <c r="BO885" s="1">
        <v>-0.01437290801195856</v>
      </c>
      <c r="BP885" s="1">
        <v>0</v>
      </c>
      <c r="BQ885" s="1">
        <v>0.008616966855607311</v>
      </c>
    </row>
    <row r="886" spans="1:69">
      <c r="A886" s="11">
        <v>44645</v>
      </c>
      <c r="B886" s="1">
        <v>0</v>
      </c>
      <c r="C886" s="1">
        <v>0</v>
      </c>
      <c r="D886" s="1">
        <v>0</v>
      </c>
      <c r="E886" s="1">
        <v>0</v>
      </c>
      <c r="F886" s="1">
        <v>0</v>
      </c>
      <c r="G886" s="1">
        <v>0.009590847793416124</v>
      </c>
      <c r="H886" s="1">
        <v>0.01612644134487917</v>
      </c>
      <c r="I886" s="1">
        <v>0.02198210466082262</v>
      </c>
      <c r="J886" s="1">
        <v>-0.007135158210084369</v>
      </c>
      <c r="K886" s="1">
        <v>0.006868294014676479</v>
      </c>
      <c r="L886" s="1">
        <v>-0.02744532039661896</v>
      </c>
      <c r="M886" s="1">
        <v>0.01685390679555709</v>
      </c>
      <c r="N886" s="1">
        <v>-0.01875817310887251</v>
      </c>
      <c r="O886" s="1">
        <v>0.002049287148864209</v>
      </c>
      <c r="P886" s="1">
        <v>0.01826934279090953</v>
      </c>
      <c r="Q886" s="1">
        <v>0</v>
      </c>
      <c r="R886" s="1">
        <v>-0.004300108487515941</v>
      </c>
      <c r="S886" s="1">
        <v>0.00350906719117039</v>
      </c>
      <c r="T886" s="1">
        <v>0.02222597919929759</v>
      </c>
      <c r="U886" s="1">
        <v>-0.01042349253104646</v>
      </c>
      <c r="V886" s="1">
        <v>0</v>
      </c>
      <c r="W886" s="1">
        <v>0.004306978287567986</v>
      </c>
      <c r="X886" s="1">
        <v>0.02286188262717692</v>
      </c>
      <c r="Y886" s="1">
        <v>-0.008876719289817037</v>
      </c>
      <c r="Z886" s="1">
        <v>0.001482557596498735</v>
      </c>
      <c r="AA886" s="1">
        <v>-0.002140044955939113</v>
      </c>
      <c r="AB886" s="1">
        <v>0.009733111356036162</v>
      </c>
      <c r="AC886" s="1">
        <v>0</v>
      </c>
      <c r="AD886" s="1">
        <v>0</v>
      </c>
      <c r="AE886" s="1">
        <v>-0.001545574619337575</v>
      </c>
      <c r="AF886" s="1">
        <v>0</v>
      </c>
      <c r="AG886" s="1">
        <v>0</v>
      </c>
      <c r="AH886" s="1">
        <v>0.02261794257106398</v>
      </c>
      <c r="AI886" s="1">
        <v>0.008742597774108019</v>
      </c>
      <c r="AJ886" s="1">
        <v>-0.01505194054613201</v>
      </c>
      <c r="AK886" s="1">
        <v>0.008738506112328404</v>
      </c>
      <c r="AL886" s="1">
        <v>0.01070064996085174</v>
      </c>
      <c r="AM886" s="1">
        <v>-0.02578494753720884</v>
      </c>
      <c r="AN886" s="1">
        <v>0.01567170060485412</v>
      </c>
      <c r="AO886" s="1">
        <v>0.01024730120210648</v>
      </c>
      <c r="AP886" s="1">
        <v>0.01169279871565054</v>
      </c>
      <c r="AQ886" s="1">
        <v>-0.001381175232752052</v>
      </c>
      <c r="AR886" s="1">
        <v>0.02159277314061203</v>
      </c>
      <c r="AS886" s="1">
        <v>-0.004950587937145423</v>
      </c>
      <c r="AT886" s="1">
        <v>0</v>
      </c>
      <c r="AU886" s="1">
        <v>0.007941547849208641</v>
      </c>
      <c r="AV886" s="1">
        <v>0.01627600480476765</v>
      </c>
      <c r="AW886" s="1">
        <v>0.003612923099825416</v>
      </c>
      <c r="AX886" s="1">
        <v>0.01666236471763205</v>
      </c>
      <c r="AY886" s="1">
        <v>0.01426647911193424</v>
      </c>
      <c r="AZ886" s="1">
        <v>0.02358079572051985</v>
      </c>
      <c r="BA886" s="1">
        <v>0</v>
      </c>
      <c r="BB886" s="1">
        <v>-0.008888915047578383</v>
      </c>
      <c r="BC886" s="1">
        <v>0.003483774264480433</v>
      </c>
      <c r="BD886" s="1">
        <v>0</v>
      </c>
      <c r="BE886" s="1">
        <v>0.01499427189592395</v>
      </c>
      <c r="BF886" s="1">
        <v>-0.01485715593610493</v>
      </c>
      <c r="BG886" s="1">
        <v>0.001008302856826626</v>
      </c>
      <c r="BH886" s="1">
        <v>-0.003234937980317265</v>
      </c>
      <c r="BI886" s="1">
        <v>0.008685559615190463</v>
      </c>
      <c r="BJ886" s="1">
        <v>-0.001945202659648926</v>
      </c>
      <c r="BK886" s="1">
        <v>-0.0008374405075286528</v>
      </c>
      <c r="BL886" s="1">
        <v>-0.009456359631795141</v>
      </c>
      <c r="BM886" s="1">
        <v>-0.001024782585520745</v>
      </c>
      <c r="BN886" s="1">
        <v>0.004340651784811467</v>
      </c>
      <c r="BO886" s="1">
        <v>-0.007972730293178798</v>
      </c>
      <c r="BP886" s="1">
        <v>0.02295080317439413</v>
      </c>
      <c r="BQ886" s="1">
        <v>0.06450235699315998</v>
      </c>
    </row>
    <row r="887" spans="1:69">
      <c r="A887" s="11">
        <v>44647</v>
      </c>
      <c r="B887" s="1">
        <v>-0.005170252390238605</v>
      </c>
      <c r="C887" s="1">
        <v>-0.03810678142749646</v>
      </c>
      <c r="D887" s="1">
        <v>-0.0316666450531764</v>
      </c>
      <c r="E887" s="1">
        <v>0.09980167302802534</v>
      </c>
      <c r="F887" s="1">
        <v>-0.0172780834565629</v>
      </c>
      <c r="G887" s="1">
        <v>0</v>
      </c>
      <c r="H887" s="1">
        <v>0</v>
      </c>
      <c r="I887" s="1">
        <v>0</v>
      </c>
      <c r="J887" s="1">
        <v>0</v>
      </c>
      <c r="K887" s="1">
        <v>0</v>
      </c>
      <c r="L887" s="1">
        <v>0</v>
      </c>
      <c r="M887" s="1">
        <v>0</v>
      </c>
      <c r="N887" s="1">
        <v>0</v>
      </c>
      <c r="O887" s="1">
        <v>0</v>
      </c>
      <c r="P887" s="1">
        <v>0</v>
      </c>
      <c r="Q887" s="1">
        <v>0.004934131487184024</v>
      </c>
      <c r="R887" s="1">
        <v>0</v>
      </c>
      <c r="S887" s="1">
        <v>0</v>
      </c>
      <c r="T887" s="1">
        <v>0</v>
      </c>
      <c r="U887" s="1">
        <v>0</v>
      </c>
      <c r="V887" s="1">
        <v>-0.02140942900286413</v>
      </c>
      <c r="W887" s="1">
        <v>0</v>
      </c>
      <c r="X887" s="1">
        <v>0</v>
      </c>
      <c r="Y887" s="1">
        <v>0</v>
      </c>
      <c r="Z887" s="1">
        <v>0</v>
      </c>
      <c r="AA887" s="1">
        <v>0</v>
      </c>
      <c r="AB887" s="1">
        <v>0</v>
      </c>
      <c r="AC887" s="1">
        <v>-0.01410602994050492</v>
      </c>
      <c r="AD887" s="1">
        <v>0.0008032574664864622</v>
      </c>
      <c r="AE887" s="1">
        <v>0.003676474333075497</v>
      </c>
      <c r="AF887" s="1">
        <v>0.0158764367816091</v>
      </c>
      <c r="AG887" s="1">
        <v>-0.001572207133194614</v>
      </c>
      <c r="AH887" s="1">
        <v>0</v>
      </c>
      <c r="AI887" s="1">
        <v>0</v>
      </c>
      <c r="AJ887" s="1">
        <v>0.0006153353819895457</v>
      </c>
      <c r="AK887" s="1">
        <v>0</v>
      </c>
      <c r="AL887" s="1">
        <v>0</v>
      </c>
      <c r="AM887" s="1">
        <v>0</v>
      </c>
      <c r="AN887" s="1">
        <v>0</v>
      </c>
      <c r="AO887" s="1">
        <v>0</v>
      </c>
      <c r="AP887" s="1">
        <v>0</v>
      </c>
      <c r="AQ887" s="1">
        <v>0</v>
      </c>
      <c r="AR887" s="1">
        <v>0</v>
      </c>
      <c r="AS887" s="1">
        <v>0</v>
      </c>
      <c r="AT887" s="1">
        <v>0.00581031579843283</v>
      </c>
      <c r="AU887" s="1">
        <v>0</v>
      </c>
      <c r="AV887" s="1">
        <v>0</v>
      </c>
      <c r="AW887" s="1">
        <v>0</v>
      </c>
      <c r="AX887" s="1">
        <v>0</v>
      </c>
      <c r="AY887" s="1">
        <v>0</v>
      </c>
      <c r="AZ887" s="1">
        <v>0</v>
      </c>
      <c r="BA887" s="1">
        <v>0.01437749347435724</v>
      </c>
      <c r="BB887" s="1">
        <v>0.0237028499754135</v>
      </c>
      <c r="BC887" s="1">
        <v>0</v>
      </c>
      <c r="BD887" s="1">
        <v>-0.0005124141465383536</v>
      </c>
      <c r="BE887" s="1">
        <v>0</v>
      </c>
      <c r="BF887" s="1">
        <v>0</v>
      </c>
      <c r="BG887" s="1">
        <v>0</v>
      </c>
      <c r="BH887" s="1">
        <v>0</v>
      </c>
      <c r="BI887" s="1">
        <v>0</v>
      </c>
      <c r="BJ887" s="1">
        <v>0</v>
      </c>
      <c r="BK887" s="1">
        <v>0</v>
      </c>
      <c r="BL887" s="1">
        <v>0</v>
      </c>
      <c r="BM887" s="1">
        <v>0</v>
      </c>
      <c r="BN887" s="1">
        <v>0</v>
      </c>
      <c r="BO887" s="1">
        <v>0</v>
      </c>
      <c r="BP887" s="1">
        <v>0</v>
      </c>
      <c r="BQ887" s="1">
        <v>0</v>
      </c>
    </row>
    <row r="888" spans="1:69">
      <c r="A888" s="11">
        <v>44648</v>
      </c>
      <c r="B888" s="1">
        <v>-0.02060929964501845</v>
      </c>
      <c r="C888" s="1">
        <v>-0.01335976362344315</v>
      </c>
      <c r="D888" s="1">
        <v>-0.007160033144581579</v>
      </c>
      <c r="E888" s="1">
        <v>-0.03124991771912389</v>
      </c>
      <c r="F888" s="1">
        <v>0.003733133551351964</v>
      </c>
      <c r="G888" s="1">
        <v>0.008743228561546967</v>
      </c>
      <c r="H888" s="1">
        <v>-0.003814983058288646</v>
      </c>
      <c r="I888" s="1">
        <v>-0.00846266247626104</v>
      </c>
      <c r="J888" s="1">
        <v>0.004763096043667758</v>
      </c>
      <c r="K888" s="1">
        <v>0.02559267890010886</v>
      </c>
      <c r="L888" s="1">
        <v>0.008942024788545222</v>
      </c>
      <c r="M888" s="1">
        <v>0.02044198170182043</v>
      </c>
      <c r="N888" s="1">
        <v>0.0185857023968885</v>
      </c>
      <c r="O888" s="1">
        <v>0.00572589766085807</v>
      </c>
      <c r="P888" s="1">
        <v>0.014231256695455</v>
      </c>
      <c r="Q888" s="1">
        <v>0.02008156354745183</v>
      </c>
      <c r="R888" s="1">
        <v>0.01709508896662237</v>
      </c>
      <c r="S888" s="1">
        <v>0.0003278588247630498</v>
      </c>
      <c r="T888" s="1">
        <v>-0.01271121686940224</v>
      </c>
      <c r="U888" s="1">
        <v>0.02040820426647416</v>
      </c>
      <c r="V888" s="1">
        <v>0.02788090438132218</v>
      </c>
      <c r="W888" s="1">
        <v>0.01966085362234393</v>
      </c>
      <c r="X888" s="1">
        <v>0.01155184453726998</v>
      </c>
      <c r="Y888" s="1">
        <v>0.01743160676228572</v>
      </c>
      <c r="Z888" s="1">
        <v>0.003027789527117353</v>
      </c>
      <c r="AA888" s="1">
        <v>0.01973071783752967</v>
      </c>
      <c r="AB888" s="1">
        <v>-0.003855781371859712</v>
      </c>
      <c r="AC888" s="1">
        <v>0.004038795908423376</v>
      </c>
      <c r="AD888" s="1">
        <v>0.01399250595991464</v>
      </c>
      <c r="AE888" s="1">
        <v>0.01600156169874145</v>
      </c>
      <c r="AF888" s="1">
        <v>0.007039735503535871</v>
      </c>
      <c r="AG888" s="1">
        <v>0.00664555149128665</v>
      </c>
      <c r="AH888" s="1">
        <v>-0.01760378532768092</v>
      </c>
      <c r="AI888" s="1">
        <v>-0.00739840614433962</v>
      </c>
      <c r="AJ888" s="1">
        <v>0.02501027320113614</v>
      </c>
      <c r="AK888" s="1">
        <v>-0.01913320834336962</v>
      </c>
      <c r="AL888" s="1">
        <v>0.0331319164399595</v>
      </c>
      <c r="AM888" s="1">
        <v>0.01633252346226666</v>
      </c>
      <c r="AN888" s="1">
        <v>-0.0001404090358648746</v>
      </c>
      <c r="AO888" s="1">
        <v>0.007979392999860391</v>
      </c>
      <c r="AP888" s="1">
        <v>-0.0007879681161521157</v>
      </c>
      <c r="AQ888" s="1">
        <v>0.02311646454190464</v>
      </c>
      <c r="AR888" s="1">
        <v>-0.02277062672036212</v>
      </c>
      <c r="AS888" s="1">
        <v>0.01246490192866023</v>
      </c>
      <c r="AT888" s="1">
        <v>-0.01635256233755333</v>
      </c>
      <c r="AU888" s="1">
        <v>-0.02483740662910938</v>
      </c>
      <c r="AV888" s="1">
        <v>0.001708315962309026</v>
      </c>
      <c r="AW888" s="1">
        <v>0.009473307011044652</v>
      </c>
      <c r="AX888" s="1">
        <v>-0.008958118039559149</v>
      </c>
      <c r="AY888" s="1">
        <v>-0.006619253927242275</v>
      </c>
      <c r="AZ888" s="1">
        <v>-0.01749140715108144</v>
      </c>
      <c r="BA888" s="1">
        <v>-0.004925627382074138</v>
      </c>
      <c r="BB888" s="1">
        <v>0.0347308794758634</v>
      </c>
      <c r="BC888" s="1">
        <v>0.002479734932639532</v>
      </c>
      <c r="BD888" s="1">
        <v>-0.0002968339112529028</v>
      </c>
      <c r="BE888" s="1">
        <v>0.003125001702634522</v>
      </c>
      <c r="BF888" s="1">
        <v>0.03030748252657323</v>
      </c>
      <c r="BG888" s="1">
        <v>0.009065270766150713</v>
      </c>
      <c r="BH888" s="1">
        <v>0.0803450783611821</v>
      </c>
      <c r="BI888" s="1">
        <v>0.0005740659493707057</v>
      </c>
      <c r="BJ888" s="1">
        <v>0.001037800021536084</v>
      </c>
      <c r="BK888" s="1">
        <v>0.0003313405194242947</v>
      </c>
      <c r="BL888" s="1">
        <v>0.02042066520466479</v>
      </c>
      <c r="BM888" s="1">
        <v>0</v>
      </c>
      <c r="BN888" s="1">
        <v>0.017776284298745</v>
      </c>
      <c r="BO888" s="1">
        <v>0.02040117891802229</v>
      </c>
      <c r="BP888" s="1">
        <v>0.00160256297643846</v>
      </c>
      <c r="BQ888" s="1">
        <v>-0.006019303484833705</v>
      </c>
    </row>
    <row r="889" spans="1:69">
      <c r="A889" s="11">
        <v>44649</v>
      </c>
      <c r="B889" s="1">
        <v>0.04300091755025837</v>
      </c>
      <c r="C889" s="1">
        <v>0.0520847884127198</v>
      </c>
      <c r="D889" s="1">
        <v>0.06511334679568637</v>
      </c>
      <c r="E889" s="1">
        <v>0.0217120653477616</v>
      </c>
      <c r="F889" s="1">
        <v>0.03785236014067528</v>
      </c>
      <c r="G889" s="1">
        <v>0.00166682418164843</v>
      </c>
      <c r="H889" s="1">
        <v>0.0006127348624456186</v>
      </c>
      <c r="I889" s="1">
        <v>-0.007183595045998303</v>
      </c>
      <c r="J889" s="1">
        <v>0.02486697892785816</v>
      </c>
      <c r="K889" s="1">
        <v>0.00192027764251268</v>
      </c>
      <c r="L889" s="1">
        <v>0.03314926761371906</v>
      </c>
      <c r="M889" s="1">
        <v>-0.004872759350843414</v>
      </c>
      <c r="N889" s="1">
        <v>0.01407596488078688</v>
      </c>
      <c r="O889" s="1">
        <v>0.008540068104645693</v>
      </c>
      <c r="P889" s="1">
        <v>0.008018039899118312</v>
      </c>
      <c r="Q889" s="1">
        <v>-0.006497919990175571</v>
      </c>
      <c r="R889" s="1">
        <v>0.008439417914089642</v>
      </c>
      <c r="S889" s="1">
        <v>0.01299985233549306</v>
      </c>
      <c r="T889" s="1">
        <v>-0.01694049819378041</v>
      </c>
      <c r="U889" s="1">
        <v>0.01951608965473794</v>
      </c>
      <c r="V889" s="1">
        <v>0.007181221900623536</v>
      </c>
      <c r="W889" s="1">
        <v>0.01378188018094129</v>
      </c>
      <c r="X889" s="1">
        <v>0.01511011724682043</v>
      </c>
      <c r="Y889" s="1">
        <v>0.02643784718696929</v>
      </c>
      <c r="Z889" s="1">
        <v>0.009158175975388039</v>
      </c>
      <c r="AA889" s="1">
        <v>0.02119961163605155</v>
      </c>
      <c r="AB889" s="1">
        <v>0.013270759039127</v>
      </c>
      <c r="AC889" s="1">
        <v>-0.002054079334101511</v>
      </c>
      <c r="AD889" s="1">
        <v>0.01613960699707651</v>
      </c>
      <c r="AE889" s="1">
        <v>-0.000759032593628084</v>
      </c>
      <c r="AF889" s="1">
        <v>0.02069205767579385</v>
      </c>
      <c r="AG889" s="1">
        <v>0.01686191040206575</v>
      </c>
      <c r="AH889" s="1">
        <v>0.01043647890264965</v>
      </c>
      <c r="AI889" s="1">
        <v>0.002200322417764466</v>
      </c>
      <c r="AJ889" s="1">
        <v>-0.03760000633633809</v>
      </c>
      <c r="AK889" s="1">
        <v>-0.01759632773740472</v>
      </c>
      <c r="AL889" s="1">
        <v>0.03674122155119774</v>
      </c>
      <c r="AM889" s="1">
        <v>0.03335959478330919</v>
      </c>
      <c r="AN889" s="1">
        <v>0.003226817979010699</v>
      </c>
      <c r="AO889" s="1">
        <v>0.02804241860170564</v>
      </c>
      <c r="AP889" s="1">
        <v>0.05362770287733376</v>
      </c>
      <c r="AQ889" s="1">
        <v>0.0151593660756093</v>
      </c>
      <c r="AR889" s="1">
        <v>0.01471650823867776</v>
      </c>
      <c r="AS889" s="1">
        <v>0.03516418909723251</v>
      </c>
      <c r="AT889" s="1">
        <v>0.06622689151073136</v>
      </c>
      <c r="AU889" s="1">
        <v>-0.001096692564828916</v>
      </c>
      <c r="AV889" s="1">
        <v>0.001065835666521187</v>
      </c>
      <c r="AW889" s="1">
        <v>-0.01013509409537716</v>
      </c>
      <c r="AX889" s="1">
        <v>-0.003338335199927656</v>
      </c>
      <c r="AY889" s="1">
        <v>0.006663360401750307</v>
      </c>
      <c r="AZ889" s="1">
        <v>0.008684362073519525</v>
      </c>
      <c r="BA889" s="1">
        <v>-0.001515266791968339</v>
      </c>
      <c r="BB889" s="1">
        <v>-0.01360754275613563</v>
      </c>
      <c r="BC889" s="1">
        <v>0.01632584300771334</v>
      </c>
      <c r="BD889" s="1">
        <v>0.006936695008842753</v>
      </c>
      <c r="BE889" s="1">
        <v>0.02407254340901921</v>
      </c>
      <c r="BF889" s="1">
        <v>0.04152001156274698</v>
      </c>
      <c r="BG889" s="1">
        <v>0.03147660667174867</v>
      </c>
      <c r="BH889" s="1">
        <v>0.007079858095940583</v>
      </c>
      <c r="BI889" s="1">
        <v>0.03442342920048946</v>
      </c>
      <c r="BJ889" s="1">
        <v>0.02786484451183258</v>
      </c>
      <c r="BK889" s="1">
        <v>-0.004812933337308367</v>
      </c>
      <c r="BL889" s="1">
        <v>0.07649586208033754</v>
      </c>
      <c r="BM889" s="1">
        <v>0.01770861980510063</v>
      </c>
      <c r="BN889" s="1">
        <v>0.008424652461621163</v>
      </c>
      <c r="BO889" s="1">
        <v>0.04887230735785186</v>
      </c>
      <c r="BP889" s="1">
        <v>-0.01600008900018812</v>
      </c>
      <c r="BQ889" s="1">
        <v>-0.03108595187101793</v>
      </c>
    </row>
    <row r="890" spans="1:69">
      <c r="A890" s="11">
        <v>44650</v>
      </c>
      <c r="B890" s="1">
        <v>0</v>
      </c>
      <c r="C890" s="1">
        <v>-0.01204209382464116</v>
      </c>
      <c r="D890" s="1">
        <v>0.0001627243289052949</v>
      </c>
      <c r="E890" s="1">
        <v>-0.01639332864418752</v>
      </c>
      <c r="F890" s="1">
        <v>-0.006415793178106255</v>
      </c>
      <c r="G890" s="1">
        <v>0.001580825466295011</v>
      </c>
      <c r="H890" s="1">
        <v>0.002755618417533467</v>
      </c>
      <c r="I890" s="1">
        <v>0.005731170636628313</v>
      </c>
      <c r="J890" s="1">
        <v>-0.03254079385696007</v>
      </c>
      <c r="K890" s="1">
        <v>-0.01780118433038691</v>
      </c>
      <c r="L890" s="1">
        <v>-0.05291892293236011</v>
      </c>
      <c r="M890" s="1">
        <v>0.002901684948587668</v>
      </c>
      <c r="N890" s="1">
        <v>-0.001113848465750356</v>
      </c>
      <c r="O890" s="1">
        <v>0.004032229163072998</v>
      </c>
      <c r="P890" s="1">
        <v>-0.007904550070385041</v>
      </c>
      <c r="Q890" s="1">
        <v>-0.01312921181585092</v>
      </c>
      <c r="R890" s="1">
        <v>0.01138620047298255</v>
      </c>
      <c r="S890" s="1">
        <v>-0.01445066862441169</v>
      </c>
      <c r="T890" s="1">
        <v>0.005859021531378739</v>
      </c>
      <c r="U890" s="1">
        <v>-0.01278271850461254</v>
      </c>
      <c r="V890" s="1">
        <v>0.01911395585226838</v>
      </c>
      <c r="W890" s="1">
        <v>0.008999257901594948</v>
      </c>
      <c r="X890" s="1">
        <v>0.006058774357108332</v>
      </c>
      <c r="Y890" s="1">
        <v>-0.0159721505591186</v>
      </c>
      <c r="Z890" s="1">
        <v>-0.004226870977857788</v>
      </c>
      <c r="AA890" s="1">
        <v>-0.009061728789209078</v>
      </c>
      <c r="AB890" s="1">
        <v>0.004911290176422334</v>
      </c>
      <c r="AC890" s="1">
        <v>-0.002272716509210793</v>
      </c>
      <c r="AD890" s="1">
        <v>-0.004368744776509947</v>
      </c>
      <c r="AE890" s="1">
        <v>-0.002278709880458307</v>
      </c>
      <c r="AF890" s="1">
        <v>0.000273932139851496</v>
      </c>
      <c r="AG890" s="1">
        <v>-0.005475306313845518</v>
      </c>
      <c r="AH890" s="1">
        <v>0</v>
      </c>
      <c r="AI890" s="1">
        <v>-0.00453317486486815</v>
      </c>
      <c r="AJ890" s="1">
        <v>-0.02213218693798957</v>
      </c>
      <c r="AK890" s="1">
        <v>0.02013032475686005</v>
      </c>
      <c r="AL890" s="1">
        <v>0.09579327293105822</v>
      </c>
      <c r="AM890" s="1">
        <v>-0.01381553962184601</v>
      </c>
      <c r="AN890" s="1">
        <v>0.001677991411344948</v>
      </c>
      <c r="AO890" s="1">
        <v>-0.008744429224305073</v>
      </c>
      <c r="AP890" s="1">
        <v>0.02420154194203561</v>
      </c>
      <c r="AQ890" s="1">
        <v>-0.004914330619984475</v>
      </c>
      <c r="AR890" s="1">
        <v>-0.05367244907831692</v>
      </c>
      <c r="AS890" s="1">
        <v>-0.02641520573233858</v>
      </c>
      <c r="AT890" s="1">
        <v>0.05414797537160787</v>
      </c>
      <c r="AU890" s="1">
        <v>0.01572896520023792</v>
      </c>
      <c r="AV890" s="1">
        <v>-0.02022997113312175</v>
      </c>
      <c r="AW890" s="1">
        <v>-0.005688397676375412</v>
      </c>
      <c r="AX890" s="1">
        <v>-0.01715963262225983</v>
      </c>
      <c r="AY890" s="1">
        <v>-0.004633432491866096</v>
      </c>
      <c r="AZ890" s="1">
        <v>-0.02496776195013017</v>
      </c>
      <c r="BA890" s="1">
        <v>-0.001618850283284679</v>
      </c>
      <c r="BB890" s="1">
        <v>-0.009503348488541286</v>
      </c>
      <c r="BC890" s="1">
        <v>-0.005516796500289578</v>
      </c>
      <c r="BD890" s="1">
        <v>0.002184623256527463</v>
      </c>
      <c r="BE890" s="1">
        <v>0.003595009184027997</v>
      </c>
      <c r="BF890" s="1">
        <v>-0.04702707239099446</v>
      </c>
      <c r="BG890" s="1">
        <v>-0.01225808878750323</v>
      </c>
      <c r="BH890" s="1">
        <v>-0.00507475414515135</v>
      </c>
      <c r="BI890" s="1">
        <v>-0.02052139906502892</v>
      </c>
      <c r="BJ890" s="1">
        <v>-0.01168511685116846</v>
      </c>
      <c r="BK890" s="1">
        <v>0.01975599208588519</v>
      </c>
      <c r="BL890" s="1">
        <v>-0.005391103183439938</v>
      </c>
      <c r="BM890" s="1">
        <v>-0.019787777058768</v>
      </c>
      <c r="BN890" s="1">
        <v>0.01793114039257304</v>
      </c>
      <c r="BO890" s="1">
        <v>-0.0701494271051557</v>
      </c>
      <c r="BP890" s="1">
        <v>-0.007444183899026569</v>
      </c>
      <c r="BQ890" s="1">
        <v>-0.01750002235174086</v>
      </c>
    </row>
    <row r="891" spans="1:69">
      <c r="A891" s="11">
        <v>44651</v>
      </c>
      <c r="B891" s="1">
        <v>0.02807011240923307</v>
      </c>
      <c r="C891" s="1">
        <v>0.03121367957935051</v>
      </c>
      <c r="D891" s="1">
        <v>-0.004198589462866997</v>
      </c>
      <c r="E891" s="1">
        <v>0.06172832980160337</v>
      </c>
      <c r="F891" s="1">
        <v>0.03549160478675639</v>
      </c>
      <c r="G891" s="1">
        <v>-0.01678023551985086</v>
      </c>
      <c r="H891" s="1">
        <v>-0.01694651889987009</v>
      </c>
      <c r="I891" s="1">
        <v>-0.0133913147865371</v>
      </c>
      <c r="J891" s="1">
        <v>-0.0828720414498435</v>
      </c>
      <c r="K891" s="1">
        <v>-0.01986456735857167</v>
      </c>
      <c r="L891" s="1">
        <v>-0.05305260535332501</v>
      </c>
      <c r="M891" s="1">
        <v>0.01844484198451646</v>
      </c>
      <c r="N891" s="1">
        <v>-0.06673527755276143</v>
      </c>
      <c r="O891" s="1">
        <v>0.02650602524317636</v>
      </c>
      <c r="P891" s="1">
        <v>-0.006965286674839533</v>
      </c>
      <c r="Q891" s="1">
        <v>-0.003485516937051902</v>
      </c>
      <c r="R891" s="1">
        <v>-0.001075394011915476</v>
      </c>
      <c r="S891" s="1">
        <v>-0.01882035094314194</v>
      </c>
      <c r="T891" s="1">
        <v>-0.01524756519339487</v>
      </c>
      <c r="U891" s="1">
        <v>-6.416310574475226E-05</v>
      </c>
      <c r="V891" s="1">
        <v>-0.00866118437345631</v>
      </c>
      <c r="W891" s="1">
        <v>-0.005503163624142493</v>
      </c>
      <c r="X891" s="1">
        <v>0.01417104728159857</v>
      </c>
      <c r="Y891" s="1">
        <v>-0.0005556987289548898</v>
      </c>
      <c r="Z891" s="1">
        <v>-0.02099621858402823</v>
      </c>
      <c r="AA891" s="1">
        <v>-0.01396625834153176</v>
      </c>
      <c r="AB891" s="1">
        <v>0.0002714863171535686</v>
      </c>
      <c r="AC891" s="1">
        <v>0.004899709575319378</v>
      </c>
      <c r="AD891" s="1">
        <v>0.02472878074852214</v>
      </c>
      <c r="AE891" s="1">
        <v>0.006661613042734604</v>
      </c>
      <c r="AF891" s="1">
        <v>0.008558770772508328</v>
      </c>
      <c r="AG891" s="1">
        <v>-0.002542927506320458</v>
      </c>
      <c r="AH891" s="1">
        <v>0.007535426597499617</v>
      </c>
      <c r="AI891" s="1">
        <v>-0.03002694348881274</v>
      </c>
      <c r="AJ891" s="1">
        <v>0.007119283469133375</v>
      </c>
      <c r="AK891" s="1">
        <v>-0.01020294214222273</v>
      </c>
      <c r="AL891" s="1">
        <v>-0.03101454426655836</v>
      </c>
      <c r="AM891" s="1">
        <v>-0.02351282130331001</v>
      </c>
      <c r="AN891" s="1">
        <v>-0.01884675375917833</v>
      </c>
      <c r="AO891" s="1">
        <v>-0.02409482267325402</v>
      </c>
      <c r="AP891" s="1">
        <v>-0.04872105879971267</v>
      </c>
      <c r="AQ891" s="1">
        <v>-0.01768309256443035</v>
      </c>
      <c r="AR891" s="1">
        <v>-0.01602227440735648</v>
      </c>
      <c r="AS891" s="1">
        <v>-0.0180355070144349</v>
      </c>
      <c r="AT891" s="1">
        <v>-0.02049839228295824</v>
      </c>
      <c r="AU891" s="1">
        <v>-0.01347799966910679</v>
      </c>
      <c r="AV891" s="1">
        <v>-0.02532061659739315</v>
      </c>
      <c r="AW891" s="1">
        <v>-0.01277648170722423</v>
      </c>
      <c r="AX891" s="1">
        <v>-0.03292605804358861</v>
      </c>
      <c r="AY891" s="1">
        <v>-0.01770577542701646</v>
      </c>
      <c r="AZ891" s="1">
        <v>-0.01721858718524605</v>
      </c>
      <c r="BA891" s="1">
        <v>0.02999600363178279</v>
      </c>
      <c r="BB891" s="1">
        <v>-0.002785591791426456</v>
      </c>
      <c r="BC891" s="1">
        <v>-0.01762113570952983</v>
      </c>
      <c r="BD891" s="1">
        <v>0.00482776744378266</v>
      </c>
      <c r="BE891" s="1">
        <v>-0.0366491222451617</v>
      </c>
      <c r="BF891" s="1">
        <v>-0.07359607287392012</v>
      </c>
      <c r="BG891" s="1">
        <v>-0.01247549262222525</v>
      </c>
      <c r="BH891" s="1">
        <v>-0.01498181314233948</v>
      </c>
      <c r="BI891" s="1">
        <v>-0.03624005635210825</v>
      </c>
      <c r="BJ891" s="1">
        <v>-0.008786555766762572</v>
      </c>
      <c r="BK891" s="1">
        <v>-0.02083251732262914</v>
      </c>
      <c r="BL891" s="1">
        <v>-0.007242595358878168</v>
      </c>
      <c r="BM891" s="1">
        <v>-0.008334714940435362</v>
      </c>
      <c r="BN891" s="1">
        <v>-0.006338856497587031</v>
      </c>
      <c r="BO891" s="1">
        <v>0.0008281392692544021</v>
      </c>
      <c r="BP891" s="1">
        <v>-0.02166657430952779</v>
      </c>
      <c r="BQ891" s="1">
        <v>-0.01314679253711437</v>
      </c>
    </row>
    <row r="892" spans="1:69">
      <c r="A892" s="11">
        <v>44652</v>
      </c>
      <c r="B892" s="1">
        <v>0</v>
      </c>
      <c r="C892" s="1">
        <v>0</v>
      </c>
      <c r="D892" s="1">
        <v>0</v>
      </c>
      <c r="E892" s="1">
        <v>0</v>
      </c>
      <c r="F892" s="1">
        <v>0</v>
      </c>
      <c r="G892" s="1">
        <v>0.001858802583945218</v>
      </c>
      <c r="H892" s="1">
        <v>0.006988606213530479</v>
      </c>
      <c r="I892" s="1">
        <v>0.007436324856783916</v>
      </c>
      <c r="J892" s="1">
        <v>-0.01051759589355183</v>
      </c>
      <c r="K892" s="1">
        <v>0.003450973226124532</v>
      </c>
      <c r="L892" s="1">
        <v>-0.06832297133000065</v>
      </c>
      <c r="M892" s="1">
        <v>-0.01349426041521307</v>
      </c>
      <c r="N892" s="1">
        <v>0.01286759059940823</v>
      </c>
      <c r="O892" s="1">
        <v>0.01369328887438237</v>
      </c>
      <c r="P892" s="1">
        <v>0.0002522216601841265</v>
      </c>
      <c r="Q892" s="1">
        <v>0</v>
      </c>
      <c r="R892" s="1">
        <v>-0.000486218957413409</v>
      </c>
      <c r="S892" s="1">
        <v>0.003791664340768497</v>
      </c>
      <c r="T892" s="1">
        <v>0.01409190012917616</v>
      </c>
      <c r="U892" s="1">
        <v>-0.02535338924228681</v>
      </c>
      <c r="V892" s="1">
        <v>0</v>
      </c>
      <c r="W892" s="1">
        <v>0.01462920133507128</v>
      </c>
      <c r="X892" s="1">
        <v>0.02142132270425745</v>
      </c>
      <c r="Y892" s="1">
        <v>-0.007988494513986644</v>
      </c>
      <c r="Z892" s="1">
        <v>0.007522341940129351</v>
      </c>
      <c r="AA892" s="1">
        <v>-0.0210774846210624</v>
      </c>
      <c r="AB892" s="1">
        <v>-0.008143232468973749</v>
      </c>
      <c r="AC892" s="1">
        <v>0</v>
      </c>
      <c r="AD892" s="1">
        <v>0</v>
      </c>
      <c r="AE892" s="1">
        <v>0</v>
      </c>
      <c r="AF892" s="1">
        <v>0</v>
      </c>
      <c r="AG892" s="1">
        <v>0</v>
      </c>
      <c r="AH892" s="1">
        <v>0.02224372257495966</v>
      </c>
      <c r="AI892" s="1">
        <v>-0.007409072121924209</v>
      </c>
      <c r="AJ892" s="1">
        <v>0</v>
      </c>
      <c r="AK892" s="1">
        <v>0.01037611608745137</v>
      </c>
      <c r="AL892" s="1">
        <v>0.006050957995236805</v>
      </c>
      <c r="AM892" s="1">
        <v>0.01016500854353541</v>
      </c>
      <c r="AN892" s="1">
        <v>0.003130304491451241</v>
      </c>
      <c r="AO892" s="1">
        <v>0.01119808187771754</v>
      </c>
      <c r="AP892" s="1">
        <v>-0.009731219934409174</v>
      </c>
      <c r="AQ892" s="1">
        <v>0.003600362183788786</v>
      </c>
      <c r="AR892" s="1">
        <v>-0.02855463316189233</v>
      </c>
      <c r="AS892" s="1">
        <v>-0.002989922657136934</v>
      </c>
      <c r="AT892" s="1">
        <v>0</v>
      </c>
      <c r="AU892" s="1">
        <v>0.01692678773047596</v>
      </c>
      <c r="AV892" s="1">
        <v>0.06823497900366604</v>
      </c>
      <c r="AW892" s="1">
        <v>-0.003863220262546818</v>
      </c>
      <c r="AX892" s="1">
        <v>-0.01794530463245347</v>
      </c>
      <c r="AY892" s="1">
        <v>0.001946386459312999</v>
      </c>
      <c r="AZ892" s="1">
        <v>-0.03548961708860066</v>
      </c>
      <c r="BA892" s="1">
        <v>0</v>
      </c>
      <c r="BB892" s="1">
        <v>0</v>
      </c>
      <c r="BC892" s="1">
        <v>0.01611031481921166</v>
      </c>
      <c r="BD892" s="1">
        <v>0</v>
      </c>
      <c r="BE892" s="1">
        <v>0.0489130094899437</v>
      </c>
      <c r="BF892" s="1">
        <v>0.00887803175874069</v>
      </c>
      <c r="BG892" s="1">
        <v>0.01104579988695464</v>
      </c>
      <c r="BH892" s="1">
        <v>0.006486599368272561</v>
      </c>
      <c r="BI892" s="1">
        <v>-0.0146886012500641</v>
      </c>
      <c r="BJ892" s="1">
        <v>-0.02511174719839793</v>
      </c>
      <c r="BK892" s="1">
        <v>0.005137647641628718</v>
      </c>
      <c r="BL892" s="1">
        <v>0.02023904573607505</v>
      </c>
      <c r="BM892" s="1">
        <v>0.009714532329084147</v>
      </c>
      <c r="BN892" s="1">
        <v>0.01403434335463793</v>
      </c>
      <c r="BO892" s="1">
        <v>-0.02137930073111993</v>
      </c>
      <c r="BP892" s="1">
        <v>0</v>
      </c>
      <c r="BQ892" s="1">
        <v>0.02148697585947756</v>
      </c>
    </row>
    <row r="893" spans="1:69">
      <c r="A893" s="11">
        <v>44654</v>
      </c>
      <c r="B893" s="1">
        <v>0</v>
      </c>
      <c r="C893" s="1">
        <v>0</v>
      </c>
      <c r="D893" s="1">
        <v>0</v>
      </c>
      <c r="E893" s="1">
        <v>0</v>
      </c>
      <c r="F893" s="1">
        <v>0</v>
      </c>
      <c r="G893" s="1">
        <v>0</v>
      </c>
      <c r="H893" s="1">
        <v>0</v>
      </c>
      <c r="I893" s="1">
        <v>0</v>
      </c>
      <c r="J893" s="1">
        <v>0</v>
      </c>
      <c r="K893" s="1">
        <v>0</v>
      </c>
      <c r="L893" s="1">
        <v>0</v>
      </c>
      <c r="M893" s="1">
        <v>0</v>
      </c>
      <c r="N893" s="1">
        <v>0</v>
      </c>
      <c r="O893" s="1">
        <v>0</v>
      </c>
      <c r="P893" s="1">
        <v>0</v>
      </c>
      <c r="Q893" s="1">
        <v>0.0126607467119475</v>
      </c>
      <c r="R893" s="1">
        <v>0</v>
      </c>
      <c r="S893" s="1">
        <v>0</v>
      </c>
      <c r="T893" s="1">
        <v>0</v>
      </c>
      <c r="U893" s="1">
        <v>0</v>
      </c>
      <c r="V893" s="1">
        <v>0.0137323721649234</v>
      </c>
      <c r="W893" s="1">
        <v>0</v>
      </c>
      <c r="X893" s="1">
        <v>0</v>
      </c>
      <c r="Y893" s="1">
        <v>0</v>
      </c>
      <c r="Z893" s="1">
        <v>0</v>
      </c>
      <c r="AA893" s="1">
        <v>0</v>
      </c>
      <c r="AB893" s="1">
        <v>0</v>
      </c>
      <c r="AC893" s="1">
        <v>0.01569649295911191</v>
      </c>
      <c r="AD893" s="1">
        <v>0.09968130963351962</v>
      </c>
      <c r="AE893" s="1">
        <v>-0.007184846811478351</v>
      </c>
      <c r="AF893" s="1">
        <v>0.01350979457605694</v>
      </c>
      <c r="AG893" s="1">
        <v>-0.01046079261673505</v>
      </c>
      <c r="AH893" s="1">
        <v>0</v>
      </c>
      <c r="AI893" s="1">
        <v>0</v>
      </c>
      <c r="AJ893" s="1">
        <v>-0.01055072197569196</v>
      </c>
      <c r="AK893" s="1">
        <v>0</v>
      </c>
      <c r="AL893" s="1">
        <v>0</v>
      </c>
      <c r="AM893" s="1">
        <v>0</v>
      </c>
      <c r="AN893" s="1">
        <v>0</v>
      </c>
      <c r="AO893" s="1">
        <v>0</v>
      </c>
      <c r="AP893" s="1">
        <v>0</v>
      </c>
      <c r="AQ893" s="1">
        <v>0</v>
      </c>
      <c r="AR893" s="1">
        <v>0</v>
      </c>
      <c r="AS893" s="1">
        <v>0</v>
      </c>
      <c r="AT893" s="1">
        <v>-0.006729545483688981</v>
      </c>
      <c r="AU893" s="1">
        <v>0</v>
      </c>
      <c r="AV893" s="1">
        <v>0</v>
      </c>
      <c r="AW893" s="1">
        <v>0</v>
      </c>
      <c r="AX893" s="1">
        <v>0</v>
      </c>
      <c r="AY893" s="1">
        <v>0</v>
      </c>
      <c r="AZ893" s="1">
        <v>0</v>
      </c>
      <c r="BA893" s="1">
        <v>0.008559567149402092</v>
      </c>
      <c r="BB893" s="1">
        <v>0.01117326629900073</v>
      </c>
      <c r="BC893" s="1">
        <v>0</v>
      </c>
      <c r="BD893" s="1">
        <v>0.003447064825940593</v>
      </c>
      <c r="BE893" s="1">
        <v>0</v>
      </c>
      <c r="BF893" s="1">
        <v>0</v>
      </c>
      <c r="BG893" s="1">
        <v>0</v>
      </c>
      <c r="BH893" s="1">
        <v>0</v>
      </c>
      <c r="BI893" s="1">
        <v>0</v>
      </c>
      <c r="BJ893" s="1">
        <v>0</v>
      </c>
      <c r="BK893" s="1">
        <v>0</v>
      </c>
      <c r="BL893" s="1">
        <v>0</v>
      </c>
      <c r="BM893" s="1">
        <v>0</v>
      </c>
      <c r="BN893" s="1">
        <v>0</v>
      </c>
      <c r="BO893" s="1">
        <v>0</v>
      </c>
      <c r="BP893" s="1">
        <v>-0.003407196660584311</v>
      </c>
      <c r="BQ893" s="1">
        <v>0</v>
      </c>
    </row>
    <row r="894" spans="1:69">
      <c r="A894" s="11">
        <v>44655</v>
      </c>
      <c r="B894" s="1">
        <v>0</v>
      </c>
      <c r="C894" s="1">
        <v>0</v>
      </c>
      <c r="D894" s="1">
        <v>0</v>
      </c>
      <c r="E894" s="1">
        <v>0</v>
      </c>
      <c r="F894" s="1">
        <v>0</v>
      </c>
      <c r="G894" s="1">
        <v>0.002529867963552146</v>
      </c>
      <c r="H894" s="1">
        <v>-0.01896963502233995</v>
      </c>
      <c r="I894" s="1">
        <v>-0.0175577898578827</v>
      </c>
      <c r="J894" s="1">
        <v>0.02162858198619522</v>
      </c>
      <c r="K894" s="1">
        <v>0.02926448456153086</v>
      </c>
      <c r="L894" s="1">
        <v>0.02519994445944729</v>
      </c>
      <c r="M894" s="1">
        <v>0.01619861022805469</v>
      </c>
      <c r="N894" s="1">
        <v>0.06624322371974678</v>
      </c>
      <c r="O894" s="1">
        <v>-0.004245503288235475</v>
      </c>
      <c r="P894" s="1">
        <v>0.006911479387546438</v>
      </c>
      <c r="Q894" s="1">
        <v>-0.006324237753674078</v>
      </c>
      <c r="R894" s="1">
        <v>-0.0007644756415291498</v>
      </c>
      <c r="S894" s="1">
        <v>0.0001110505553381103</v>
      </c>
      <c r="T894" s="1">
        <v>0.006519028320427056</v>
      </c>
      <c r="U894" s="1">
        <v>0.006643053211165428</v>
      </c>
      <c r="V894" s="1">
        <v>0.01119780392622993</v>
      </c>
      <c r="W894" s="1">
        <v>-0.01636158814222244</v>
      </c>
      <c r="X894" s="1">
        <v>-0.005124608476618109</v>
      </c>
      <c r="Y894" s="1">
        <v>0.0226541317240212</v>
      </c>
      <c r="Z894" s="1">
        <v>0.02091332584673</v>
      </c>
      <c r="AA894" s="1">
        <v>0.02273704785266006</v>
      </c>
      <c r="AB894" s="1">
        <v>0.001915701806223913</v>
      </c>
      <c r="AC894" s="1">
        <v>0.006905813547790407</v>
      </c>
      <c r="AD894" s="1">
        <v>-0.02976243771349107</v>
      </c>
      <c r="AE894" s="1">
        <v>0.004951505135846412</v>
      </c>
      <c r="AF894" s="1">
        <v>-0.005760514131027294</v>
      </c>
      <c r="AG894" s="1">
        <v>-0.0113415860251308</v>
      </c>
      <c r="AH894" s="1">
        <v>-0.02037218860822498</v>
      </c>
      <c r="AI894" s="1">
        <v>0.004434383656749974</v>
      </c>
      <c r="AJ894" s="1">
        <v>-0.01247599146689349</v>
      </c>
      <c r="AK894" s="1">
        <v>-0.004417220624259532</v>
      </c>
      <c r="AL894" s="1">
        <v>0.04555843164366524</v>
      </c>
      <c r="AM894" s="1">
        <v>0.01320301290310777</v>
      </c>
      <c r="AN894" s="1">
        <v>-0.01219861978140424</v>
      </c>
      <c r="AO894" s="1">
        <v>0.04020454988100375</v>
      </c>
      <c r="AP894" s="1">
        <v>0.0243083507615256</v>
      </c>
      <c r="AQ894" s="1">
        <v>0.01793673505355464</v>
      </c>
      <c r="AR894" s="1">
        <v>0.005526634124500829</v>
      </c>
      <c r="AS894" s="1">
        <v>0.04827696661141467</v>
      </c>
      <c r="AT894" s="1">
        <v>0.02354787974072647</v>
      </c>
      <c r="AU894" s="1">
        <v>-0.005497092418497607</v>
      </c>
      <c r="AV894" s="1">
        <v>0.02358844286454853</v>
      </c>
      <c r="AW894" s="1">
        <v>-0.01221644344681161</v>
      </c>
      <c r="AX894" s="1">
        <v>0.009219429310492799</v>
      </c>
      <c r="AY894" s="1">
        <v>-0.0170608073437678</v>
      </c>
      <c r="AZ894" s="1">
        <v>0</v>
      </c>
      <c r="BA894" s="1">
        <v>-0.006340807839236406</v>
      </c>
      <c r="BB894" s="1">
        <v>0.002455437590310305</v>
      </c>
      <c r="BC894" s="1">
        <v>-0.005557374215097388</v>
      </c>
      <c r="BD894" s="1">
        <v>0.01173800469674458</v>
      </c>
      <c r="BE894" s="1">
        <v>0.008453696090153784</v>
      </c>
      <c r="BF894" s="1">
        <v>0.02473065032395128</v>
      </c>
      <c r="BG894" s="1">
        <v>0.01897145071959683</v>
      </c>
      <c r="BH894" s="1">
        <v>0.05611341298759176</v>
      </c>
      <c r="BI894" s="1">
        <v>0.01132967331679624</v>
      </c>
      <c r="BJ894" s="1">
        <v>0.0267889183034955</v>
      </c>
      <c r="BK894" s="1">
        <v>-0.005013871547456694</v>
      </c>
      <c r="BL894" s="1">
        <v>-0.003413869040080897</v>
      </c>
      <c r="BM894" s="1">
        <v>-0.00718873871325254</v>
      </c>
      <c r="BN894" s="1">
        <v>0.0001987168857815469</v>
      </c>
      <c r="BO894" s="1">
        <v>0.03643416053495496</v>
      </c>
      <c r="BP894" s="1">
        <v>0.02564097166651536</v>
      </c>
      <c r="BQ894" s="1">
        <v>0.01472437780225833</v>
      </c>
    </row>
    <row r="895" spans="1:69">
      <c r="A895" s="11">
        <v>44656</v>
      </c>
      <c r="B895" s="1">
        <v>-0.003242298616737527</v>
      </c>
      <c r="C895" s="1">
        <v>0.0006879488321098748</v>
      </c>
      <c r="D895" s="1">
        <v>-0.01470777453757277</v>
      </c>
      <c r="E895" s="1">
        <v>0.08837206986632196</v>
      </c>
      <c r="F895" s="1">
        <v>-0.008432535728354895</v>
      </c>
      <c r="G895" s="1">
        <v>0.005047097814716794</v>
      </c>
      <c r="H895" s="1">
        <v>0.002515285575734438</v>
      </c>
      <c r="I895" s="1">
        <v>0.001094346100291022</v>
      </c>
      <c r="J895" s="1">
        <v>-0.03356553990270705</v>
      </c>
      <c r="K895" s="1">
        <v>-0.02549208919330759</v>
      </c>
      <c r="L895" s="1">
        <v>-0.04773042256663518</v>
      </c>
      <c r="M895" s="1">
        <v>0.005844882674969964</v>
      </c>
      <c r="N895" s="1">
        <v>-0.05531914893617018</v>
      </c>
      <c r="O895" s="1">
        <v>-0.01085265122399015</v>
      </c>
      <c r="P895" s="1">
        <v>0.006062502771655653</v>
      </c>
      <c r="Q895" s="1">
        <v>0.006951922236764885</v>
      </c>
      <c r="R895" s="1">
        <v>0.0003304081792157021</v>
      </c>
      <c r="S895" s="1">
        <v>-0.03576976822051847</v>
      </c>
      <c r="T895" s="1">
        <v>-0.006647246378857385</v>
      </c>
      <c r="U895" s="1">
        <v>-0.01734726381154672</v>
      </c>
      <c r="V895" s="1">
        <v>0.03371904816093441</v>
      </c>
      <c r="W895" s="1">
        <v>0.01293734454093998</v>
      </c>
      <c r="X895" s="1">
        <v>-0.02582715198305918</v>
      </c>
      <c r="Y895" s="1">
        <v>-0.01384520926424937</v>
      </c>
      <c r="Z895" s="1">
        <v>-0.01795776499388391</v>
      </c>
      <c r="AA895" s="1">
        <v>-0.01439997932202208</v>
      </c>
      <c r="AB895" s="1">
        <v>-0.00273160685130458</v>
      </c>
      <c r="AC895" s="1">
        <v>-0.02074256893615445</v>
      </c>
      <c r="AD895" s="1">
        <v>-0.03506201631931161</v>
      </c>
      <c r="AE895" s="1">
        <v>-0.006632578394166089</v>
      </c>
      <c r="AF895" s="1">
        <v>-0.001886509750952059</v>
      </c>
      <c r="AG895" s="1">
        <v>-0.01754337123558447</v>
      </c>
      <c r="AH895" s="1">
        <v>-0.01641762651906686</v>
      </c>
      <c r="AI895" s="1">
        <v>-0.01163739272668995</v>
      </c>
      <c r="AJ895" s="1">
        <v>-0.02418744825336538</v>
      </c>
      <c r="AK895" s="1">
        <v>0.007274534104064978</v>
      </c>
      <c r="AL895" s="1">
        <v>-0.01350929913153032</v>
      </c>
      <c r="AM895" s="1">
        <v>-0.01979289662909411</v>
      </c>
      <c r="AN895" s="1">
        <v>0.005313107080723745</v>
      </c>
      <c r="AO895" s="1">
        <v>-0.008764817038383166</v>
      </c>
      <c r="AP895" s="1">
        <v>-0.049159436145918</v>
      </c>
      <c r="AQ895" s="1">
        <v>-0.01298531679945314</v>
      </c>
      <c r="AR895" s="1">
        <v>-0.01081125049168785</v>
      </c>
      <c r="AS895" s="1">
        <v>-0.02899107561562098</v>
      </c>
      <c r="AT895" s="1">
        <v>-0.002825314709432702</v>
      </c>
      <c r="AU895" s="1">
        <v>0.003802944191180657</v>
      </c>
      <c r="AV895" s="1">
        <v>-0.0194758538890546</v>
      </c>
      <c r="AW895" s="1">
        <v>0.005889325687539415</v>
      </c>
      <c r="AX895" s="1">
        <v>-0.002297542548625908</v>
      </c>
      <c r="AY895" s="1">
        <v>0.004038453533076192</v>
      </c>
      <c r="AZ895" s="1">
        <v>-0.006986455022074844</v>
      </c>
      <c r="BA895" s="1">
        <v>0.00932647658157193</v>
      </c>
      <c r="BB895" s="1">
        <v>-0.01898341925496394</v>
      </c>
      <c r="BC895" s="1">
        <v>-0.01939513621209088</v>
      </c>
      <c r="BD895" s="1">
        <v>-0.01518075410779829</v>
      </c>
      <c r="BE895" s="1">
        <v>-0.01487281008557606</v>
      </c>
      <c r="BF895" s="1">
        <v>-0.04456621402767069</v>
      </c>
      <c r="BG895" s="1">
        <v>-0.005842285030637329</v>
      </c>
      <c r="BH895" s="1">
        <v>-0.04730897154420111</v>
      </c>
      <c r="BI895" s="1">
        <v>-0.02771222516071892</v>
      </c>
      <c r="BJ895" s="1">
        <v>-0.0006773092593925778</v>
      </c>
      <c r="BK895" s="1">
        <v>0.01517596259181309</v>
      </c>
      <c r="BL895" s="1">
        <v>-0.01680402190083308</v>
      </c>
      <c r="BM895" s="1">
        <v>-0.03250218192539434</v>
      </c>
      <c r="BN895" s="1">
        <v>0.00284696269498208</v>
      </c>
      <c r="BO895" s="1">
        <v>0.01162704205007747</v>
      </c>
      <c r="BP895" s="1">
        <v>0</v>
      </c>
      <c r="BQ895" s="1">
        <v>0.05970151614252961</v>
      </c>
    </row>
    <row r="896" spans="1:69">
      <c r="A896" s="11">
        <v>44657</v>
      </c>
      <c r="B896" s="1">
        <v>-0.01215545803926632</v>
      </c>
      <c r="C896" s="1">
        <v>0.002749806707924796</v>
      </c>
      <c r="D896" s="1">
        <v>0.006435334926556013</v>
      </c>
      <c r="E896" s="1">
        <v>-0.09081191455246596</v>
      </c>
      <c r="F896" s="1">
        <v>0</v>
      </c>
      <c r="G896" s="1">
        <v>0.003850066351340109</v>
      </c>
      <c r="H896" s="1">
        <v>0.02038578398003588</v>
      </c>
      <c r="I896" s="1">
        <v>0.01296987388162818</v>
      </c>
      <c r="J896" s="1">
        <v>-0.02948887413291701</v>
      </c>
      <c r="K896" s="1">
        <v>-0.03230012013198524</v>
      </c>
      <c r="L896" s="1">
        <v>-0.03291450073710311</v>
      </c>
      <c r="M896" s="1">
        <v>-0.0015847162591065</v>
      </c>
      <c r="N896" s="1">
        <v>-0.02990990716057851</v>
      </c>
      <c r="O896" s="1">
        <v>0.009404367607647846</v>
      </c>
      <c r="P896" s="1">
        <v>0.01070714190005861</v>
      </c>
      <c r="Q896" s="1">
        <v>0.008265281969082716</v>
      </c>
      <c r="R896" s="1">
        <v>0.01646034596563073</v>
      </c>
      <c r="S896" s="1">
        <v>0.001267262644479406</v>
      </c>
      <c r="T896" s="1">
        <v>-0.003946496439988678</v>
      </c>
      <c r="U896" s="1">
        <v>-0.001296634320814727</v>
      </c>
      <c r="V896" s="1">
        <v>0.001645088642849846</v>
      </c>
      <c r="W896" s="1">
        <v>0.02051084973424322</v>
      </c>
      <c r="X896" s="1">
        <v>0.003850936337375321</v>
      </c>
      <c r="Y896" s="1">
        <v>-0.02872264375296862</v>
      </c>
      <c r="Z896" s="1">
        <v>-0.02755512479846567</v>
      </c>
      <c r="AA896" s="1">
        <v>-0.02358174122832868</v>
      </c>
      <c r="AB896" s="1">
        <v>-0.003560686473137675</v>
      </c>
      <c r="AC896" s="1">
        <v>0.002092424266461723</v>
      </c>
      <c r="AD896" s="1">
        <v>-0.02185970059450137</v>
      </c>
      <c r="AE896" s="1">
        <v>-0.005341372427077329</v>
      </c>
      <c r="AF896" s="1">
        <v>0.01120484307574832</v>
      </c>
      <c r="AG896" s="1">
        <v>-0.00927014664643333</v>
      </c>
      <c r="AH896" s="1">
        <v>-0.0001310570502740527</v>
      </c>
      <c r="AI896" s="1">
        <v>-0.01387420751137514</v>
      </c>
      <c r="AJ896" s="1">
        <v>0.01094518977089143</v>
      </c>
      <c r="AK896" s="1">
        <v>0.01641183348979181</v>
      </c>
      <c r="AL896" s="1">
        <v>-0.01889232920817108</v>
      </c>
      <c r="AM896" s="1">
        <v>-0.01200056140412431</v>
      </c>
      <c r="AN896" s="1">
        <v>0.0008569716145858663</v>
      </c>
      <c r="AO896" s="1">
        <v>-0.03683572041506755</v>
      </c>
      <c r="AP896" s="1">
        <v>-0.03562817985735034</v>
      </c>
      <c r="AQ896" s="1">
        <v>-0.03660573090279184</v>
      </c>
      <c r="AR896" s="1">
        <v>-0.007693175526057083</v>
      </c>
      <c r="AS896" s="1">
        <v>-0.03104034718512161</v>
      </c>
      <c r="AT896" s="1">
        <v>0.02145227795072091</v>
      </c>
      <c r="AU896" s="1">
        <v>0.01640925105160207</v>
      </c>
      <c r="AV896" s="1">
        <v>-0.01383116999361933</v>
      </c>
      <c r="AW896" s="1">
        <v>0.03181101726138014</v>
      </c>
      <c r="AX896" s="1">
        <v>-0.007840327801685532</v>
      </c>
      <c r="AY896" s="1">
        <v>-0.001026951508790175</v>
      </c>
      <c r="AZ896" s="1">
        <v>-0.02345221198385261</v>
      </c>
      <c r="BA896" s="1">
        <v>0.002042600255810489</v>
      </c>
      <c r="BB896" s="1">
        <v>-0.004369607627116578</v>
      </c>
      <c r="BC896" s="1">
        <v>-0.02179017307788778</v>
      </c>
      <c r="BD896" s="1">
        <v>-0.01895556708946511</v>
      </c>
      <c r="BE896" s="1">
        <v>-0.01152898508227373</v>
      </c>
      <c r="BF896" s="1">
        <v>0.02494964575868086</v>
      </c>
      <c r="BG896" s="1">
        <v>-0.04178233546955001</v>
      </c>
      <c r="BH896" s="1">
        <v>-0.04169489429436835</v>
      </c>
      <c r="BI896" s="1">
        <v>-0.02061856624057645</v>
      </c>
      <c r="BJ896" s="1">
        <v>-0.01792397273512802</v>
      </c>
      <c r="BK896" s="1">
        <v>0.02702021125045628</v>
      </c>
      <c r="BL896" s="1">
        <v>-0.02311786654842229</v>
      </c>
      <c r="BM896" s="1">
        <v>-0.01648752778643525</v>
      </c>
      <c r="BN896" s="1">
        <v>0.02323887254698875</v>
      </c>
      <c r="BO896" s="1">
        <v>-0.05289674320434445</v>
      </c>
      <c r="BP896" s="1">
        <v>-0.003333271761907453</v>
      </c>
      <c r="BQ896" s="1">
        <v>0.02073551385593464</v>
      </c>
    </row>
    <row r="897" spans="1:69">
      <c r="A897" s="11">
        <v>44658</v>
      </c>
      <c r="B897" s="1">
        <v>-0.006412452277555936</v>
      </c>
      <c r="C897" s="1">
        <v>0.0008726313567530841</v>
      </c>
      <c r="D897" s="1">
        <v>0.01512852791547559</v>
      </c>
      <c r="E897" s="1">
        <v>0.06874265913657984</v>
      </c>
      <c r="F897" s="1">
        <v>0.0107648657086743</v>
      </c>
      <c r="G897" s="1">
        <v>0.02859756771536737</v>
      </c>
      <c r="H897" s="1">
        <v>0.001536661907757031</v>
      </c>
      <c r="I897" s="1">
        <v>0.009998656480236345</v>
      </c>
      <c r="J897" s="1">
        <v>0.000482329050265129</v>
      </c>
      <c r="K897" s="1">
        <v>-0.006119432350275122</v>
      </c>
      <c r="L897" s="1">
        <v>0.0009884106233988277</v>
      </c>
      <c r="M897" s="1">
        <v>0.01252195134439815</v>
      </c>
      <c r="N897" s="1">
        <v>-0.03166793882285557</v>
      </c>
      <c r="O897" s="1">
        <v>0.009316749470716701</v>
      </c>
      <c r="P897" s="1">
        <v>0.02389757659749092</v>
      </c>
      <c r="Q897" s="1">
        <v>-0.0243514305791166</v>
      </c>
      <c r="R897" s="1">
        <v>0.03977493713055624</v>
      </c>
      <c r="S897" s="1">
        <v>0.01035546997510872</v>
      </c>
      <c r="T897" s="1">
        <v>0.007579744151600121</v>
      </c>
      <c r="U897" s="1">
        <v>-0.02097199707380715</v>
      </c>
      <c r="V897" s="1">
        <v>0.007870968802676348</v>
      </c>
      <c r="W897" s="1">
        <v>-0.01350186487429517</v>
      </c>
      <c r="X897" s="1">
        <v>0.01128696041202448</v>
      </c>
      <c r="Y897" s="1">
        <v>0.01821903601325947</v>
      </c>
      <c r="Z897" s="1">
        <v>-0.005183111927230866</v>
      </c>
      <c r="AA897" s="1">
        <v>0.009363030043858744</v>
      </c>
      <c r="AB897" s="1">
        <v>0.005497645671890927</v>
      </c>
      <c r="AC897" s="1">
        <v>-0.006477784676156784</v>
      </c>
      <c r="AD897" s="1">
        <v>-0.001186707121789476</v>
      </c>
      <c r="AE897" s="1">
        <v>0.01649393824251622</v>
      </c>
      <c r="AF897" s="1">
        <v>0.007075601809784171</v>
      </c>
      <c r="AG897" s="1">
        <v>0.001987282806510171</v>
      </c>
      <c r="AH897" s="1">
        <v>0.002553273500655706</v>
      </c>
      <c r="AI897" s="1">
        <v>-0.003042277091722001</v>
      </c>
      <c r="AJ897" s="1">
        <v>0.005638884413027734</v>
      </c>
      <c r="AK897" s="1">
        <v>0.02404416220289307</v>
      </c>
      <c r="AL897" s="1">
        <v>0.01990163429872882</v>
      </c>
      <c r="AM897" s="1">
        <v>-0.003418439173213161</v>
      </c>
      <c r="AN897" s="1">
        <v>-0.007421096532855942</v>
      </c>
      <c r="AO897" s="1">
        <v>-0.001567425430954894</v>
      </c>
      <c r="AP897" s="1">
        <v>0.02555547570487815</v>
      </c>
      <c r="AQ897" s="1">
        <v>0.006243710002576064</v>
      </c>
      <c r="AR897" s="1">
        <v>-0.008060504110217748</v>
      </c>
      <c r="AS897" s="1">
        <v>-0.01683185042567614</v>
      </c>
      <c r="AT897" s="1">
        <v>0.03360271097082945</v>
      </c>
      <c r="AU897" s="1">
        <v>0.02017512265986721</v>
      </c>
      <c r="AV897" s="1">
        <v>-0.01961403231816439</v>
      </c>
      <c r="AW897" s="1">
        <v>0.04331386273052762</v>
      </c>
      <c r="AX897" s="1">
        <v>0.002321031050634303</v>
      </c>
      <c r="AY897" s="1">
        <v>-0.01781885879483713</v>
      </c>
      <c r="AZ897" s="1">
        <v>-0.01921228557371657</v>
      </c>
      <c r="BA897" s="1">
        <v>0.0019413824640786</v>
      </c>
      <c r="BB897" s="1">
        <v>0.01065834736357241</v>
      </c>
      <c r="BC897" s="1">
        <v>-0.002912955499435377</v>
      </c>
      <c r="BD897" s="1">
        <v>0.0005156124231697756</v>
      </c>
      <c r="BE897" s="1">
        <v>0.01138565522480572</v>
      </c>
      <c r="BF897" s="1">
        <v>-0.0258542349599763</v>
      </c>
      <c r="BG897" s="1">
        <v>-0.01267017079969002</v>
      </c>
      <c r="BH897" s="1">
        <v>0.01099681610521275</v>
      </c>
      <c r="BI897" s="1">
        <v>-0.004334346531123301</v>
      </c>
      <c r="BJ897" s="1">
        <v>0.01935024025348286</v>
      </c>
      <c r="BK897" s="1">
        <v>0.009778972436003786</v>
      </c>
      <c r="BL897" s="1">
        <v>-0.01609791983163855</v>
      </c>
      <c r="BM897" s="1">
        <v>-0.00154483477798284</v>
      </c>
      <c r="BN897" s="1">
        <v>0.01000054581090137</v>
      </c>
      <c r="BO897" s="1">
        <v>0.01490304659396169</v>
      </c>
      <c r="BP897" s="1">
        <v>0.005016732394331314</v>
      </c>
      <c r="BQ897" s="1">
        <v>0.01648140412735555</v>
      </c>
    </row>
    <row r="898" spans="1:69">
      <c r="A898" s="11">
        <v>44659</v>
      </c>
      <c r="B898" s="1">
        <v>0</v>
      </c>
      <c r="C898" s="1">
        <v>0</v>
      </c>
      <c r="D898" s="1">
        <v>0</v>
      </c>
      <c r="E898" s="1">
        <v>0</v>
      </c>
      <c r="F898" s="1">
        <v>0</v>
      </c>
      <c r="G898" s="1">
        <v>-0.0009726445825865015</v>
      </c>
      <c r="H898" s="1">
        <v>0.005370717396688374</v>
      </c>
      <c r="I898" s="1">
        <v>0.01082532072546738</v>
      </c>
      <c r="J898" s="1">
        <v>-0.02622446190407679</v>
      </c>
      <c r="K898" s="1">
        <v>-0.02106674055044377</v>
      </c>
      <c r="L898" s="1">
        <v>-0.03795130037595273</v>
      </c>
      <c r="M898" s="1">
        <v>0.0001741261253567217</v>
      </c>
      <c r="N898" s="1">
        <v>-0.007096939556857085</v>
      </c>
      <c r="O898" s="1">
        <v>0.007692328728454489</v>
      </c>
      <c r="P898" s="1">
        <v>-0.001203107386287927</v>
      </c>
      <c r="Q898" s="1">
        <v>0</v>
      </c>
      <c r="R898" s="1">
        <v>-0.01317326840817645</v>
      </c>
      <c r="S898" s="1">
        <v>0.01309646763579275</v>
      </c>
      <c r="T898" s="1">
        <v>0.01966137254114031</v>
      </c>
      <c r="U898" s="1">
        <v>-0.01394085691406799</v>
      </c>
      <c r="V898" s="1">
        <v>0</v>
      </c>
      <c r="W898" s="1">
        <v>0.003624785019475274</v>
      </c>
      <c r="X898" s="1">
        <v>0.00548570199202647</v>
      </c>
      <c r="Y898" s="1">
        <v>-0.006772746057392198</v>
      </c>
      <c r="Z898" s="1">
        <v>-0.01798628481210107</v>
      </c>
      <c r="AA898" s="1">
        <v>-0.009622904674125299</v>
      </c>
      <c r="AB898" s="1">
        <v>0.01421527445218573</v>
      </c>
      <c r="AC898" s="1">
        <v>0</v>
      </c>
      <c r="AD898" s="1">
        <v>0</v>
      </c>
      <c r="AE898" s="1">
        <v>0</v>
      </c>
      <c r="AF898" s="1">
        <v>0</v>
      </c>
      <c r="AG898" s="1">
        <v>0</v>
      </c>
      <c r="AH898" s="1">
        <v>-0.004505763498343751</v>
      </c>
      <c r="AI898" s="1">
        <v>0.01830817991507616</v>
      </c>
      <c r="AJ898" s="1">
        <v>0</v>
      </c>
      <c r="AK898" s="1">
        <v>-0.008571243966558395</v>
      </c>
      <c r="AL898" s="1">
        <v>-0.02576278049788161</v>
      </c>
      <c r="AM898" s="1">
        <v>-0.02043499463180631</v>
      </c>
      <c r="AN898" s="1">
        <v>0.01524078271174045</v>
      </c>
      <c r="AO898" s="1">
        <v>-0.002780870713945061</v>
      </c>
      <c r="AP898" s="1">
        <v>0.01056346166205846</v>
      </c>
      <c r="AQ898" s="1">
        <v>-0.01460004432701212</v>
      </c>
      <c r="AR898" s="1">
        <v>0.01153775140789381</v>
      </c>
      <c r="AS898" s="1">
        <v>-0.01731323793826722</v>
      </c>
      <c r="AT898" s="1">
        <v>0</v>
      </c>
      <c r="AU898" s="1">
        <v>-0.01510290965383898</v>
      </c>
      <c r="AV898" s="1">
        <v>0.0007529558414420823</v>
      </c>
      <c r="AW898" s="1">
        <v>0.0001812757470405213</v>
      </c>
      <c r="AX898" s="1">
        <v>0.01830401076198851</v>
      </c>
      <c r="AY898" s="1">
        <v>0.01796772202980534</v>
      </c>
      <c r="AZ898" s="1">
        <v>0.01616065364033292</v>
      </c>
      <c r="BA898" s="1">
        <v>0</v>
      </c>
      <c r="BB898" s="1">
        <v>0</v>
      </c>
      <c r="BC898" s="1">
        <v>0.006014789882455407</v>
      </c>
      <c r="BD898" s="1">
        <v>0</v>
      </c>
      <c r="BE898" s="1">
        <v>-0.006864335921813347</v>
      </c>
      <c r="BF898" s="1">
        <v>-0.01707276841395156</v>
      </c>
      <c r="BG898" s="1">
        <v>-0.002389055215293312</v>
      </c>
      <c r="BH898" s="1">
        <v>-0.03004944796541842</v>
      </c>
      <c r="BI898" s="1">
        <v>-0.008084584269758888</v>
      </c>
      <c r="BJ898" s="1">
        <v>0.006946158338309472</v>
      </c>
      <c r="BK898" s="1">
        <v>0.016780056820763</v>
      </c>
      <c r="BL898" s="1">
        <v>-0.03811109435954751</v>
      </c>
      <c r="BM898" s="1">
        <v>0.07088425142847066</v>
      </c>
      <c r="BN898" s="1">
        <v>0.005557835634466324</v>
      </c>
      <c r="BO898" s="1">
        <v>0.02734080024996421</v>
      </c>
      <c r="BP898" s="1">
        <v>0</v>
      </c>
      <c r="BQ898" s="1">
        <v>0.02300154972079316</v>
      </c>
    </row>
    <row r="899" spans="1:69">
      <c r="A899" s="11">
        <v>44661</v>
      </c>
      <c r="B899" s="1">
        <v>-0.03436244306791403</v>
      </c>
      <c r="C899" s="1">
        <v>-0.04315339470419455</v>
      </c>
      <c r="D899" s="1">
        <v>0.01594207155601235</v>
      </c>
      <c r="E899" s="1">
        <v>-0.1000549495305149</v>
      </c>
      <c r="F899" s="1">
        <v>-0.03587443884158259</v>
      </c>
      <c r="G899" s="1">
        <v>0</v>
      </c>
      <c r="H899" s="1">
        <v>0</v>
      </c>
      <c r="I899" s="1">
        <v>0</v>
      </c>
      <c r="J899" s="1">
        <v>0</v>
      </c>
      <c r="K899" s="1">
        <v>0</v>
      </c>
      <c r="L899" s="1">
        <v>0</v>
      </c>
      <c r="M899" s="1">
        <v>0</v>
      </c>
      <c r="N899" s="1">
        <v>0</v>
      </c>
      <c r="O899" s="1">
        <v>0</v>
      </c>
      <c r="P899" s="1">
        <v>0</v>
      </c>
      <c r="Q899" s="1">
        <v>0.0117629591583841</v>
      </c>
      <c r="R899" s="1">
        <v>0</v>
      </c>
      <c r="S899" s="1">
        <v>0</v>
      </c>
      <c r="T899" s="1">
        <v>0</v>
      </c>
      <c r="U899" s="1">
        <v>0</v>
      </c>
      <c r="V899" s="1">
        <v>-0.03056256252135026</v>
      </c>
      <c r="W899" s="1">
        <v>0</v>
      </c>
      <c r="X899" s="1">
        <v>0</v>
      </c>
      <c r="Y899" s="1">
        <v>0</v>
      </c>
      <c r="Z899" s="1">
        <v>0</v>
      </c>
      <c r="AA899" s="1">
        <v>0</v>
      </c>
      <c r="AB899" s="1">
        <v>0</v>
      </c>
      <c r="AC899" s="1">
        <v>-0.0273237469792541</v>
      </c>
      <c r="AD899" s="1">
        <v>-0.01247445491247734</v>
      </c>
      <c r="AE899" s="1">
        <v>0.006226369214054284</v>
      </c>
      <c r="AF899" s="1">
        <v>0.007092308841874617</v>
      </c>
      <c r="AG899" s="1">
        <v>-0.02669273514747017</v>
      </c>
      <c r="AH899" s="1">
        <v>0</v>
      </c>
      <c r="AI899" s="1">
        <v>0</v>
      </c>
      <c r="AJ899" s="1">
        <v>0.01110245921339437</v>
      </c>
      <c r="AK899" s="1">
        <v>0</v>
      </c>
      <c r="AL899" s="1">
        <v>0</v>
      </c>
      <c r="AM899" s="1">
        <v>0</v>
      </c>
      <c r="AN899" s="1">
        <v>0</v>
      </c>
      <c r="AO899" s="1">
        <v>0</v>
      </c>
      <c r="AP899" s="1">
        <v>0</v>
      </c>
      <c r="AQ899" s="1">
        <v>0</v>
      </c>
      <c r="AR899" s="1">
        <v>0</v>
      </c>
      <c r="AS899" s="1">
        <v>0</v>
      </c>
      <c r="AT899" s="1">
        <v>-0.02077900368082908</v>
      </c>
      <c r="AU899" s="1">
        <v>0</v>
      </c>
      <c r="AV899" s="1">
        <v>0</v>
      </c>
      <c r="AW899" s="1">
        <v>0</v>
      </c>
      <c r="AX899" s="1">
        <v>0</v>
      </c>
      <c r="AY899" s="1">
        <v>0</v>
      </c>
      <c r="AZ899" s="1">
        <v>0</v>
      </c>
      <c r="BA899" s="1">
        <v>-0.002228158827854987</v>
      </c>
      <c r="BB899" s="1">
        <v>-0.008684776507556613</v>
      </c>
      <c r="BC899" s="1">
        <v>0</v>
      </c>
      <c r="BD899" s="1">
        <v>0.002590235469996927</v>
      </c>
      <c r="BE899" s="1">
        <v>0</v>
      </c>
      <c r="BF899" s="1">
        <v>0</v>
      </c>
      <c r="BG899" s="1">
        <v>0</v>
      </c>
      <c r="BH899" s="1">
        <v>0</v>
      </c>
      <c r="BI899" s="1">
        <v>0</v>
      </c>
      <c r="BJ899" s="1">
        <v>0</v>
      </c>
      <c r="BK899" s="1">
        <v>0</v>
      </c>
      <c r="BL899" s="1">
        <v>0</v>
      </c>
      <c r="BM899" s="1">
        <v>0</v>
      </c>
      <c r="BN899" s="1">
        <v>0</v>
      </c>
      <c r="BO899" s="1">
        <v>0</v>
      </c>
      <c r="BP899" s="1">
        <v>0</v>
      </c>
      <c r="BQ899" s="1">
        <v>0</v>
      </c>
    </row>
    <row r="900" spans="1:69">
      <c r="A900" s="11">
        <v>44662</v>
      </c>
      <c r="B900" s="1">
        <v>0.03757222678524097</v>
      </c>
      <c r="C900" s="1">
        <v>0.06651052962138815</v>
      </c>
      <c r="D900" s="1">
        <v>0.03815916560850718</v>
      </c>
      <c r="E900" s="1">
        <v>-0.05925479721562799</v>
      </c>
      <c r="F900" s="1">
        <v>0.03604651546500626</v>
      </c>
      <c r="G900" s="1">
        <v>-0.02604462427319321</v>
      </c>
      <c r="H900" s="1">
        <v>-0.005036545615977994</v>
      </c>
      <c r="I900" s="1">
        <v>0.006834347257524298</v>
      </c>
      <c r="J900" s="1">
        <v>-0.03594056686552449</v>
      </c>
      <c r="K900" s="1">
        <v>-0.0216139471563136</v>
      </c>
      <c r="L900" s="1">
        <v>0.002786181080450367</v>
      </c>
      <c r="M900" s="1">
        <v>-0.001393100002701542</v>
      </c>
      <c r="N900" s="1">
        <v>-0.01912485029348809</v>
      </c>
      <c r="O900" s="1">
        <v>-0.01030536770913426</v>
      </c>
      <c r="P900" s="1">
        <v>-0.005829918172639115</v>
      </c>
      <c r="Q900" s="1">
        <v>0.003663780873978117</v>
      </c>
      <c r="R900" s="1">
        <v>-0.02561497683139735</v>
      </c>
      <c r="S900" s="1">
        <v>-0.01967169757178588</v>
      </c>
      <c r="T900" s="1">
        <v>0.001844417184035496</v>
      </c>
      <c r="U900" s="1">
        <v>-0.01003449538658407</v>
      </c>
      <c r="V900" s="1">
        <v>-0.03281758107738042</v>
      </c>
      <c r="W900" s="1">
        <v>0.006662976204117932</v>
      </c>
      <c r="X900" s="1">
        <v>-0.005034926637455972</v>
      </c>
      <c r="Y900" s="1">
        <v>-0.02310695805411933</v>
      </c>
      <c r="Z900" s="1">
        <v>-0.0314453313584997</v>
      </c>
      <c r="AA900" s="1">
        <v>-0.0218836898699587</v>
      </c>
      <c r="AB900" s="1">
        <v>0.004043188221032112</v>
      </c>
      <c r="AC900" s="1">
        <v>-0.002249040189611029</v>
      </c>
      <c r="AD900" s="1">
        <v>-0.001971616904138829</v>
      </c>
      <c r="AE900" s="1">
        <v>-0.0262516138786949</v>
      </c>
      <c r="AF900" s="1">
        <v>0.005857575895954703</v>
      </c>
      <c r="AG900" s="1">
        <v>-0.01426427794686735</v>
      </c>
      <c r="AH900" s="1">
        <v>0.003738973128064149</v>
      </c>
      <c r="AI900" s="1">
        <v>-0.003670709151129437</v>
      </c>
      <c r="AJ900" s="1">
        <v>-0.02129553019166286</v>
      </c>
      <c r="AK900" s="1">
        <v>0.005915225703218008</v>
      </c>
      <c r="AL900" s="1">
        <v>-0.0019487934752217</v>
      </c>
      <c r="AM900" s="1">
        <v>-0.01370880882995262</v>
      </c>
      <c r="AN900" s="1">
        <v>-0.0004248448197240462</v>
      </c>
      <c r="AO900" s="1">
        <v>-0.02640217275600987</v>
      </c>
      <c r="AP900" s="1">
        <v>0.01420525451868593</v>
      </c>
      <c r="AQ900" s="1">
        <v>-0.03943151157981317</v>
      </c>
      <c r="AR900" s="1">
        <v>0.002820792222657964</v>
      </c>
      <c r="AS900" s="1">
        <v>-0.02214230857225963</v>
      </c>
      <c r="AT900" s="1">
        <v>-0.01362463765303834</v>
      </c>
      <c r="AU900" s="1">
        <v>-0.003278237281690299</v>
      </c>
      <c r="AV900" s="1">
        <v>0.02117370091628112</v>
      </c>
      <c r="AW900" s="1">
        <v>-0.02247594509913953</v>
      </c>
      <c r="AX900" s="1">
        <v>-0.003898125096166716</v>
      </c>
      <c r="AY900" s="1">
        <v>-0.001799337602734652</v>
      </c>
      <c r="AZ900" s="1">
        <v>0.01879513489058771</v>
      </c>
      <c r="BA900" s="1">
        <v>-0.00436936743361116</v>
      </c>
      <c r="BB900" s="1">
        <v>-0.005632080622412272</v>
      </c>
      <c r="BC900" s="1">
        <v>-0.003928920056918361</v>
      </c>
      <c r="BD900" s="1">
        <v>-0.001339106482766139</v>
      </c>
      <c r="BE900" s="1">
        <v>-0.008570557173704474</v>
      </c>
      <c r="BF900" s="1">
        <v>0.005368645634933555</v>
      </c>
      <c r="BG900" s="1">
        <v>-0.02107431029360229</v>
      </c>
      <c r="BH900" s="1">
        <v>-0.04832808607380445</v>
      </c>
      <c r="BI900" s="1">
        <v>-0.003134808234030118</v>
      </c>
      <c r="BJ900" s="1">
        <v>0.005553507792603662</v>
      </c>
      <c r="BK900" s="1">
        <v>-0.01560558776402887</v>
      </c>
      <c r="BL900" s="1">
        <v>-0.003513966384505518</v>
      </c>
      <c r="BM900" s="1">
        <v>0.02498929365644931</v>
      </c>
      <c r="BN900" s="1">
        <v>-0.01982091613830173</v>
      </c>
      <c r="BO900" s="1">
        <v>0.03090116738840343</v>
      </c>
      <c r="BP900" s="1">
        <v>0.01497496880961857</v>
      </c>
      <c r="BQ900" s="1">
        <v>0.02469587571019161</v>
      </c>
    </row>
    <row r="901" spans="1:69">
      <c r="A901" s="11">
        <v>44663</v>
      </c>
      <c r="B901" s="1">
        <v>-0.01514627961168347</v>
      </c>
      <c r="C901" s="1">
        <v>-0.009519145500509585</v>
      </c>
      <c r="D901" s="1">
        <v>0.003232404534662336</v>
      </c>
      <c r="E901" s="1">
        <v>-0.04415580536046149</v>
      </c>
      <c r="F901" s="1">
        <v>-0.007295180295348258</v>
      </c>
      <c r="G901" s="1">
        <v>-0.01374536256855885</v>
      </c>
      <c r="H901" s="1">
        <v>-0.004601973921871005</v>
      </c>
      <c r="I901" s="1">
        <v>-0.005458409920006457</v>
      </c>
      <c r="J901" s="1">
        <v>-0.02331317868367444</v>
      </c>
      <c r="K901" s="1">
        <v>-0.002213363562407644</v>
      </c>
      <c r="L901" s="1">
        <v>0.001755016130169373</v>
      </c>
      <c r="M901" s="1">
        <v>-0.01168476627261228</v>
      </c>
      <c r="N901" s="1">
        <v>-0.01772528801245221</v>
      </c>
      <c r="O901" s="1">
        <v>-0.008484381407711572</v>
      </c>
      <c r="P901" s="1">
        <v>-0.003683248359366287</v>
      </c>
      <c r="Q901" s="1">
        <v>-0.01070775583040273</v>
      </c>
      <c r="R901" s="1">
        <v>-0.005661349292786944</v>
      </c>
      <c r="S901" s="1">
        <v>-0.01284263348045911</v>
      </c>
      <c r="T901" s="1">
        <v>0.01472804423431495</v>
      </c>
      <c r="U901" s="1">
        <v>-0.007349560689948742</v>
      </c>
      <c r="V901" s="1">
        <v>0.01822652476799091</v>
      </c>
      <c r="W901" s="1">
        <v>0.01138188974519916</v>
      </c>
      <c r="X901" s="1">
        <v>-0.0004666802496164912</v>
      </c>
      <c r="Y901" s="1">
        <v>0.006187677017096771</v>
      </c>
      <c r="Z901" s="1">
        <v>-0.01095558925850981</v>
      </c>
      <c r="AA901" s="1">
        <v>0.0007159284046622805</v>
      </c>
      <c r="AB901" s="1">
        <v>-0.009127514455819496</v>
      </c>
      <c r="AC901" s="1">
        <v>-0.005436467231536457</v>
      </c>
      <c r="AD901" s="1">
        <v>-0.01901893276048339</v>
      </c>
      <c r="AE901" s="1">
        <v>-0.002118200640343848</v>
      </c>
      <c r="AF901" s="1">
        <v>-0.002355612848648381</v>
      </c>
      <c r="AG901" s="1">
        <v>0.004134513764817438</v>
      </c>
      <c r="AH901" s="1">
        <v>-0.0001960126040334575</v>
      </c>
      <c r="AI901" s="1">
        <v>-0.01097749358654565</v>
      </c>
      <c r="AJ901" s="1">
        <v>0.0004532773643000088</v>
      </c>
      <c r="AK901" s="1">
        <v>0.007108266310126954</v>
      </c>
      <c r="AL901" s="1">
        <v>0.02012261654348402</v>
      </c>
      <c r="AM901" s="1">
        <v>0.005816505403164918</v>
      </c>
      <c r="AN901" s="1">
        <v>-0.005950574991734348</v>
      </c>
      <c r="AO901" s="1">
        <v>-0.01071794905414336</v>
      </c>
      <c r="AP901" s="1">
        <v>0.001321394889693517</v>
      </c>
      <c r="AQ901" s="1">
        <v>-0.01121790446024351</v>
      </c>
      <c r="AR901" s="1">
        <v>-0.01865096103214836</v>
      </c>
      <c r="AS901" s="1">
        <v>-0.01120687901288608</v>
      </c>
      <c r="AT901" s="1">
        <v>0.0377868536169812</v>
      </c>
      <c r="AU901" s="1">
        <v>0.002466714715922746</v>
      </c>
      <c r="AV901" s="1">
        <v>-0.02915488329027915</v>
      </c>
      <c r="AW901" s="1">
        <v>-0.01520492673603735</v>
      </c>
      <c r="AX901" s="1">
        <v>-0.01496052012281879</v>
      </c>
      <c r="AY901" s="1">
        <v>-0.008154507790738563</v>
      </c>
      <c r="AZ901" s="1">
        <v>-0.01513717271105064</v>
      </c>
      <c r="BA901" s="1">
        <v>0.009362135526871151</v>
      </c>
      <c r="BB901" s="1">
        <v>-0.0157332032346974</v>
      </c>
      <c r="BC901" s="1">
        <v>-0.006516926482796781</v>
      </c>
      <c r="BD901" s="1">
        <v>-0.008167446267117073</v>
      </c>
      <c r="BE901" s="1">
        <v>0.01394306121612932</v>
      </c>
      <c r="BF901" s="1">
        <v>-0.0144494769185346</v>
      </c>
      <c r="BG901" s="1">
        <v>0.00559164533428369</v>
      </c>
      <c r="BH901" s="1">
        <v>0.01129181356649944</v>
      </c>
      <c r="BI901" s="1">
        <v>0.0006289452277836727</v>
      </c>
      <c r="BJ901" s="1">
        <v>0.0052503717955239</v>
      </c>
      <c r="BK901" s="1">
        <v>-0.006940346064942093</v>
      </c>
      <c r="BL901" s="1">
        <v>-0.020187034216823</v>
      </c>
      <c r="BM901" s="1">
        <v>-0.03074914840185161</v>
      </c>
      <c r="BN901" s="1">
        <v>-0.006870138374731161</v>
      </c>
      <c r="BO901" s="1">
        <v>0.005545947266435869</v>
      </c>
      <c r="BP901" s="1">
        <v>0.03114757126463563</v>
      </c>
      <c r="BQ901" s="1">
        <v>-0.01978419687886068</v>
      </c>
    </row>
    <row r="902" spans="1:69">
      <c r="A902" s="11">
        <v>44664</v>
      </c>
      <c r="B902" s="1">
        <v>0.03800605790162148</v>
      </c>
      <c r="C902" s="1">
        <v>0.05698618615041418</v>
      </c>
      <c r="D902" s="1">
        <v>0.009543085147808661</v>
      </c>
      <c r="E902" s="1">
        <v>0.02785321238691707</v>
      </c>
      <c r="F902" s="1">
        <v>0.02261162721466747</v>
      </c>
      <c r="G902" s="1">
        <v>0.01322920948862283</v>
      </c>
      <c r="H902" s="1">
        <v>0.001540924421167045</v>
      </c>
      <c r="I902" s="1">
        <v>-0.001688569512578786</v>
      </c>
      <c r="J902" s="1">
        <v>0.02776024639334618</v>
      </c>
      <c r="K902" s="1">
        <v>0.03152445706895657</v>
      </c>
      <c r="L902" s="1">
        <v>0.02861314465446751</v>
      </c>
      <c r="M902" s="1">
        <v>0.001235272215756034</v>
      </c>
      <c r="N902" s="1">
        <v>0.002807005306234345</v>
      </c>
      <c r="O902" s="1">
        <v>0.008946002184934576</v>
      </c>
      <c r="P902" s="1">
        <v>0.02456467237829685</v>
      </c>
      <c r="Q902" s="1">
        <v>0</v>
      </c>
      <c r="R902" s="1">
        <v>0.0167368155376133</v>
      </c>
      <c r="S902" s="1">
        <v>-0.0003484106454858527</v>
      </c>
      <c r="T902" s="1">
        <v>0.005277907525758074</v>
      </c>
      <c r="U902" s="1">
        <v>-0.007965539489571127</v>
      </c>
      <c r="V902" s="1">
        <v>0</v>
      </c>
      <c r="W902" s="1">
        <v>-0.00428132690056382</v>
      </c>
      <c r="X902" s="1">
        <v>0.01593250948623393</v>
      </c>
      <c r="Y902" s="1">
        <v>0.03259619110374645</v>
      </c>
      <c r="Z902" s="1">
        <v>0.01489002158644248</v>
      </c>
      <c r="AA902" s="1">
        <v>0.0111786123476223</v>
      </c>
      <c r="AB902" s="1">
        <v>-0.004064000906400467</v>
      </c>
      <c r="AC902" s="1">
        <v>0</v>
      </c>
      <c r="AD902" s="1">
        <v>0</v>
      </c>
      <c r="AE902" s="1">
        <v>0.008105065580836346</v>
      </c>
      <c r="AF902" s="1">
        <v>0</v>
      </c>
      <c r="AG902" s="1">
        <v>0</v>
      </c>
      <c r="AH902" s="1">
        <v>0.01228824901745296</v>
      </c>
      <c r="AI902" s="1">
        <v>-0.03223351077929615</v>
      </c>
      <c r="AJ902" s="1">
        <v>0.01903034324579678</v>
      </c>
      <c r="AK902" s="1">
        <v>0.003507659575734179</v>
      </c>
      <c r="AL902" s="1">
        <v>0.0501648100103107</v>
      </c>
      <c r="AM902" s="1">
        <v>0.02162977855674186</v>
      </c>
      <c r="AN902" s="1">
        <v>0.00413324714211849</v>
      </c>
      <c r="AO902" s="1">
        <v>0.003969394349203181</v>
      </c>
      <c r="AP902" s="1">
        <v>0.03325411793257049</v>
      </c>
      <c r="AQ902" s="1">
        <v>0.01971203931866139</v>
      </c>
      <c r="AR902" s="1">
        <v>-0.004798039238167906</v>
      </c>
      <c r="AS902" s="1">
        <v>0.01839577582094365</v>
      </c>
      <c r="AT902" s="1">
        <v>0</v>
      </c>
      <c r="AU902" s="1">
        <v>0.00267654693332342</v>
      </c>
      <c r="AV902" s="1">
        <v>0.03740244665684211</v>
      </c>
      <c r="AW902" s="1">
        <v>-0.0001883458093275836</v>
      </c>
      <c r="AX902" s="1">
        <v>-0.007287950703567581</v>
      </c>
      <c r="AY902" s="1">
        <v>0.006490708431388548</v>
      </c>
      <c r="AZ902" s="1">
        <v>0.005283390182512226</v>
      </c>
      <c r="BA902" s="1">
        <v>0</v>
      </c>
      <c r="BB902" s="1">
        <v>0.006393830980468085</v>
      </c>
      <c r="BC902" s="1">
        <v>-0.00120834380630952</v>
      </c>
      <c r="BD902" s="1">
        <v>0</v>
      </c>
      <c r="BE902" s="1">
        <v>-0.003025304300061094</v>
      </c>
      <c r="BF902" s="1">
        <v>0.02756977461248744</v>
      </c>
      <c r="BG902" s="1">
        <v>-0.0020157138986725</v>
      </c>
      <c r="BH902" s="1">
        <v>0.03588835603591267</v>
      </c>
      <c r="BI902" s="1">
        <v>0.01948456749940242</v>
      </c>
      <c r="BJ902" s="1">
        <v>0.02365116099500097</v>
      </c>
      <c r="BK902" s="1">
        <v>0.006164418809766703</v>
      </c>
      <c r="BL902" s="1">
        <v>0.02858332825290688</v>
      </c>
      <c r="BM902" s="1">
        <v>0.008005143297106221</v>
      </c>
      <c r="BN902" s="1">
        <v>0.02603930830188905</v>
      </c>
      <c r="BO902" s="1">
        <v>0.005515460684980544</v>
      </c>
      <c r="BP902" s="1">
        <v>-0.007949076418849343</v>
      </c>
      <c r="BQ902" s="1">
        <v>-0.01394490632030609</v>
      </c>
    </row>
    <row r="903" spans="1:69">
      <c r="A903" s="11">
        <v>44665</v>
      </c>
      <c r="B903" s="1">
        <v>-0.001192100468282553</v>
      </c>
      <c r="C903" s="1">
        <v>-0.009733730030835996</v>
      </c>
      <c r="D903" s="1">
        <v>0.03586619419181791</v>
      </c>
      <c r="E903" s="1">
        <v>0.009914045149577833</v>
      </c>
      <c r="F903" s="1">
        <v>-0.001663927330949333</v>
      </c>
      <c r="G903" s="1">
        <v>-0.01498154203496571</v>
      </c>
      <c r="H903" s="1">
        <v>0.00523172493055446</v>
      </c>
      <c r="I903" s="1">
        <v>-0.005074821689784459</v>
      </c>
      <c r="J903" s="1">
        <v>-0.04788214044877293</v>
      </c>
      <c r="K903" s="1">
        <v>-0.02465268427488598</v>
      </c>
      <c r="L903" s="1">
        <v>-0.01845021816235393</v>
      </c>
      <c r="M903" s="1">
        <v>-0.005639789267139927</v>
      </c>
      <c r="N903" s="1">
        <v>-0.04538639379116927</v>
      </c>
      <c r="O903" s="1">
        <v>0.008481033938754656</v>
      </c>
      <c r="P903" s="1">
        <v>-0.006599214652015961</v>
      </c>
      <c r="Q903" s="1">
        <v>0</v>
      </c>
      <c r="R903" s="1">
        <v>-0.001184414178614701</v>
      </c>
      <c r="S903" s="1">
        <v>-0.01533818109498042</v>
      </c>
      <c r="T903" s="1">
        <v>0.0009843884348450516</v>
      </c>
      <c r="U903" s="1">
        <v>-0.0003537409590687046</v>
      </c>
      <c r="V903" s="1">
        <v>0</v>
      </c>
      <c r="W903" s="1">
        <v>0.0009213384132227276</v>
      </c>
      <c r="X903" s="1">
        <v>0.002886659350967991</v>
      </c>
      <c r="Y903" s="1">
        <v>-0.02669717439767938</v>
      </c>
      <c r="Z903" s="1">
        <v>-0.02327953300041474</v>
      </c>
      <c r="AA903" s="1">
        <v>-0.01556557120603774</v>
      </c>
      <c r="AB903" s="1">
        <v>0</v>
      </c>
      <c r="AC903" s="1">
        <v>0</v>
      </c>
      <c r="AD903" s="1">
        <v>0</v>
      </c>
      <c r="AE903" s="1">
        <v>0</v>
      </c>
      <c r="AF903" s="1">
        <v>0</v>
      </c>
      <c r="AG903" s="1">
        <v>0</v>
      </c>
      <c r="AH903" s="1">
        <v>0.008265060768553933</v>
      </c>
      <c r="AI903" s="1">
        <v>-0.00926942029536304</v>
      </c>
      <c r="AJ903" s="1">
        <v>0</v>
      </c>
      <c r="AK903" s="1">
        <v>-0.003260918476774566</v>
      </c>
      <c r="AL903" s="1">
        <v>-0.01075867658945684</v>
      </c>
      <c r="AM903" s="1">
        <v>0.004190306030536384</v>
      </c>
      <c r="AN903" s="1">
        <v>0.002696941384303875</v>
      </c>
      <c r="AO903" s="1">
        <v>-0.02237319268097682</v>
      </c>
      <c r="AP903" s="1">
        <v>0.01021713845082983</v>
      </c>
      <c r="AQ903" s="1">
        <v>-0.02708433359995266</v>
      </c>
      <c r="AR903" s="1">
        <v>-0.0009392948511597332</v>
      </c>
      <c r="AS903" s="1">
        <v>-0.02653878945108767</v>
      </c>
      <c r="AT903" s="1">
        <v>0</v>
      </c>
      <c r="AU903" s="1">
        <v>0.005769455501515974</v>
      </c>
      <c r="AV903" s="1">
        <v>-0.006583816223353911</v>
      </c>
      <c r="AW903" s="1">
        <v>0.0003766895925942926</v>
      </c>
      <c r="AX903" s="1">
        <v>-0.019278170693379</v>
      </c>
      <c r="AY903" s="1">
        <v>0.008082530132867305</v>
      </c>
      <c r="AZ903" s="1">
        <v>-0.009555610170932427</v>
      </c>
      <c r="BA903" s="1">
        <v>0</v>
      </c>
      <c r="BB903" s="1">
        <v>0</v>
      </c>
      <c r="BC903" s="1">
        <v>-0.004320772469550649</v>
      </c>
      <c r="BD903" s="1">
        <v>0</v>
      </c>
      <c r="BE903" s="1">
        <v>0.004413747596870854</v>
      </c>
      <c r="BF903" s="1">
        <v>-0.05412533338665704</v>
      </c>
      <c r="BG903" s="1">
        <v>-0.03217702440030845</v>
      </c>
      <c r="BH903" s="1">
        <v>-0.03655231880843268</v>
      </c>
      <c r="BI903" s="1">
        <v>-0.0098643559917031</v>
      </c>
      <c r="BJ903" s="1">
        <v>0.0003609961407566864</v>
      </c>
      <c r="BK903" s="1">
        <v>-0.00405949021691232</v>
      </c>
      <c r="BL903" s="1">
        <v>-0.02910745600001985</v>
      </c>
      <c r="BM903" s="1">
        <v>0.01545401468451768</v>
      </c>
      <c r="BN903" s="1">
        <v>-0.0008904554852967594</v>
      </c>
      <c r="BO903" s="1">
        <v>-0.02716477828139641</v>
      </c>
      <c r="BP903" s="1">
        <v>0</v>
      </c>
      <c r="BQ903" s="1">
        <v>0.05247489040686881</v>
      </c>
    </row>
    <row r="904" spans="1:69">
      <c r="A904" s="11">
        <v>44668</v>
      </c>
      <c r="B904" s="1">
        <v>-0.01841436858321777</v>
      </c>
      <c r="C904" s="1">
        <v>-0.0160094335458818</v>
      </c>
      <c r="D904" s="1">
        <v>-0.01455395445547247</v>
      </c>
      <c r="E904" s="1">
        <v>-0.03206804453105827</v>
      </c>
      <c r="F904" s="1">
        <v>-0.008399843079404112</v>
      </c>
      <c r="G904" s="1">
        <v>0</v>
      </c>
      <c r="H904" s="1">
        <v>0</v>
      </c>
      <c r="I904" s="1">
        <v>0</v>
      </c>
      <c r="J904" s="1">
        <v>0</v>
      </c>
      <c r="K904" s="1">
        <v>0</v>
      </c>
      <c r="L904" s="1">
        <v>0</v>
      </c>
      <c r="M904" s="1">
        <v>0</v>
      </c>
      <c r="N904" s="1">
        <v>0</v>
      </c>
      <c r="O904" s="1">
        <v>0</v>
      </c>
      <c r="P904" s="1">
        <v>0</v>
      </c>
      <c r="Q904" s="1">
        <v>0.01062673738082864</v>
      </c>
      <c r="R904" s="1">
        <v>0</v>
      </c>
      <c r="S904" s="1">
        <v>0</v>
      </c>
      <c r="T904" s="1">
        <v>0</v>
      </c>
      <c r="U904" s="1">
        <v>0</v>
      </c>
      <c r="V904" s="1">
        <v>-0.01456984370259462</v>
      </c>
      <c r="W904" s="1">
        <v>0</v>
      </c>
      <c r="X904" s="1">
        <v>0</v>
      </c>
      <c r="Y904" s="1">
        <v>0</v>
      </c>
      <c r="Z904" s="1">
        <v>0</v>
      </c>
      <c r="AA904" s="1">
        <v>0</v>
      </c>
      <c r="AB904" s="1">
        <v>0</v>
      </c>
      <c r="AC904" s="1">
        <v>-0.01986490428349685</v>
      </c>
      <c r="AD904" s="1">
        <v>-0.04744514409701239</v>
      </c>
      <c r="AE904" s="1">
        <v>0</v>
      </c>
      <c r="AF904" s="1">
        <v>-0.004722188640603253</v>
      </c>
      <c r="AG904" s="1">
        <v>-0.07274189909514694</v>
      </c>
      <c r="AH904" s="1">
        <v>0</v>
      </c>
      <c r="AI904" s="1">
        <v>0</v>
      </c>
      <c r="AJ904" s="1">
        <v>0</v>
      </c>
      <c r="AK904" s="1">
        <v>0</v>
      </c>
      <c r="AL904" s="1">
        <v>0</v>
      </c>
      <c r="AM904" s="1">
        <v>0</v>
      </c>
      <c r="AN904" s="1">
        <v>0</v>
      </c>
      <c r="AO904" s="1">
        <v>0</v>
      </c>
      <c r="AP904" s="1">
        <v>0</v>
      </c>
      <c r="AQ904" s="1">
        <v>0</v>
      </c>
      <c r="AR904" s="1">
        <v>0</v>
      </c>
      <c r="AS904" s="1">
        <v>0</v>
      </c>
      <c r="AT904" s="1">
        <v>-0.03090340618458431</v>
      </c>
      <c r="AU904" s="1">
        <v>0</v>
      </c>
      <c r="AV904" s="1">
        <v>0</v>
      </c>
      <c r="AW904" s="1">
        <v>0</v>
      </c>
      <c r="AX904" s="1">
        <v>0</v>
      </c>
      <c r="AY904" s="1">
        <v>0</v>
      </c>
      <c r="AZ904" s="1">
        <v>0</v>
      </c>
      <c r="BA904" s="1">
        <v>-0.0156521792251032</v>
      </c>
      <c r="BB904" s="1">
        <v>0</v>
      </c>
      <c r="BC904" s="1">
        <v>0</v>
      </c>
      <c r="BD904" s="1">
        <v>-0.03628494990012876</v>
      </c>
      <c r="BE904" s="1">
        <v>0</v>
      </c>
      <c r="BF904" s="1">
        <v>0</v>
      </c>
      <c r="BG904" s="1">
        <v>0</v>
      </c>
      <c r="BH904" s="1">
        <v>0</v>
      </c>
      <c r="BI904" s="1">
        <v>0</v>
      </c>
      <c r="BJ904" s="1">
        <v>0</v>
      </c>
      <c r="BK904" s="1">
        <v>0</v>
      </c>
      <c r="BL904" s="1">
        <v>0</v>
      </c>
      <c r="BM904" s="1">
        <v>0</v>
      </c>
      <c r="BN904" s="1">
        <v>0</v>
      </c>
      <c r="BO904" s="1">
        <v>0</v>
      </c>
      <c r="BP904" s="1">
        <v>0</v>
      </c>
      <c r="BQ904" s="1">
        <v>0</v>
      </c>
    </row>
    <row r="905" spans="1:69">
      <c r="A905" s="11">
        <v>44669</v>
      </c>
      <c r="B905" s="1">
        <v>-0.004689903395925121</v>
      </c>
      <c r="C905" s="1">
        <v>-0.0130398159922146</v>
      </c>
      <c r="D905" s="1">
        <v>-0.02242134944575247</v>
      </c>
      <c r="E905" s="1">
        <v>-0.002028390874314723</v>
      </c>
      <c r="F905" s="1">
        <v>-0.0002902763419752041</v>
      </c>
      <c r="G905" s="1">
        <v>-0.01189566908567274</v>
      </c>
      <c r="H905" s="1">
        <v>0.002908262759592883</v>
      </c>
      <c r="I905" s="1">
        <v>-0.01013032717888784</v>
      </c>
      <c r="J905" s="1">
        <v>0.008918996914137001</v>
      </c>
      <c r="K905" s="1">
        <v>0.007109164667870926</v>
      </c>
      <c r="L905" s="1">
        <v>0.002313408809540451</v>
      </c>
      <c r="M905" s="1">
        <v>0.002835854503977719</v>
      </c>
      <c r="N905" s="1">
        <v>-0.008168381995459439</v>
      </c>
      <c r="O905" s="1">
        <v>0.02370034829315815</v>
      </c>
      <c r="P905" s="1">
        <v>-0.00358440933798021</v>
      </c>
      <c r="Q905" s="1">
        <v>-0.02735854306878771</v>
      </c>
      <c r="R905" s="1">
        <v>-0.01400763873855526</v>
      </c>
      <c r="S905" s="1">
        <v>-0.00153398308789543</v>
      </c>
      <c r="T905" s="1">
        <v>-0.0009834203672089981</v>
      </c>
      <c r="U905" s="1">
        <v>0.004918490925606589</v>
      </c>
      <c r="V905" s="1">
        <v>0.02325531949809867</v>
      </c>
      <c r="W905" s="1">
        <v>-0.01196684249623869</v>
      </c>
      <c r="X905" s="1">
        <v>0.01242982097712009</v>
      </c>
      <c r="Y905" s="1">
        <v>-0.004039030508495633</v>
      </c>
      <c r="Z905" s="1">
        <v>0.00556372103034275</v>
      </c>
      <c r="AA905" s="1">
        <v>-0.006648042778770624</v>
      </c>
      <c r="AB905" s="1">
        <v>-0.001904237082541949</v>
      </c>
      <c r="AC905" s="1">
        <v>-0.02870108599718824</v>
      </c>
      <c r="AD905" s="1">
        <v>-0.03730237678860959</v>
      </c>
      <c r="AE905" s="1">
        <v>0.006125492576381841</v>
      </c>
      <c r="AF905" s="1">
        <v>0.01041188623042566</v>
      </c>
      <c r="AG905" s="1">
        <v>-0.03546207261848167</v>
      </c>
      <c r="AH905" s="1">
        <v>-0.008773560219630716</v>
      </c>
      <c r="AI905" s="1">
        <v>0.01855373899190882</v>
      </c>
      <c r="AJ905" s="1">
        <v>0.008670559896407637</v>
      </c>
      <c r="AK905" s="1">
        <v>-0.0004704951052116879</v>
      </c>
      <c r="AL905" s="1">
        <v>-0.008239933545119094</v>
      </c>
      <c r="AM905" s="1">
        <v>0.005783259522947226</v>
      </c>
      <c r="AN905" s="1">
        <v>0.008352245084005006</v>
      </c>
      <c r="AO905" s="1">
        <v>0.002807172981444728</v>
      </c>
      <c r="AP905" s="1">
        <v>-0.01618202778914546</v>
      </c>
      <c r="AQ905" s="1">
        <v>0.002465826503746049</v>
      </c>
      <c r="AR905" s="1">
        <v>-0.002506850497847601</v>
      </c>
      <c r="AS905" s="1">
        <v>-0.00958584552646824</v>
      </c>
      <c r="AT905" s="1">
        <v>-0.05091167318418122</v>
      </c>
      <c r="AU905" s="1">
        <v>-0.003467488324703671</v>
      </c>
      <c r="AV905" s="1">
        <v>-0.01662097135771579</v>
      </c>
      <c r="AW905" s="1">
        <v>-0.02409642949411495</v>
      </c>
      <c r="AX905" s="1">
        <v>0.004285728871405992</v>
      </c>
      <c r="AY905" s="1">
        <v>0.01074722076870915</v>
      </c>
      <c r="AZ905" s="1">
        <v>0.009165373313598124</v>
      </c>
      <c r="BA905" s="1">
        <v>0.004416972794146545</v>
      </c>
      <c r="BB905" s="1">
        <v>-0.01143580043327841</v>
      </c>
      <c r="BC905" s="1">
        <v>-0.001388644551409079</v>
      </c>
      <c r="BD905" s="1">
        <v>-0.01534666002329654</v>
      </c>
      <c r="BE905" s="1">
        <v>-0.01071129234592849</v>
      </c>
      <c r="BF905" s="1">
        <v>0.01000158679893359</v>
      </c>
      <c r="BG905" s="1">
        <v>0.002518573455400519</v>
      </c>
      <c r="BH905" s="1">
        <v>0.01958373343116304</v>
      </c>
      <c r="BI905" s="1">
        <v>-0.001245239793279507</v>
      </c>
      <c r="BJ905" s="1">
        <v>0.0004571212419013371</v>
      </c>
      <c r="BK905" s="1">
        <v>-0.001383724781690576</v>
      </c>
      <c r="BL905" s="1">
        <v>-0.01734047429122065</v>
      </c>
      <c r="BM905" s="1">
        <v>-0.0007926984903330325</v>
      </c>
      <c r="BN905" s="1">
        <v>-0.007639459872884835</v>
      </c>
      <c r="BO905" s="1">
        <v>-0.05188615834007049</v>
      </c>
      <c r="BP905" s="1">
        <v>-0.02884621077239369</v>
      </c>
      <c r="BQ905" s="1">
        <v>0.01202260221564022</v>
      </c>
    </row>
    <row r="906" spans="1:69">
      <c r="A906" s="11">
        <v>44670</v>
      </c>
      <c r="B906" s="1">
        <v>0.004537570176599726</v>
      </c>
      <c r="C906" s="1">
        <v>0.005454515748225308</v>
      </c>
      <c r="D906" s="1">
        <v>-0.08714322862663393</v>
      </c>
      <c r="E906" s="1">
        <v>-0.04132793407553448</v>
      </c>
      <c r="F906" s="1">
        <v>0.003742364594115699</v>
      </c>
      <c r="G906" s="1">
        <v>0.031731075830157</v>
      </c>
      <c r="H906" s="1">
        <v>-0.0004578677832707267</v>
      </c>
      <c r="I906" s="1">
        <v>0.01438494193130913</v>
      </c>
      <c r="J906" s="1">
        <v>0.03237832501107163</v>
      </c>
      <c r="K906" s="1">
        <v>0.03488883060861969</v>
      </c>
      <c r="L906" s="1">
        <v>0.05943460580693016</v>
      </c>
      <c r="M906" s="1">
        <v>0.02827862252326652</v>
      </c>
      <c r="N906" s="1">
        <v>-0.01277583250099545</v>
      </c>
      <c r="O906" s="1">
        <v>-0.02837936116457462</v>
      </c>
      <c r="P906" s="1">
        <v>0.02177559618418612</v>
      </c>
      <c r="Q906" s="1">
        <v>0.0128628268013582</v>
      </c>
      <c r="R906" s="1">
        <v>0.02092355470038298</v>
      </c>
      <c r="S906" s="1">
        <v>0.01335523309726327</v>
      </c>
      <c r="T906" s="1">
        <v>0.003117292951934747</v>
      </c>
      <c r="U906" s="1">
        <v>-0.007746521855743871</v>
      </c>
      <c r="V906" s="1">
        <v>0.002642081210358471</v>
      </c>
      <c r="W906" s="1">
        <v>0.01608693377571813</v>
      </c>
      <c r="X906" s="1">
        <v>0.006350764122171171</v>
      </c>
      <c r="Y906" s="1">
        <v>0.01443620824492764</v>
      </c>
      <c r="Z906" s="1">
        <v>0.02008430188603638</v>
      </c>
      <c r="AA906" s="1">
        <v>0.02378576485298556</v>
      </c>
      <c r="AB906" s="1">
        <v>0.008721676671826106</v>
      </c>
      <c r="AC906" s="1">
        <v>0.01722541163589963</v>
      </c>
      <c r="AD906" s="1">
        <v>0.008449326563575887</v>
      </c>
      <c r="AE906" s="1">
        <v>0.02359209653454553</v>
      </c>
      <c r="AF906" s="1">
        <v>-0.0144786693133887</v>
      </c>
      <c r="AG906" s="1">
        <v>0.01528181450821897</v>
      </c>
      <c r="AH906" s="1">
        <v>0.01434298448077009</v>
      </c>
      <c r="AI906" s="1">
        <v>0.02070677952689404</v>
      </c>
      <c r="AJ906" s="1">
        <v>0.02115941287348644</v>
      </c>
      <c r="AK906" s="1">
        <v>-0.01613040819816602</v>
      </c>
      <c r="AL906" s="1">
        <v>0.04412221645999548</v>
      </c>
      <c r="AM906" s="1">
        <v>0.03013319315845608</v>
      </c>
      <c r="AN906" s="1">
        <v>0.008563791244277974</v>
      </c>
      <c r="AO906" s="1">
        <v>0.03102905135248091</v>
      </c>
      <c r="AP906" s="1">
        <v>0.0390645207321012</v>
      </c>
      <c r="AQ906" s="1">
        <v>0.01703977415218283</v>
      </c>
      <c r="AR906" s="1">
        <v>0.01809489798079444</v>
      </c>
      <c r="AS906" s="1">
        <v>0.03181791412443835</v>
      </c>
      <c r="AT906" s="1">
        <v>-0.02902530248289836</v>
      </c>
      <c r="AU906" s="1">
        <v>-0.002512926598207676</v>
      </c>
      <c r="AV906" s="1">
        <v>0.001818560132140545</v>
      </c>
      <c r="AW906" s="1">
        <v>-0.03202156666326994</v>
      </c>
      <c r="AX906" s="1">
        <v>0.013086803644484</v>
      </c>
      <c r="AY906" s="1">
        <v>0.007763600296443185</v>
      </c>
      <c r="AZ906" s="1">
        <v>0.03632889973638842</v>
      </c>
      <c r="BA906" s="1">
        <v>-0.004495257442519662</v>
      </c>
      <c r="BB906" s="1">
        <v>0.01285352509090854</v>
      </c>
      <c r="BC906" s="1">
        <v>0.02763774781919115</v>
      </c>
      <c r="BD906" s="1">
        <v>0.02350106041153888</v>
      </c>
      <c r="BE906" s="1">
        <v>0.002221018672018849</v>
      </c>
      <c r="BF906" s="1">
        <v>0.03457794027397698</v>
      </c>
      <c r="BG906" s="1">
        <v>0.04170561448464882</v>
      </c>
      <c r="BH906" s="1">
        <v>0.02375809344524948</v>
      </c>
      <c r="BI906" s="1">
        <v>0.04239391265675585</v>
      </c>
      <c r="BJ906" s="1">
        <v>0.03013177878425055</v>
      </c>
      <c r="BK906" s="1">
        <v>0.006778072569957772</v>
      </c>
      <c r="BL906" s="1">
        <v>0.05910489610535907</v>
      </c>
      <c r="BM906" s="1">
        <v>0.01650017141740268</v>
      </c>
      <c r="BN906" s="1">
        <v>0.01135484785113672</v>
      </c>
      <c r="BO906" s="1">
        <v>0.04198236881643069</v>
      </c>
      <c r="BP906" s="1">
        <v>0.02310228944096804</v>
      </c>
      <c r="BQ906" s="1">
        <v>0.01781974788942908</v>
      </c>
    </row>
    <row r="907" spans="1:69">
      <c r="A907" s="11">
        <v>44671</v>
      </c>
      <c r="B907" s="1">
        <v>-0.02658103050745408</v>
      </c>
      <c r="C907" s="1">
        <v>-0.02001195950950507</v>
      </c>
      <c r="D907" s="1">
        <v>-0.02682683390137552</v>
      </c>
      <c r="E907" s="1">
        <v>-0.04310949289324317</v>
      </c>
      <c r="F907" s="1">
        <v>-0.009471401195412454</v>
      </c>
      <c r="G907" s="1">
        <v>0.0221702592899411</v>
      </c>
      <c r="H907" s="1">
        <v>0.01725448951989716</v>
      </c>
      <c r="I907" s="1">
        <v>0.01495697499833093</v>
      </c>
      <c r="J907" s="1">
        <v>-0.0300217028056069</v>
      </c>
      <c r="K907" s="1">
        <v>-0.02604104491907511</v>
      </c>
      <c r="L907" s="1">
        <v>0.007761329506273729</v>
      </c>
      <c r="M907" s="1">
        <v>-0.007906558021879229</v>
      </c>
      <c r="N907" s="1">
        <v>-0.04374327634107622</v>
      </c>
      <c r="O907" s="1">
        <v>0.02843965450562358</v>
      </c>
      <c r="P907" s="1">
        <v>0.01314368733598426</v>
      </c>
      <c r="Q907" s="1">
        <v>-0.01349005613042642</v>
      </c>
      <c r="R907" s="1">
        <v>0.0155308211855496</v>
      </c>
      <c r="S907" s="1">
        <v>0.005481731835188741</v>
      </c>
      <c r="T907" s="1">
        <v>0.002944113456923914</v>
      </c>
      <c r="U907" s="1">
        <v>-0.03051801262765019</v>
      </c>
      <c r="V907" s="1">
        <v>0.001297037085623121</v>
      </c>
      <c r="W907" s="1">
        <v>0.02017240128144349</v>
      </c>
      <c r="X907" s="1">
        <v>-0.01553077055845675</v>
      </c>
      <c r="Y907" s="1">
        <v>0.01608036140553937</v>
      </c>
      <c r="Z907" s="1">
        <v>-0.01750930506588366</v>
      </c>
      <c r="AA907" s="1">
        <v>0.01307429819410433</v>
      </c>
      <c r="AB907" s="1">
        <v>0.006484832793390849</v>
      </c>
      <c r="AC907" s="1">
        <v>0.009223988405682171</v>
      </c>
      <c r="AD907" s="1">
        <v>0.01446867279870911</v>
      </c>
      <c r="AE907" s="1">
        <v>-0.002044632901944454</v>
      </c>
      <c r="AF907" s="1">
        <v>0.008867782203582752</v>
      </c>
      <c r="AG907" s="1">
        <v>0.01930284154329187</v>
      </c>
      <c r="AH907" s="1">
        <v>0.01713364688308316</v>
      </c>
      <c r="AI907" s="1">
        <v>0.003508325966575354</v>
      </c>
      <c r="AJ907" s="1">
        <v>0.01284256627075764</v>
      </c>
      <c r="AK907" s="1">
        <v>-0.01311156261434898</v>
      </c>
      <c r="AL907" s="1">
        <v>-0.0475955359840976</v>
      </c>
      <c r="AM907" s="1">
        <v>0.004592622780262845</v>
      </c>
      <c r="AN907" s="1">
        <v>0.008351957045414249</v>
      </c>
      <c r="AO907" s="1">
        <v>-0.07772306649211735</v>
      </c>
      <c r="AP907" s="1">
        <v>-0.0009893570393534334</v>
      </c>
      <c r="AQ907" s="1">
        <v>0.003715390753705305</v>
      </c>
      <c r="AR907" s="1">
        <v>0.08824984042979045</v>
      </c>
      <c r="AS907" s="1">
        <v>-0.3511660252264417</v>
      </c>
      <c r="AT907" s="1">
        <v>0.002398328760706558</v>
      </c>
      <c r="AU907" s="1">
        <v>-0.002174813635389183</v>
      </c>
      <c r="AV907" s="1">
        <v>-0.04997333035727469</v>
      </c>
      <c r="AW907" s="1">
        <v>-0.008569135356795154</v>
      </c>
      <c r="AX907" s="1">
        <v>0.008930015826023485</v>
      </c>
      <c r="AY907" s="1">
        <v>0.01373309258440747</v>
      </c>
      <c r="AZ907" s="1">
        <v>0.01337636539302323</v>
      </c>
      <c r="BA907" s="1">
        <v>0.01364481779872295</v>
      </c>
      <c r="BB907" s="1">
        <v>0.003172457985432198</v>
      </c>
      <c r="BC907" s="1">
        <v>0.002198887942494787</v>
      </c>
      <c r="BD907" s="1">
        <v>0.02081017351455783</v>
      </c>
      <c r="BE907" s="1">
        <v>0.01468146784502911</v>
      </c>
      <c r="BF907" s="1">
        <v>-0.001569095792238628</v>
      </c>
      <c r="BG907" s="1">
        <v>-0.01185237169376274</v>
      </c>
      <c r="BH907" s="1">
        <v>-0.04955503671370076</v>
      </c>
      <c r="BI907" s="1">
        <v>-0.0107654548576076</v>
      </c>
      <c r="BJ907" s="1">
        <v>0.007026658729450741</v>
      </c>
      <c r="BK907" s="1">
        <v>0.01545461422658256</v>
      </c>
      <c r="BL907" s="1">
        <v>-0.03056306587262148</v>
      </c>
      <c r="BM907" s="1">
        <v>-0.001508821770418445</v>
      </c>
      <c r="BN907" s="1">
        <v>0.01255950057421251</v>
      </c>
      <c r="BO907" s="1">
        <v>-0.02432384491614659</v>
      </c>
      <c r="BP907" s="1">
        <v>0</v>
      </c>
      <c r="BQ907" s="1">
        <v>-0.02506014073652596</v>
      </c>
    </row>
    <row r="908" spans="1:69">
      <c r="A908" s="11">
        <v>44672</v>
      </c>
      <c r="B908" s="1">
        <v>0.01677677082181672</v>
      </c>
      <c r="C908" s="1">
        <v>0.01679170741009228</v>
      </c>
      <c r="D908" s="1">
        <v>0.03634367610994871</v>
      </c>
      <c r="E908" s="1">
        <v>0.005169800797422131</v>
      </c>
      <c r="F908" s="1">
        <v>-0.003921348978985884</v>
      </c>
      <c r="G908" s="1">
        <v>0.005952457186481075</v>
      </c>
      <c r="H908" s="1">
        <v>-0.01681183546530052</v>
      </c>
      <c r="I908" s="1">
        <v>-0.01897673150879453</v>
      </c>
      <c r="J908" s="1">
        <v>-0.04435224758384237</v>
      </c>
      <c r="K908" s="1">
        <v>-0.03702642767393682</v>
      </c>
      <c r="L908" s="1">
        <v>-0.0005404001587185903</v>
      </c>
      <c r="M908" s="1">
        <v>-0.006930026151830804</v>
      </c>
      <c r="N908" s="1">
        <v>-0.03825081823354393</v>
      </c>
      <c r="O908" s="1">
        <v>0</v>
      </c>
      <c r="P908" s="1">
        <v>-0.01181489743327768</v>
      </c>
      <c r="Q908" s="1">
        <v>-0.03125628823052151</v>
      </c>
      <c r="R908" s="1">
        <v>-0.01953503965383419</v>
      </c>
      <c r="S908" s="1">
        <v>0.002435925621858015</v>
      </c>
      <c r="T908" s="1">
        <v>-0.01810180080703261</v>
      </c>
      <c r="U908" s="1">
        <v>-0.04831629435297491</v>
      </c>
      <c r="V908" s="1">
        <v>-0.02516647592477661</v>
      </c>
      <c r="W908" s="1">
        <v>0.01432080650961209</v>
      </c>
      <c r="X908" s="1">
        <v>-0.001356307754725505</v>
      </c>
      <c r="Y908" s="1">
        <v>-0.05672673917182824</v>
      </c>
      <c r="Z908" s="1">
        <v>-0.02579426718179134</v>
      </c>
      <c r="AA908" s="1">
        <v>-0.01264393429566302</v>
      </c>
      <c r="AB908" s="1">
        <v>-0.005369138563785514</v>
      </c>
      <c r="AC908" s="1">
        <v>0.002000782507979082</v>
      </c>
      <c r="AD908" s="1">
        <v>-0.01368020267392922</v>
      </c>
      <c r="AE908" s="1">
        <v>-0.02533066985705534</v>
      </c>
      <c r="AF908" s="1">
        <v>-0.0195474949100729</v>
      </c>
      <c r="AG908" s="1">
        <v>-0.02026566409621555</v>
      </c>
      <c r="AH908" s="1">
        <v>-0.005197437774849156</v>
      </c>
      <c r="AI908" s="1">
        <v>-0.007751934324391363</v>
      </c>
      <c r="AJ908" s="1">
        <v>-0.01736806079503861</v>
      </c>
      <c r="AK908" s="1">
        <v>-0.03157286858124542</v>
      </c>
      <c r="AL908" s="1">
        <v>-0.0211468449028398</v>
      </c>
      <c r="AM908" s="1">
        <v>-0.02602333055874773</v>
      </c>
      <c r="AN908" s="1">
        <v>-0.01187182370454631</v>
      </c>
      <c r="AO908" s="1">
        <v>-0.0616205516293642</v>
      </c>
      <c r="AP908" s="1">
        <v>-0.02624402262359193</v>
      </c>
      <c r="AQ908" s="1">
        <v>-0.01938114569005944</v>
      </c>
      <c r="AR908" s="1">
        <v>0.008166129541675726</v>
      </c>
      <c r="AS908" s="1">
        <v>-0.03523586867093176</v>
      </c>
      <c r="AT908" s="1">
        <v>0.02187471120040696</v>
      </c>
      <c r="AU908" s="1">
        <v>-0.04305132750266105</v>
      </c>
      <c r="AV908" s="1">
        <v>-0.03675401164949121</v>
      </c>
      <c r="AW908" s="1">
        <v>-0.01286426703717081</v>
      </c>
      <c r="AX908" s="1">
        <v>-0.01146735892679107</v>
      </c>
      <c r="AY908" s="1">
        <v>-0.00991244547609571</v>
      </c>
      <c r="AZ908" s="1">
        <v>-0.01957205639733905</v>
      </c>
      <c r="BA908" s="1">
        <v>-0.03079602634551704</v>
      </c>
      <c r="BB908" s="1">
        <v>-0.04743827683172508</v>
      </c>
      <c r="BC908" s="1">
        <v>-0.03729953242333872</v>
      </c>
      <c r="BD908" s="1">
        <v>-0.004986249744397542</v>
      </c>
      <c r="BE908" s="1">
        <v>-0.01911009575205436</v>
      </c>
      <c r="BF908" s="1">
        <v>-0.03221749493397064</v>
      </c>
      <c r="BG908" s="1">
        <v>-0.02663863686896939</v>
      </c>
      <c r="BH908" s="1">
        <v>0.03231684066245499</v>
      </c>
      <c r="BI908" s="1">
        <v>-0.01027811770762077</v>
      </c>
      <c r="BJ908" s="1">
        <v>-0.02306553872318273</v>
      </c>
      <c r="BK908" s="1">
        <v>-0.01569565062778555</v>
      </c>
      <c r="BL908" s="1">
        <v>-0.03722111357643598</v>
      </c>
      <c r="BM908" s="1">
        <v>0.003438896664889279</v>
      </c>
      <c r="BN908" s="1">
        <v>0.001503407743489227</v>
      </c>
      <c r="BO908" s="1">
        <v>-0.01729451083340638</v>
      </c>
      <c r="BP908" s="1">
        <v>0</v>
      </c>
      <c r="BQ908" s="1">
        <v>0.02711272657426145</v>
      </c>
    </row>
    <row r="909" spans="1:69">
      <c r="A909" s="11">
        <v>44673</v>
      </c>
      <c r="B909" s="1">
        <v>0</v>
      </c>
      <c r="C909" s="1">
        <v>0</v>
      </c>
      <c r="D909" s="1">
        <v>0</v>
      </c>
      <c r="E909" s="1">
        <v>0</v>
      </c>
      <c r="F909" s="1">
        <v>0</v>
      </c>
      <c r="G909" s="1">
        <v>-0.03023429849468828</v>
      </c>
      <c r="H909" s="1">
        <v>-0.03251901487385422</v>
      </c>
      <c r="I909" s="1">
        <v>-0.06419614153546271</v>
      </c>
      <c r="J909" s="1">
        <v>-0.01903170966625201</v>
      </c>
      <c r="K909" s="1">
        <v>-0.02660893756970439</v>
      </c>
      <c r="L909" s="1">
        <v>-0.006218737829379317</v>
      </c>
      <c r="M909" s="1">
        <v>-0.01116537839318166</v>
      </c>
      <c r="N909" s="1">
        <v>0.00581462975254543</v>
      </c>
      <c r="O909" s="1">
        <v>-0.01382667723476494</v>
      </c>
      <c r="P909" s="1">
        <v>-0.01008061765753732</v>
      </c>
      <c r="Q909" s="1">
        <v>0</v>
      </c>
      <c r="R909" s="1">
        <v>-0.03386620346691926</v>
      </c>
      <c r="S909" s="1">
        <v>-0.03772275169031447</v>
      </c>
      <c r="T909" s="1">
        <v>-0.0420196129863486</v>
      </c>
      <c r="U909" s="1">
        <v>0.008076946551983211</v>
      </c>
      <c r="V909" s="1">
        <v>0</v>
      </c>
      <c r="W909" s="1">
        <v>-0.01169657219882503</v>
      </c>
      <c r="X909" s="1">
        <v>-0.01735552304954324</v>
      </c>
      <c r="Y909" s="1">
        <v>-0.05282321562622383</v>
      </c>
      <c r="Z909" s="1">
        <v>-0.04260931735398954</v>
      </c>
      <c r="AA909" s="1">
        <v>-0.02411017601490206</v>
      </c>
      <c r="AB909" s="1">
        <v>-0.01511465625189623</v>
      </c>
      <c r="AC909" s="1">
        <v>0</v>
      </c>
      <c r="AD909" s="1">
        <v>0</v>
      </c>
      <c r="AE909" s="1">
        <v>0</v>
      </c>
      <c r="AF909" s="1">
        <v>0</v>
      </c>
      <c r="AG909" s="1">
        <v>0</v>
      </c>
      <c r="AH909" s="1">
        <v>-0.006609692812525436</v>
      </c>
      <c r="AI909" s="1">
        <v>-0.02872248977771985</v>
      </c>
      <c r="AJ909" s="1">
        <v>0</v>
      </c>
      <c r="AK909" s="1">
        <v>0.01421943003987947</v>
      </c>
      <c r="AL909" s="1">
        <v>-0.03602384715146623</v>
      </c>
      <c r="AM909" s="1">
        <v>-0.04657710244974755</v>
      </c>
      <c r="AN909" s="1">
        <v>-0.02822033139739843</v>
      </c>
      <c r="AO909" s="1">
        <v>-0.0210560246697945</v>
      </c>
      <c r="AP909" s="1">
        <v>-0.03788472893129857</v>
      </c>
      <c r="AQ909" s="1">
        <v>-0.02414440467577128</v>
      </c>
      <c r="AR909" s="1">
        <v>-0.03020592768434871</v>
      </c>
      <c r="AS909" s="1">
        <v>-0.01237282069992962</v>
      </c>
      <c r="AT909" s="1">
        <v>0</v>
      </c>
      <c r="AU909" s="1">
        <v>0.008907333289894792</v>
      </c>
      <c r="AV909" s="1">
        <v>0.001866988125794</v>
      </c>
      <c r="AW909" s="1">
        <v>-0.01995520316882893</v>
      </c>
      <c r="AX909" s="1">
        <v>-0.02438335984056805</v>
      </c>
      <c r="AY909" s="1">
        <v>-0.03362253836989282</v>
      </c>
      <c r="AZ909" s="1">
        <v>-0.007892322389640882</v>
      </c>
      <c r="BA909" s="1">
        <v>0</v>
      </c>
      <c r="BB909" s="1">
        <v>0</v>
      </c>
      <c r="BC909" s="1">
        <v>-0.003155689623794533</v>
      </c>
      <c r="BD909" s="1">
        <v>0</v>
      </c>
      <c r="BE909" s="1">
        <v>-0.01558586107033078</v>
      </c>
      <c r="BF909" s="1">
        <v>-0.01623903816605121</v>
      </c>
      <c r="BG909" s="1">
        <v>-0.03818606287734505</v>
      </c>
      <c r="BH909" s="1">
        <v>-0.003697576672395231</v>
      </c>
      <c r="BI909" s="1">
        <v>-0.05497865156167803</v>
      </c>
      <c r="BJ909" s="1">
        <v>-0.03540322988267863</v>
      </c>
      <c r="BK909" s="1">
        <v>-0.03070112758186472</v>
      </c>
      <c r="BL909" s="1">
        <v>-0.01080758443386876</v>
      </c>
      <c r="BM909" s="1">
        <v>-0.004517530324421815</v>
      </c>
      <c r="BN909" s="1">
        <v>-0.01882773997561094</v>
      </c>
      <c r="BO909" s="1">
        <v>-0.03626654473107471</v>
      </c>
      <c r="BP909" s="1">
        <v>0</v>
      </c>
      <c r="BQ909" s="1">
        <v>-0.003771051146382987</v>
      </c>
    </row>
    <row r="910" spans="1:69">
      <c r="A910" s="11">
        <v>44675</v>
      </c>
      <c r="B910" s="1">
        <v>-0.03335093287964386</v>
      </c>
      <c r="C910" s="1">
        <v>-0.06236763355579156</v>
      </c>
      <c r="D910" s="1">
        <v>-0.01260502613605874</v>
      </c>
      <c r="E910" s="1">
        <v>-0.02277731953362405</v>
      </c>
      <c r="F910" s="1">
        <v>-0.03666105889110793</v>
      </c>
      <c r="G910" s="1">
        <v>0</v>
      </c>
      <c r="H910" s="1">
        <v>0</v>
      </c>
      <c r="I910" s="1">
        <v>0</v>
      </c>
      <c r="J910" s="1">
        <v>0</v>
      </c>
      <c r="K910" s="1">
        <v>0</v>
      </c>
      <c r="L910" s="1">
        <v>0</v>
      </c>
      <c r="M910" s="1">
        <v>0</v>
      </c>
      <c r="N910" s="1">
        <v>0</v>
      </c>
      <c r="O910" s="1">
        <v>0</v>
      </c>
      <c r="P910" s="1">
        <v>0</v>
      </c>
      <c r="Q910" s="1">
        <v>-0.0138055849863653</v>
      </c>
      <c r="R910" s="1">
        <v>0</v>
      </c>
      <c r="S910" s="1">
        <v>0</v>
      </c>
      <c r="T910" s="1">
        <v>0</v>
      </c>
      <c r="U910" s="1">
        <v>0</v>
      </c>
      <c r="V910" s="1">
        <v>-0.01117857993499372</v>
      </c>
      <c r="W910" s="1">
        <v>0</v>
      </c>
      <c r="X910" s="1">
        <v>0</v>
      </c>
      <c r="Y910" s="1">
        <v>0</v>
      </c>
      <c r="Z910" s="1">
        <v>0</v>
      </c>
      <c r="AA910" s="1">
        <v>0</v>
      </c>
      <c r="AB910" s="1">
        <v>0</v>
      </c>
      <c r="AC910" s="1">
        <v>-0.01025606035788174</v>
      </c>
      <c r="AD910" s="1">
        <v>0.007451409771233708</v>
      </c>
      <c r="AE910" s="1">
        <v>-0.04146751432671958</v>
      </c>
      <c r="AF910" s="1">
        <v>0.007292492875603962</v>
      </c>
      <c r="AG910" s="1">
        <v>-0.0152929132604942</v>
      </c>
      <c r="AH910" s="1">
        <v>0</v>
      </c>
      <c r="AI910" s="1">
        <v>0</v>
      </c>
      <c r="AJ910" s="1">
        <v>-0.01539801745704783</v>
      </c>
      <c r="AK910" s="1">
        <v>0</v>
      </c>
      <c r="AL910" s="1">
        <v>0</v>
      </c>
      <c r="AM910" s="1">
        <v>0</v>
      </c>
      <c r="AN910" s="1">
        <v>0</v>
      </c>
      <c r="AO910" s="1">
        <v>0</v>
      </c>
      <c r="AP910" s="1">
        <v>0</v>
      </c>
      <c r="AQ910" s="1">
        <v>0</v>
      </c>
      <c r="AR910" s="1">
        <v>0</v>
      </c>
      <c r="AS910" s="1">
        <v>0</v>
      </c>
      <c r="AT910" s="1">
        <v>-0.0384647537928916</v>
      </c>
      <c r="AU910" s="1">
        <v>0</v>
      </c>
      <c r="AV910" s="1">
        <v>0</v>
      </c>
      <c r="AW910" s="1">
        <v>0</v>
      </c>
      <c r="AX910" s="1">
        <v>0</v>
      </c>
      <c r="AY910" s="1">
        <v>0</v>
      </c>
      <c r="AZ910" s="1">
        <v>0</v>
      </c>
      <c r="BA910" s="1">
        <v>-0.01139086352518015</v>
      </c>
      <c r="BB910" s="1">
        <v>-0.01527219494850585</v>
      </c>
      <c r="BC910" s="1">
        <v>0</v>
      </c>
      <c r="BD910" s="1">
        <v>-0.01776097244757791</v>
      </c>
      <c r="BE910" s="1">
        <v>0</v>
      </c>
      <c r="BF910" s="1">
        <v>0</v>
      </c>
      <c r="BG910" s="1">
        <v>0</v>
      </c>
      <c r="BH910" s="1">
        <v>0</v>
      </c>
      <c r="BI910" s="1">
        <v>0</v>
      </c>
      <c r="BJ910" s="1">
        <v>0</v>
      </c>
      <c r="BK910" s="1">
        <v>0</v>
      </c>
      <c r="BL910" s="1">
        <v>0</v>
      </c>
      <c r="BM910" s="1">
        <v>0</v>
      </c>
      <c r="BN910" s="1">
        <v>0</v>
      </c>
      <c r="BO910" s="1">
        <v>0</v>
      </c>
      <c r="BP910" s="1">
        <v>0</v>
      </c>
      <c r="BQ910" s="1">
        <v>0</v>
      </c>
    </row>
    <row r="911" spans="1:69">
      <c r="A911" s="11">
        <v>44676</v>
      </c>
      <c r="B911" s="1">
        <v>-0.05956048627063082</v>
      </c>
      <c r="C911" s="1">
        <v>0.02258055358750743</v>
      </c>
      <c r="D911" s="1">
        <v>0.06550507068417666</v>
      </c>
      <c r="E911" s="1">
        <v>0.003007533770648996</v>
      </c>
      <c r="F911" s="1">
        <v>0.01433255849956439</v>
      </c>
      <c r="G911" s="1">
        <v>0.003092592496059643</v>
      </c>
      <c r="H911" s="1">
        <v>-0.01530685470298676</v>
      </c>
      <c r="I911" s="1">
        <v>-0.001892924776581206</v>
      </c>
      <c r="J911" s="1">
        <v>0.0289312805697306</v>
      </c>
      <c r="K911" s="1">
        <v>0.01194318635637037</v>
      </c>
      <c r="L911" s="1">
        <v>0.02421434026461844</v>
      </c>
      <c r="M911" s="1">
        <v>0.005116450676891038</v>
      </c>
      <c r="N911" s="1">
        <v>-0.00751533751801825</v>
      </c>
      <c r="O911" s="1">
        <v>-0.0007577676233174735</v>
      </c>
      <c r="P911" s="1">
        <v>0.00341023540619001</v>
      </c>
      <c r="Q911" s="1">
        <v>0.02605777092977801</v>
      </c>
      <c r="R911" s="1">
        <v>-0.006104502161395242</v>
      </c>
      <c r="S911" s="1">
        <v>0.01563257449290578</v>
      </c>
      <c r="T911" s="1">
        <v>-0.006588037778347711</v>
      </c>
      <c r="U911" s="1">
        <v>-0.02060279958311662</v>
      </c>
      <c r="V911" s="1">
        <v>0.01510169069311007</v>
      </c>
      <c r="W911" s="1">
        <v>-0.03610285974145067</v>
      </c>
      <c r="X911" s="1">
        <v>-0.009209218417868481</v>
      </c>
      <c r="Y911" s="1">
        <v>0.06309764090272019</v>
      </c>
      <c r="Z911" s="1">
        <v>0.03039779319438152</v>
      </c>
      <c r="AA911" s="1">
        <v>0.02090491296949715</v>
      </c>
      <c r="AB911" s="1">
        <v>-0.008769586645256622</v>
      </c>
      <c r="AC911" s="1">
        <v>0.003301276558818733</v>
      </c>
      <c r="AD911" s="1">
        <v>0.004979668051068309</v>
      </c>
      <c r="AE911" s="1">
        <v>-0.05532300003210122</v>
      </c>
      <c r="AF911" s="1">
        <v>0.00119556432422363</v>
      </c>
      <c r="AG911" s="1">
        <v>0.01171984681235938</v>
      </c>
      <c r="AH911" s="1">
        <v>-0.003548592263789563</v>
      </c>
      <c r="AI911" s="1">
        <v>-0.0003153819750321141</v>
      </c>
      <c r="AJ911" s="1">
        <v>0.01068277577715659</v>
      </c>
      <c r="AK911" s="1">
        <v>-0.006505329773032198</v>
      </c>
      <c r="AL911" s="1">
        <v>0.01218168792600394</v>
      </c>
      <c r="AM911" s="1">
        <v>0.02060138791071209</v>
      </c>
      <c r="AN911" s="1">
        <v>-0.006900459191560904</v>
      </c>
      <c r="AO911" s="1">
        <v>0.01564284869515431</v>
      </c>
      <c r="AP911" s="1">
        <v>0.01559200663693838</v>
      </c>
      <c r="AQ911" s="1">
        <v>0.02441335298378289</v>
      </c>
      <c r="AR911" s="1">
        <v>0.009222197738749438</v>
      </c>
      <c r="AS911" s="1">
        <v>-0.0260300691311206</v>
      </c>
      <c r="AT911" s="1">
        <v>-0.008261587788765179</v>
      </c>
      <c r="AU911" s="1">
        <v>-0.007554770367546815</v>
      </c>
      <c r="AV911" s="1">
        <v>0.02923364043639043</v>
      </c>
      <c r="AW911" s="1">
        <v>0.01703714541713364</v>
      </c>
      <c r="AX911" s="1">
        <v>-0.004329018954260855</v>
      </c>
      <c r="AY911" s="1">
        <v>-0.0158853890323517</v>
      </c>
      <c r="AZ911" s="1">
        <v>0.01076271124112349</v>
      </c>
      <c r="BA911" s="1">
        <v>0.02284210801321374</v>
      </c>
      <c r="BB911" s="1">
        <v>-0.03304116817039038</v>
      </c>
      <c r="BC911" s="1">
        <v>0.0007035143691391799</v>
      </c>
      <c r="BD911" s="1">
        <v>-0.000859743870374241</v>
      </c>
      <c r="BE911" s="1">
        <v>0.01583262618238801</v>
      </c>
      <c r="BF911" s="1">
        <v>0.01172002415009321</v>
      </c>
      <c r="BG911" s="1">
        <v>0.02189955397453924</v>
      </c>
      <c r="BH911" s="1">
        <v>-0.006994645387893739</v>
      </c>
      <c r="BI911" s="1">
        <v>0.01939238432815382</v>
      </c>
      <c r="BJ911" s="1">
        <v>0.02860939362727577</v>
      </c>
      <c r="BK911" s="1">
        <v>0.006392315115009151</v>
      </c>
      <c r="BL911" s="1">
        <v>0.0007066634883396983</v>
      </c>
      <c r="BM911" s="1">
        <v>0.003651358254896264</v>
      </c>
      <c r="BN911" s="1">
        <v>0.0005099855084103044</v>
      </c>
      <c r="BO911" s="1">
        <v>0.03800082254336079</v>
      </c>
      <c r="BP911" s="1">
        <v>0</v>
      </c>
      <c r="BQ911" s="1">
        <v>-0.02752922453164819</v>
      </c>
    </row>
    <row r="912" spans="1:69">
      <c r="A912" s="11">
        <v>44677</v>
      </c>
      <c r="B912" s="1">
        <v>0.02529439921952314</v>
      </c>
      <c r="C912" s="1">
        <v>0.01823351196177114</v>
      </c>
      <c r="D912" s="1">
        <v>0.003144636684113689</v>
      </c>
      <c r="E912" s="1">
        <v>0.01874059208348888</v>
      </c>
      <c r="F912" s="1">
        <v>0.03604089698280832</v>
      </c>
      <c r="G912" s="1">
        <v>-0.02533124507034734</v>
      </c>
      <c r="H912" s="1">
        <v>-0.02612185194551797</v>
      </c>
      <c r="I912" s="1">
        <v>-0.02154466075797956</v>
      </c>
      <c r="J912" s="1">
        <v>-0.06097693935855542</v>
      </c>
      <c r="K912" s="1">
        <v>-0.0457507730510871</v>
      </c>
      <c r="L912" s="1">
        <v>-0.04582282450961395</v>
      </c>
      <c r="M912" s="1">
        <v>-0.01509561217717381</v>
      </c>
      <c r="N912" s="1">
        <v>-0.02155170728152145</v>
      </c>
      <c r="O912" s="1">
        <v>-0.01137663201810191</v>
      </c>
      <c r="P912" s="1">
        <v>-0.02737789511545763</v>
      </c>
      <c r="Q912" s="1">
        <v>-0.00117529885472456</v>
      </c>
      <c r="R912" s="1">
        <v>-0.02543073888573877</v>
      </c>
      <c r="S912" s="1">
        <v>-0.02592956099225396</v>
      </c>
      <c r="T912" s="1">
        <v>-0.01169281501476827</v>
      </c>
      <c r="U912" s="1">
        <v>-0.04207252745214729</v>
      </c>
      <c r="V912" s="1">
        <v>-0.005001037048293577</v>
      </c>
      <c r="W912" s="1">
        <v>-0.0150687880352014</v>
      </c>
      <c r="X912" s="1">
        <v>-0.01563834264577568</v>
      </c>
      <c r="Y912" s="1">
        <v>-0.05252092664988695</v>
      </c>
      <c r="Z912" s="1">
        <v>-0.03037730868883115</v>
      </c>
      <c r="AA912" s="1">
        <v>-0.02490914707496594</v>
      </c>
      <c r="AB912" s="1">
        <v>-0.01548238921692013</v>
      </c>
      <c r="AC912" s="1">
        <v>0.001736572334965381</v>
      </c>
      <c r="AD912" s="1">
        <v>0.0002186622173554476</v>
      </c>
      <c r="AE912" s="1">
        <v>0.02627410408011821</v>
      </c>
      <c r="AF912" s="1">
        <v>-0.02209103935591894</v>
      </c>
      <c r="AG912" s="1">
        <v>-0.01680649826277403</v>
      </c>
      <c r="AH912" s="1">
        <v>-0.04184417843884392</v>
      </c>
      <c r="AI912" s="1">
        <v>-0.02958119681418847</v>
      </c>
      <c r="AJ912" s="1">
        <v>-0.002506238096003588</v>
      </c>
      <c r="AK912" s="1">
        <v>0.007225228071147782</v>
      </c>
      <c r="AL912" s="1">
        <v>-0.04227226415659047</v>
      </c>
      <c r="AM912" s="1">
        <v>-0.03896103896103897</v>
      </c>
      <c r="AN912" s="1">
        <v>-0.03416332517723175</v>
      </c>
      <c r="AO912" s="1">
        <v>-0.03230123732544987</v>
      </c>
      <c r="AP912" s="1">
        <v>-0.03747075472578076</v>
      </c>
      <c r="AQ912" s="1">
        <v>-0.03740387996269856</v>
      </c>
      <c r="AR912" s="1">
        <v>-0.0275286784837393</v>
      </c>
      <c r="AS912" s="1">
        <v>-0.0548330692431056</v>
      </c>
      <c r="AT912" s="1">
        <v>-0.008067408843589363</v>
      </c>
      <c r="AU912" s="1">
        <v>-0.003400672976449748</v>
      </c>
      <c r="AV912" s="1">
        <v>-0.0100712378543576</v>
      </c>
      <c r="AW912" s="1">
        <v>0.001634264301574317</v>
      </c>
      <c r="AX912" s="1">
        <v>-0.01762316724471791</v>
      </c>
      <c r="AY912" s="1">
        <v>-0.03158173553705979</v>
      </c>
      <c r="AZ912" s="1">
        <v>-0.02685181492073729</v>
      </c>
      <c r="BA912" s="1">
        <v>-0.01778654661759893</v>
      </c>
      <c r="BB912" s="1">
        <v>0</v>
      </c>
      <c r="BC912" s="1">
        <v>-0.0001758224663030994</v>
      </c>
      <c r="BD912" s="1">
        <v>0.004697238297244777</v>
      </c>
      <c r="BE912" s="1">
        <v>-0.03200665038871509</v>
      </c>
      <c r="BF912" s="1">
        <v>-0.06167405021259365</v>
      </c>
      <c r="BG912" s="1">
        <v>-0.04183991905499918</v>
      </c>
      <c r="BH912" s="1">
        <v>-0.1218412188194887</v>
      </c>
      <c r="BI912" s="1">
        <v>-0.06087507991633312</v>
      </c>
      <c r="BJ912" s="1">
        <v>-0.02585265149823246</v>
      </c>
      <c r="BK912" s="1">
        <v>-0.02000868694464264</v>
      </c>
      <c r="BL912" s="1">
        <v>-0.02107552826821124</v>
      </c>
      <c r="BM912" s="1">
        <v>-0.02712960595030101</v>
      </c>
      <c r="BN912" s="1">
        <v>-0.01044971691169627</v>
      </c>
      <c r="BO912" s="1">
        <v>-0.03582615892392982</v>
      </c>
      <c r="BP912" s="1">
        <v>0</v>
      </c>
      <c r="BQ912" s="1">
        <v>-0.01910824532613953</v>
      </c>
    </row>
    <row r="913" spans="1:69">
      <c r="A913" s="11">
        <v>44678</v>
      </c>
      <c r="B913" s="1">
        <v>0.003389826737409507</v>
      </c>
      <c r="C913" s="1">
        <v>0.02763493565048303</v>
      </c>
      <c r="D913" s="1">
        <v>0</v>
      </c>
      <c r="E913" s="1">
        <v>0.03973511486530401</v>
      </c>
      <c r="F913" s="1">
        <v>0.0223296427177424</v>
      </c>
      <c r="G913" s="1">
        <v>-0.002137248209826748</v>
      </c>
      <c r="H913" s="1">
        <v>0.0008227606259725295</v>
      </c>
      <c r="I913" s="1">
        <v>-0.004729405821679467</v>
      </c>
      <c r="J913" s="1">
        <v>-0.002935650413918856</v>
      </c>
      <c r="K913" s="1">
        <v>-0.008781047317448887</v>
      </c>
      <c r="L913" s="1">
        <v>-0.01294533884937277</v>
      </c>
      <c r="M913" s="1">
        <v>0.008911023555399078</v>
      </c>
      <c r="N913" s="1">
        <v>0.05155377951167339</v>
      </c>
      <c r="O913" s="1">
        <v>0.0003835723456990792</v>
      </c>
      <c r="P913" s="1">
        <v>0.01033727194685974</v>
      </c>
      <c r="Q913" s="1">
        <v>0.005064733187666759</v>
      </c>
      <c r="R913" s="1">
        <v>0.0005778294844545062</v>
      </c>
      <c r="S913" s="1">
        <v>0.006928484817671388</v>
      </c>
      <c r="T913" s="1">
        <v>0.01041844398042446</v>
      </c>
      <c r="U913" s="1">
        <v>0.1052460574427956</v>
      </c>
      <c r="V913" s="1">
        <v>0.03480314791619077</v>
      </c>
      <c r="W913" s="1">
        <v>-0.004784955600795948</v>
      </c>
      <c r="X913" s="1">
        <v>0.02170441382959765</v>
      </c>
      <c r="Y913" s="1">
        <v>-0.02016313338366083</v>
      </c>
      <c r="Z913" s="1">
        <v>-0.03753365224091842</v>
      </c>
      <c r="AA913" s="1">
        <v>-0.004545385042880823</v>
      </c>
      <c r="AB913" s="1">
        <v>-0.007862931575497889</v>
      </c>
      <c r="AC913" s="1">
        <v>0.01359000751985007</v>
      </c>
      <c r="AD913" s="1">
        <v>-0.001165673650422638</v>
      </c>
      <c r="AE913" s="1">
        <v>0.01593667305585389</v>
      </c>
      <c r="AF913" s="1">
        <v>0.01390675127313745</v>
      </c>
      <c r="AG913" s="1">
        <v>0.01937946907920796</v>
      </c>
      <c r="AH913" s="1">
        <v>0.00637166620718288</v>
      </c>
      <c r="AI913" s="1">
        <v>-0.0130060138760778</v>
      </c>
      <c r="AJ913" s="1">
        <v>0.01179814214909114</v>
      </c>
      <c r="AK913" s="1">
        <v>-0.002488192743432927</v>
      </c>
      <c r="AL913" s="1">
        <v>0.004226562957859947</v>
      </c>
      <c r="AM913" s="1">
        <v>0</v>
      </c>
      <c r="AN913" s="1">
        <v>0.002697920462322756</v>
      </c>
      <c r="AO913" s="1">
        <v>-0.03315833158989334</v>
      </c>
      <c r="AP913" s="1">
        <v>0.009191711469878516</v>
      </c>
      <c r="AQ913" s="1">
        <v>0.04810906786646196</v>
      </c>
      <c r="AR913" s="1">
        <v>0.01205600733371925</v>
      </c>
      <c r="AS913" s="1">
        <v>-0.04969758525041101</v>
      </c>
      <c r="AT913" s="1">
        <v>0.01953686227917117</v>
      </c>
      <c r="AU913" s="1">
        <v>-0.006192015412102791</v>
      </c>
      <c r="AV913" s="1">
        <v>0.0180612377477023</v>
      </c>
      <c r="AW913" s="1">
        <v>0.01448099403128134</v>
      </c>
      <c r="AX913" s="1">
        <v>0.00572399429254844</v>
      </c>
      <c r="AY913" s="1">
        <v>0.003623565926942351</v>
      </c>
      <c r="AZ913" s="1">
        <v>0.0118934625788083</v>
      </c>
      <c r="BA913" s="1">
        <v>0.02022130997465132</v>
      </c>
      <c r="BB913" s="1">
        <v>-0.009065532476923766</v>
      </c>
      <c r="BC913" s="1">
        <v>0.001054715119541916</v>
      </c>
      <c r="BD913" s="1">
        <v>0.006374082394463798</v>
      </c>
      <c r="BE913" s="1">
        <v>0.005750454620297552</v>
      </c>
      <c r="BF913" s="1">
        <v>-0.008346366827428731</v>
      </c>
      <c r="BG913" s="1">
        <v>-0.002966939863779827</v>
      </c>
      <c r="BH913" s="1">
        <v>0.005807678470473254</v>
      </c>
      <c r="BI913" s="1">
        <v>0.01553001591625081</v>
      </c>
      <c r="BJ913" s="1">
        <v>-0.01117027457579911</v>
      </c>
      <c r="BK913" s="1">
        <v>5.824228143258559E-05</v>
      </c>
      <c r="BL913" s="1">
        <v>-0.0006658257483893593</v>
      </c>
      <c r="BM913" s="1">
        <v>0.0002671265632880893</v>
      </c>
      <c r="BN913" s="1">
        <v>-0.006825556264463573</v>
      </c>
      <c r="BO913" s="1">
        <v>-0.005540457617721151</v>
      </c>
      <c r="BP913" s="1">
        <v>-0.008064466474656529</v>
      </c>
      <c r="BQ913" s="1">
        <v>0.01659451752535634</v>
      </c>
    </row>
    <row r="914" spans="1:69">
      <c r="A914" s="11">
        <v>44679</v>
      </c>
      <c r="B914" s="1">
        <v>0.07150901595922976</v>
      </c>
      <c r="C914" s="1">
        <v>-0.02242995071918341</v>
      </c>
      <c r="D914" s="1">
        <v>-0.02037611152677588</v>
      </c>
      <c r="E914" s="1">
        <v>0.009200276103418226</v>
      </c>
      <c r="F914" s="1">
        <v>-0.003607629600018591</v>
      </c>
      <c r="G914" s="1">
        <v>0.01105208247028799</v>
      </c>
      <c r="H914" s="1">
        <v>-0.02564947357679448</v>
      </c>
      <c r="I914" s="1">
        <v>0.01534639336841059</v>
      </c>
      <c r="J914" s="1">
        <v>0.055705988971118</v>
      </c>
      <c r="K914" s="1">
        <v>0.04653418536434306</v>
      </c>
      <c r="L914" s="1">
        <v>0.07784515911827805</v>
      </c>
      <c r="M914" s="1">
        <v>0.03144321373420667</v>
      </c>
      <c r="N914" s="1">
        <v>0.02932522618019151</v>
      </c>
      <c r="O914" s="1">
        <v>-0.007285307405515029</v>
      </c>
      <c r="P914" s="1">
        <v>-0.006965080077309671</v>
      </c>
      <c r="Q914" s="1">
        <v>-0.000458098732295853</v>
      </c>
      <c r="R914" s="1">
        <v>0.01594407851290147</v>
      </c>
      <c r="S914" s="1">
        <v>0.01364077455882873</v>
      </c>
      <c r="T914" s="1">
        <v>0.01048584584364565</v>
      </c>
      <c r="U914" s="1">
        <v>-0.01611599419561904</v>
      </c>
      <c r="V914" s="1">
        <v>-0.01799998065365327</v>
      </c>
      <c r="W914" s="1">
        <v>-0.01587910197585241</v>
      </c>
      <c r="X914" s="1">
        <v>0.01903877735774939</v>
      </c>
      <c r="Y914" s="1">
        <v>0.02773708692503973</v>
      </c>
      <c r="Z914" s="1">
        <v>0.03817579330068854</v>
      </c>
      <c r="AA914" s="1">
        <v>0.01041094338954851</v>
      </c>
      <c r="AB914" s="1">
        <v>0.005377798672465461</v>
      </c>
      <c r="AC914" s="1">
        <v>-0.012538344905484</v>
      </c>
      <c r="AD914" s="1">
        <v>0.009992340466619121</v>
      </c>
      <c r="AE914" s="1">
        <v>0.01467464179428335</v>
      </c>
      <c r="AF914" s="1">
        <v>-0.005018016975790518</v>
      </c>
      <c r="AG914" s="1">
        <v>-0.009726566727484287</v>
      </c>
      <c r="AH914" s="1">
        <v>0.005012121164684968</v>
      </c>
      <c r="AI914" s="1">
        <v>0.015812904760379</v>
      </c>
      <c r="AJ914" s="1">
        <v>-0.009285229171719589</v>
      </c>
      <c r="AK914" s="1">
        <v>-0.007348707183976955</v>
      </c>
      <c r="AL914" s="1">
        <v>0.02375573109738904</v>
      </c>
      <c r="AM914" s="1">
        <v>0.02247107074987942</v>
      </c>
      <c r="AN914" s="1">
        <v>0.01300432238277205</v>
      </c>
      <c r="AO914" s="1">
        <v>0.1759359778005765</v>
      </c>
      <c r="AP914" s="1">
        <v>0.006429098150835921</v>
      </c>
      <c r="AQ914" s="1">
        <v>0.02263258659106571</v>
      </c>
      <c r="AR914" s="1">
        <v>0.0003503272761025134</v>
      </c>
      <c r="AS914" s="1">
        <v>0.05823703923477175</v>
      </c>
      <c r="AT914" s="1">
        <v>-0.004508864148121128</v>
      </c>
      <c r="AU914" s="1">
        <v>0.01227924949634152</v>
      </c>
      <c r="AV914" s="1">
        <v>0.02503928554201451</v>
      </c>
      <c r="AW914" s="1">
        <v>0.01548046066751674</v>
      </c>
      <c r="AX914" s="1">
        <v>0.003813919758743456</v>
      </c>
      <c r="AY914" s="1">
        <v>0.01200478049939924</v>
      </c>
      <c r="AZ914" s="1">
        <v>0.003290984017449095</v>
      </c>
      <c r="BA914" s="1">
        <v>-0.02080658469820262</v>
      </c>
      <c r="BB914" s="1">
        <v>-0.0007037775213689645</v>
      </c>
      <c r="BC914" s="1">
        <v>0.01492538018247891</v>
      </c>
      <c r="BD914" s="1">
        <v>-0.009458691676231701</v>
      </c>
      <c r="BE914" s="1">
        <v>0.01600914689341049</v>
      </c>
      <c r="BF914" s="1">
        <v>0.07259336276106221</v>
      </c>
      <c r="BG914" s="1">
        <v>-0.01297107565583444</v>
      </c>
      <c r="BH914" s="1">
        <v>-0.004537702888526063</v>
      </c>
      <c r="BI914" s="1">
        <v>0.03989364248614025</v>
      </c>
      <c r="BJ914" s="1">
        <v>0.03634742214808817</v>
      </c>
      <c r="BK914" s="1">
        <v>0.0206496924819215</v>
      </c>
      <c r="BL914" s="1">
        <v>0.02720707235105824</v>
      </c>
      <c r="BM914" s="1">
        <v>0.00106813903441938</v>
      </c>
      <c r="BN914" s="1">
        <v>0.01277235146548317</v>
      </c>
      <c r="BO914" s="1">
        <v>0.02703906413954926</v>
      </c>
      <c r="BP914" s="1">
        <v>-0.00813013095190418</v>
      </c>
      <c r="BQ914" s="1">
        <v>0.01596871420390067</v>
      </c>
    </row>
    <row r="915" spans="1:69">
      <c r="A915" s="11">
        <v>44680</v>
      </c>
      <c r="B915" s="1">
        <v>0</v>
      </c>
      <c r="C915" s="1">
        <v>0</v>
      </c>
      <c r="D915" s="1">
        <v>0</v>
      </c>
      <c r="E915" s="1">
        <v>0</v>
      </c>
      <c r="F915" s="1">
        <v>0</v>
      </c>
      <c r="G915" s="1">
        <v>-0.03821716391423258</v>
      </c>
      <c r="H915" s="1">
        <v>-0.0334121114850271</v>
      </c>
      <c r="I915" s="1">
        <v>-0.02915455405378797</v>
      </c>
      <c r="J915" s="1">
        <v>-0.04596165522796514</v>
      </c>
      <c r="K915" s="1">
        <v>-0.140494377749234</v>
      </c>
      <c r="L915" s="1">
        <v>-0.05586812986147593</v>
      </c>
      <c r="M915" s="1">
        <v>-0.02055152104594538</v>
      </c>
      <c r="N915" s="1">
        <v>0.06797923690280339</v>
      </c>
      <c r="O915" s="1">
        <v>-0.01776738211562467</v>
      </c>
      <c r="P915" s="1">
        <v>-0.02461483851799262</v>
      </c>
      <c r="Q915" s="1">
        <v>0</v>
      </c>
      <c r="R915" s="1">
        <v>-0.05387903883640688</v>
      </c>
      <c r="S915" s="1">
        <v>-0.03656065252861984</v>
      </c>
      <c r="T915" s="1">
        <v>-0.0022483661795063</v>
      </c>
      <c r="U915" s="1">
        <v>-0.03833208763635187</v>
      </c>
      <c r="V915" s="1">
        <v>0</v>
      </c>
      <c r="W915" s="1">
        <v>0.01382109275531196</v>
      </c>
      <c r="X915" s="1">
        <v>0.01133298884680412</v>
      </c>
      <c r="Y915" s="1">
        <v>-0.06363196878239097</v>
      </c>
      <c r="Z915" s="1">
        <v>-0.03722421819653876</v>
      </c>
      <c r="AA915" s="1">
        <v>-0.008134533548619594</v>
      </c>
      <c r="AB915" s="1">
        <v>-0.002252323278931212</v>
      </c>
      <c r="AC915" s="1">
        <v>0</v>
      </c>
      <c r="AD915" s="1">
        <v>0</v>
      </c>
      <c r="AE915" s="1">
        <v>0</v>
      </c>
      <c r="AF915" s="1">
        <v>0</v>
      </c>
      <c r="AG915" s="1">
        <v>0</v>
      </c>
      <c r="AH915" s="1">
        <v>-0.01765206417803311</v>
      </c>
      <c r="AI915" s="1">
        <v>-0.03226845326238426</v>
      </c>
      <c r="AJ915" s="1">
        <v>0</v>
      </c>
      <c r="AK915" s="1">
        <v>-0.02171112521960539</v>
      </c>
      <c r="AL915" s="1">
        <v>-0.02152136398917293</v>
      </c>
      <c r="AM915" s="1">
        <v>-0.01404728161701441</v>
      </c>
      <c r="AN915" s="1">
        <v>-0.0308395290228064</v>
      </c>
      <c r="AO915" s="1">
        <v>-0.02556746520231334</v>
      </c>
      <c r="AP915" s="1">
        <v>-0.04258717036641557</v>
      </c>
      <c r="AQ915" s="1">
        <v>-0.04181208675927828</v>
      </c>
      <c r="AR915" s="1">
        <v>-0.02726053903707093</v>
      </c>
      <c r="AS915" s="1">
        <v>-0.04591020181415317</v>
      </c>
      <c r="AT915" s="1">
        <v>0</v>
      </c>
      <c r="AU915" s="1">
        <v>-0.01296143979601305</v>
      </c>
      <c r="AV915" s="1">
        <v>0.04425464805843826</v>
      </c>
      <c r="AW915" s="1">
        <v>-0.02850922002805112</v>
      </c>
      <c r="AX915" s="1">
        <v>-0.02910911852165832</v>
      </c>
      <c r="AY915" s="1">
        <v>-0.03219767665850515</v>
      </c>
      <c r="AZ915" s="1">
        <v>-0.02905351795379496</v>
      </c>
      <c r="BA915" s="1">
        <v>0</v>
      </c>
      <c r="BB915" s="1">
        <v>0</v>
      </c>
      <c r="BC915" s="1">
        <v>-0.03598614072388373</v>
      </c>
      <c r="BD915" s="1">
        <v>0</v>
      </c>
      <c r="BE915" s="1">
        <v>-0.01435018319382797</v>
      </c>
      <c r="BF915" s="1">
        <v>-0.04871668516330296</v>
      </c>
      <c r="BG915" s="1">
        <v>-0.04885588363744531</v>
      </c>
      <c r="BH915" s="1">
        <v>-0.007692220213591394</v>
      </c>
      <c r="BI915" s="1">
        <v>-0.01790285680940218</v>
      </c>
      <c r="BJ915" s="1">
        <v>-0.04939874699691527</v>
      </c>
      <c r="BK915" s="1">
        <v>-0.03026198082318421</v>
      </c>
      <c r="BL915" s="1">
        <v>-0.01648650298247467</v>
      </c>
      <c r="BM915" s="1">
        <v>-0.01845932558805385</v>
      </c>
      <c r="BN915" s="1">
        <v>-0.02061328840781917</v>
      </c>
      <c r="BO915" s="1">
        <v>-0.05627076045518919</v>
      </c>
      <c r="BP915" s="1">
        <v>0</v>
      </c>
      <c r="BQ915" s="1">
        <v>0.008382874100663074</v>
      </c>
    </row>
    <row r="916" spans="1:69">
      <c r="A916" s="11">
        <v>44682</v>
      </c>
      <c r="B916" s="1">
        <v>0</v>
      </c>
      <c r="C916" s="1">
        <v>0</v>
      </c>
      <c r="D916" s="1">
        <v>0</v>
      </c>
      <c r="E916" s="1">
        <v>0</v>
      </c>
      <c r="F916" s="1">
        <v>0</v>
      </c>
      <c r="G916" s="1">
        <v>0</v>
      </c>
      <c r="H916" s="1">
        <v>0</v>
      </c>
      <c r="I916" s="1">
        <v>0</v>
      </c>
      <c r="J916" s="1">
        <v>0</v>
      </c>
      <c r="K916" s="1">
        <v>0</v>
      </c>
      <c r="L916" s="1">
        <v>0</v>
      </c>
      <c r="M916" s="1">
        <v>0</v>
      </c>
      <c r="N916" s="1">
        <v>0</v>
      </c>
      <c r="O916" s="1">
        <v>0</v>
      </c>
      <c r="P916" s="1">
        <v>0</v>
      </c>
      <c r="Q916" s="1">
        <v>-0.005143339054539897</v>
      </c>
      <c r="R916" s="1">
        <v>0</v>
      </c>
      <c r="S916" s="1">
        <v>0</v>
      </c>
      <c r="T916" s="1">
        <v>0</v>
      </c>
      <c r="U916" s="1">
        <v>0</v>
      </c>
      <c r="V916" s="1">
        <v>-0.01936909389987074</v>
      </c>
      <c r="W916" s="1">
        <v>0</v>
      </c>
      <c r="X916" s="1">
        <v>0</v>
      </c>
      <c r="Y916" s="1">
        <v>0</v>
      </c>
      <c r="Z916" s="1">
        <v>0</v>
      </c>
      <c r="AA916" s="1">
        <v>0</v>
      </c>
      <c r="AB916" s="1">
        <v>0</v>
      </c>
      <c r="AC916" s="1">
        <v>-0.01051955001170979</v>
      </c>
      <c r="AD916" s="1">
        <v>0.0132514149979257</v>
      </c>
      <c r="AE916" s="1">
        <v>0</v>
      </c>
      <c r="AF916" s="1">
        <v>-0.003429490363528465</v>
      </c>
      <c r="AG916" s="1">
        <v>-0.01699725005375818</v>
      </c>
      <c r="AH916" s="1">
        <v>0</v>
      </c>
      <c r="AI916" s="1">
        <v>0</v>
      </c>
      <c r="AJ916" s="1">
        <v>0</v>
      </c>
      <c r="AK916" s="1">
        <v>0</v>
      </c>
      <c r="AL916" s="1">
        <v>0</v>
      </c>
      <c r="AM916" s="1">
        <v>0</v>
      </c>
      <c r="AN916" s="1">
        <v>0</v>
      </c>
      <c r="AO916" s="1">
        <v>0</v>
      </c>
      <c r="AP916" s="1">
        <v>0</v>
      </c>
      <c r="AQ916" s="1">
        <v>0</v>
      </c>
      <c r="AR916" s="1">
        <v>0</v>
      </c>
      <c r="AS916" s="1">
        <v>0</v>
      </c>
      <c r="AT916" s="1">
        <v>0.0002613438154388525</v>
      </c>
      <c r="AU916" s="1">
        <v>0</v>
      </c>
      <c r="AV916" s="1">
        <v>0</v>
      </c>
      <c r="AW916" s="1">
        <v>0</v>
      </c>
      <c r="AX916" s="1">
        <v>0</v>
      </c>
      <c r="AY916" s="1">
        <v>0</v>
      </c>
      <c r="AZ916" s="1">
        <v>0</v>
      </c>
      <c r="BA916" s="1">
        <v>-0.01158109041768907</v>
      </c>
      <c r="BB916" s="1">
        <v>0</v>
      </c>
      <c r="BC916" s="1">
        <v>0</v>
      </c>
      <c r="BD916" s="1">
        <v>-0.002267545205650978</v>
      </c>
      <c r="BE916" s="1">
        <v>0</v>
      </c>
      <c r="BF916" s="1">
        <v>0</v>
      </c>
      <c r="BG916" s="1">
        <v>0</v>
      </c>
      <c r="BH916" s="1">
        <v>0</v>
      </c>
      <c r="BI916" s="1">
        <v>0</v>
      </c>
      <c r="BJ916" s="1">
        <v>0</v>
      </c>
      <c r="BK916" s="1">
        <v>0</v>
      </c>
      <c r="BL916" s="1">
        <v>0</v>
      </c>
      <c r="BM916" s="1">
        <v>0</v>
      </c>
      <c r="BN916" s="1">
        <v>0</v>
      </c>
      <c r="BO916" s="1">
        <v>0</v>
      </c>
      <c r="BP916" s="1">
        <v>0</v>
      </c>
      <c r="BQ916" s="1">
        <v>0</v>
      </c>
    </row>
    <row r="917" spans="1:69">
      <c r="A917" s="11">
        <v>44683</v>
      </c>
      <c r="B917" s="1">
        <v>0</v>
      </c>
      <c r="C917" s="1">
        <v>0</v>
      </c>
      <c r="D917" s="1">
        <v>0</v>
      </c>
      <c r="E917" s="1">
        <v>0</v>
      </c>
      <c r="F917" s="1">
        <v>0</v>
      </c>
      <c r="G917" s="1">
        <v>-0.005903013604513729</v>
      </c>
      <c r="H917" s="1">
        <v>0.0003492236979298902</v>
      </c>
      <c r="I917" s="1">
        <v>0.009404094928640916</v>
      </c>
      <c r="J917" s="1">
        <v>0.05051449794665608</v>
      </c>
      <c r="K917" s="1">
        <v>0.001758091323878608</v>
      </c>
      <c r="L917" s="1">
        <v>0.04753313757517486</v>
      </c>
      <c r="M917" s="1">
        <v>0.01608678719997969</v>
      </c>
      <c r="N917" s="1">
        <v>0.04243488414855512</v>
      </c>
      <c r="O917" s="1">
        <v>-0.01887537905159198</v>
      </c>
      <c r="P917" s="1">
        <v>0.00248388346411943</v>
      </c>
      <c r="Q917" s="1">
        <v>0</v>
      </c>
      <c r="R917" s="1">
        <v>-0.005209453850770096</v>
      </c>
      <c r="S917" s="1">
        <v>-0.0028431128978329</v>
      </c>
      <c r="T917" s="1">
        <v>-0.006066888237047929</v>
      </c>
      <c r="U917" s="1">
        <v>0.03426015075909428</v>
      </c>
      <c r="V917" s="1">
        <v>0</v>
      </c>
      <c r="W917" s="1">
        <v>-0.0123010738622692</v>
      </c>
      <c r="X917" s="1">
        <v>-0.06342530471750307</v>
      </c>
      <c r="Y917" s="1">
        <v>0.01041488546371427</v>
      </c>
      <c r="Z917" s="1">
        <v>0.01905336219544784</v>
      </c>
      <c r="AA917" s="1">
        <v>0.0188627618471342</v>
      </c>
      <c r="AB917" s="1">
        <v>-0.01918735541167882</v>
      </c>
      <c r="AC917" s="1">
        <v>0</v>
      </c>
      <c r="AD917" s="1">
        <v>0</v>
      </c>
      <c r="AE917" s="1">
        <v>0.0229403527849128</v>
      </c>
      <c r="AF917" s="1">
        <v>0</v>
      </c>
      <c r="AG917" s="1">
        <v>0</v>
      </c>
      <c r="AH917" s="1">
        <v>-0.01903808399292795</v>
      </c>
      <c r="AI917" s="1">
        <v>0.009131971790620197</v>
      </c>
      <c r="AJ917" s="1">
        <v>0.006538761263962023</v>
      </c>
      <c r="AK917" s="1">
        <v>-0.003031541248790681</v>
      </c>
      <c r="AL917" s="1">
        <v>0.01751118452915512</v>
      </c>
      <c r="AM917" s="1">
        <v>0.006127943569948835</v>
      </c>
      <c r="AN917" s="1">
        <v>0.007003648800288698</v>
      </c>
      <c r="AO917" s="1">
        <v>0.05317505660297517</v>
      </c>
      <c r="AP917" s="1">
        <v>0.03919931696723755</v>
      </c>
      <c r="AQ917" s="1">
        <v>0.02504333441911011</v>
      </c>
      <c r="AR917" s="1">
        <v>0.009541521499252248</v>
      </c>
      <c r="AS917" s="1">
        <v>0.04780419244766887</v>
      </c>
      <c r="AT917" s="1">
        <v>0</v>
      </c>
      <c r="AU917" s="1">
        <v>-0.001775193213859438</v>
      </c>
      <c r="AV917" s="1">
        <v>-0.01090953150281393</v>
      </c>
      <c r="AW917" s="1">
        <v>-0.01487665773380054</v>
      </c>
      <c r="AX917" s="1">
        <v>0.008669353025176463</v>
      </c>
      <c r="AY917" s="1">
        <v>-0.0009216044962893077</v>
      </c>
      <c r="AZ917" s="1">
        <v>0.01640932896160785</v>
      </c>
      <c r="BA917" s="1">
        <v>0</v>
      </c>
      <c r="BB917" s="1">
        <v>0.007746556892043177</v>
      </c>
      <c r="BC917" s="1">
        <v>0.009870750384706861</v>
      </c>
      <c r="BD917" s="1">
        <v>0</v>
      </c>
      <c r="BE917" s="1">
        <v>-0.03596903543589236</v>
      </c>
      <c r="BF917" s="1">
        <v>0.01941916299679325</v>
      </c>
      <c r="BG917" s="1">
        <v>0.01820538550855466</v>
      </c>
      <c r="BH917" s="1">
        <v>0.03695628471433299</v>
      </c>
      <c r="BI917" s="1">
        <v>0.01367187778911716</v>
      </c>
      <c r="BJ917" s="1">
        <v>0.02205141196870541</v>
      </c>
      <c r="BK917" s="1">
        <v>-0.01455118950866396</v>
      </c>
      <c r="BL917" s="1">
        <v>0.03099752395847966</v>
      </c>
      <c r="BM917" s="1">
        <v>-0.00353290146760965</v>
      </c>
      <c r="BN917" s="1">
        <v>-0.006601774253221171</v>
      </c>
      <c r="BO917" s="1">
        <v>0.05594733588007195</v>
      </c>
      <c r="BP917" s="1">
        <v>-0.006557356861827568</v>
      </c>
      <c r="BQ917" s="1">
        <v>0.03775544316124368</v>
      </c>
    </row>
    <row r="918" spans="1:69">
      <c r="A918" s="11">
        <v>44684</v>
      </c>
      <c r="B918" s="1">
        <v>0</v>
      </c>
      <c r="C918" s="1">
        <v>0</v>
      </c>
      <c r="D918" s="1">
        <v>0</v>
      </c>
      <c r="E918" s="1">
        <v>0</v>
      </c>
      <c r="F918" s="1">
        <v>0</v>
      </c>
      <c r="G918" s="1">
        <v>-0.003545179267252285</v>
      </c>
      <c r="H918" s="1">
        <v>0.01082019820721092</v>
      </c>
      <c r="I918" s="1">
        <v>0.01604953425156319</v>
      </c>
      <c r="J918" s="1">
        <v>0.01435887097185096</v>
      </c>
      <c r="K918" s="1">
        <v>-0.001979904481206107</v>
      </c>
      <c r="L918" s="1">
        <v>0.01217102539398396</v>
      </c>
      <c r="M918" s="1">
        <v>-0.002753445877371474</v>
      </c>
      <c r="N918" s="1">
        <v>-0.008200788840655449</v>
      </c>
      <c r="O918" s="1">
        <v>0.006813681350323897</v>
      </c>
      <c r="P918" s="1">
        <v>0.008572850174017432</v>
      </c>
      <c r="Q918" s="1">
        <v>-0.01991200589808617</v>
      </c>
      <c r="R918" s="1">
        <v>-0.001644707944994717</v>
      </c>
      <c r="S918" s="1">
        <v>0.01090867291442765</v>
      </c>
      <c r="T918" s="1">
        <v>-0.001395218023127476</v>
      </c>
      <c r="U918" s="1">
        <v>-0.02556770947301412</v>
      </c>
      <c r="V918" s="1">
        <v>-0.02922476482684933</v>
      </c>
      <c r="W918" s="1">
        <v>-0.004365461359177258</v>
      </c>
      <c r="X918" s="1">
        <v>0.03382248859849213</v>
      </c>
      <c r="Y918" s="1">
        <v>-0.01880007508691228</v>
      </c>
      <c r="Z918" s="1">
        <v>0.008300858517731324</v>
      </c>
      <c r="AA918" s="1">
        <v>-0.0001788527304433796</v>
      </c>
      <c r="AB918" s="1">
        <v>0.0005754204447596667</v>
      </c>
      <c r="AC918" s="1">
        <v>-0.02191836955561544</v>
      </c>
      <c r="AD918" s="1">
        <v>-0.03339031254780167</v>
      </c>
      <c r="AE918" s="1">
        <v>0.00507027162419571</v>
      </c>
      <c r="AF918" s="1">
        <v>-0.02307687654627166</v>
      </c>
      <c r="AG918" s="1">
        <v>-0.003438780573174927</v>
      </c>
      <c r="AH918" s="1">
        <v>-0.09703772944860123</v>
      </c>
      <c r="AI918" s="1">
        <v>0.02141965944967072</v>
      </c>
      <c r="AJ918" s="1">
        <v>-0.01147682377046255</v>
      </c>
      <c r="AK918" s="1">
        <v>0.009191950719864561</v>
      </c>
      <c r="AL918" s="1">
        <v>-0.01424449668280758</v>
      </c>
      <c r="AM918" s="1">
        <v>-0.0218500970126696</v>
      </c>
      <c r="AN918" s="1">
        <v>0.007559721235498973</v>
      </c>
      <c r="AO918" s="1">
        <v>0.004262747481031504</v>
      </c>
      <c r="AP918" s="1">
        <v>-0.01444622675818696</v>
      </c>
      <c r="AQ918" s="1">
        <v>-0.009456199815628064</v>
      </c>
      <c r="AR918" s="1">
        <v>0.01188855595515559</v>
      </c>
      <c r="AS918" s="1">
        <v>0.002055491775393659</v>
      </c>
      <c r="AT918" s="1">
        <v>0.01663181398457625</v>
      </c>
      <c r="AU918" s="1">
        <v>0.02879496175243745</v>
      </c>
      <c r="AV918" s="1">
        <v>0.01760515310464172</v>
      </c>
      <c r="AW918" s="1">
        <v>0.01965243444611886</v>
      </c>
      <c r="AX918" s="1">
        <v>0.01265373344711351</v>
      </c>
      <c r="AY918" s="1">
        <v>0.012175997540121</v>
      </c>
      <c r="AZ918" s="1">
        <v>0.02326687882478895</v>
      </c>
      <c r="BA918" s="1">
        <v>-0.02272028974697604</v>
      </c>
      <c r="BB918" s="1">
        <v>-0.0006987959091701024</v>
      </c>
      <c r="BC918" s="1">
        <v>0.009063448440478128</v>
      </c>
      <c r="BD918" s="1">
        <v>-0.0168264302065626</v>
      </c>
      <c r="BE918" s="1">
        <v>-0.001480553298726095</v>
      </c>
      <c r="BF918" s="1">
        <v>-0.01146325537211879</v>
      </c>
      <c r="BG918" s="1">
        <v>0.0265804906150815</v>
      </c>
      <c r="BH918" s="1">
        <v>0.006988279761963367</v>
      </c>
      <c r="BI918" s="1">
        <v>-0.01541424379076539</v>
      </c>
      <c r="BJ918" s="1">
        <v>-0.01065214384581847</v>
      </c>
      <c r="BK918" s="1">
        <v>-0.003052940002678972</v>
      </c>
      <c r="BL918" s="1">
        <v>-0.02073671019557832</v>
      </c>
      <c r="BM918" s="1">
        <v>-0.02160041559810666</v>
      </c>
      <c r="BN918" s="1">
        <v>0.003487279798288778</v>
      </c>
      <c r="BO918" s="1">
        <v>0.01248371218774436</v>
      </c>
      <c r="BP918" s="1">
        <v>-0.02145215493890207</v>
      </c>
      <c r="BQ918" s="1">
        <v>-0.01201602561169368</v>
      </c>
    </row>
    <row r="919" spans="1:69">
      <c r="A919" s="11">
        <v>44685</v>
      </c>
      <c r="B919" s="1">
        <v>0.02820107371630054</v>
      </c>
      <c r="C919" s="1">
        <v>-0.003639076539772468</v>
      </c>
      <c r="D919" s="1">
        <v>0.0143039310170523</v>
      </c>
      <c r="E919" s="1">
        <v>-0.009116402681676905</v>
      </c>
      <c r="F919" s="1">
        <v>0.004714551999461802</v>
      </c>
      <c r="G919" s="1">
        <v>0.02908470534190677</v>
      </c>
      <c r="H919" s="1">
        <v>0.03038683402096964</v>
      </c>
      <c r="I919" s="1">
        <v>0.03005075593013284</v>
      </c>
      <c r="J919" s="1">
        <v>0.09096895825064255</v>
      </c>
      <c r="K919" s="1">
        <v>0.01348046853293483</v>
      </c>
      <c r="L919" s="1">
        <v>0.06247545426425005</v>
      </c>
      <c r="M919" s="1">
        <v>-0.007937807247171746</v>
      </c>
      <c r="N919" s="1">
        <v>0.01026107229402551</v>
      </c>
      <c r="O919" s="1">
        <v>0.01990439355781248</v>
      </c>
      <c r="P919" s="1">
        <v>0.01881788333232315</v>
      </c>
      <c r="Q919" s="1">
        <v>-0.00564051401614396</v>
      </c>
      <c r="R919" s="1">
        <v>0.03096112087834468</v>
      </c>
      <c r="S919" s="1">
        <v>0.03445742837472232</v>
      </c>
      <c r="T919" s="1">
        <v>0.03283273023781574</v>
      </c>
      <c r="U919" s="1">
        <v>0.05097233858779071</v>
      </c>
      <c r="V919" s="1">
        <v>0.01294561627207513</v>
      </c>
      <c r="W919" s="1">
        <v>0.05422660300917603</v>
      </c>
      <c r="X919" s="1">
        <v>0.02204958130648604</v>
      </c>
      <c r="Y919" s="1">
        <v>0.002931617427387234</v>
      </c>
      <c r="Z919" s="1">
        <v>0.0376323911887968</v>
      </c>
      <c r="AA919" s="1">
        <v>0.02155824403426387</v>
      </c>
      <c r="AB919" s="1">
        <v>0.01236346426517532</v>
      </c>
      <c r="AC919" s="1">
        <v>0.02657537375258179</v>
      </c>
      <c r="AD919" s="1">
        <v>-0.002617490705344894</v>
      </c>
      <c r="AE919" s="1">
        <v>-0.01435784485130753</v>
      </c>
      <c r="AF919" s="1">
        <v>0.006492561354259463</v>
      </c>
      <c r="AG919" s="1">
        <v>0.03209736633493199</v>
      </c>
      <c r="AH919" s="1">
        <v>-0.01553558984945513</v>
      </c>
      <c r="AI919" s="1">
        <v>0.03308133007024328</v>
      </c>
      <c r="AJ919" s="1">
        <v>-0.03559692471037967</v>
      </c>
      <c r="AK919" s="1">
        <v>0.02523179394166486</v>
      </c>
      <c r="AL919" s="1">
        <v>0.02521788280255177</v>
      </c>
      <c r="AM919" s="1">
        <v>0.03074406195201584</v>
      </c>
      <c r="AN919" s="1">
        <v>0.02505995471483313</v>
      </c>
      <c r="AO919" s="1">
        <v>0.05367167357604896</v>
      </c>
      <c r="AP919" s="1">
        <v>0.01357221084382898</v>
      </c>
      <c r="AQ919" s="1">
        <v>0.02910077890431229</v>
      </c>
      <c r="AR919" s="1">
        <v>0.03442397495011296</v>
      </c>
      <c r="AS919" s="1">
        <v>0.0207134612037243</v>
      </c>
      <c r="AT919" s="1">
        <v>-0.006937880587526757</v>
      </c>
      <c r="AU919" s="1">
        <v>0.02508587532959994</v>
      </c>
      <c r="AV919" s="1">
        <v>0.01073483767952133</v>
      </c>
      <c r="AW919" s="1">
        <v>0.007506599962650906</v>
      </c>
      <c r="AX919" s="1">
        <v>0.02393020190577322</v>
      </c>
      <c r="AY919" s="1">
        <v>0.01676840221320841</v>
      </c>
      <c r="AZ919" s="1">
        <v>0.02320182084244404</v>
      </c>
      <c r="BA919" s="1">
        <v>0.0007297307305236256</v>
      </c>
      <c r="BB919" s="1">
        <v>0.0006992845663644776</v>
      </c>
      <c r="BC919" s="1">
        <v>0.01919689746892894</v>
      </c>
      <c r="BD919" s="1">
        <v>0.008858729984514646</v>
      </c>
      <c r="BE919" s="1">
        <v>0.01304852881992313</v>
      </c>
      <c r="BF919" s="1">
        <v>0.05968622163079096</v>
      </c>
      <c r="BG919" s="1">
        <v>0.04781895650230017</v>
      </c>
      <c r="BH919" s="1">
        <v>0.04769864576468552</v>
      </c>
      <c r="BI919" s="1">
        <v>0.01630789310138248</v>
      </c>
      <c r="BJ919" s="1">
        <v>0.01846821887498806</v>
      </c>
      <c r="BK919" s="1">
        <v>0.01601214339014456</v>
      </c>
      <c r="BL919" s="1">
        <v>0.02444205534978394</v>
      </c>
      <c r="BM919" s="1">
        <v>0.01979147954355143</v>
      </c>
      <c r="BN919" s="1">
        <v>0.0138350899076114</v>
      </c>
      <c r="BO919" s="1">
        <v>0.01913970550542099</v>
      </c>
      <c r="BP919" s="1">
        <v>-0.008431651201302071</v>
      </c>
      <c r="BQ919" s="1">
        <v>-0.01452702104043935</v>
      </c>
    </row>
    <row r="920" spans="1:69">
      <c r="A920" s="11">
        <v>44686</v>
      </c>
      <c r="B920" s="1">
        <v>-0.008517885620932364</v>
      </c>
      <c r="C920" s="1">
        <v>-0.02773309680524993</v>
      </c>
      <c r="D920" s="1">
        <v>-0.0346089195114947</v>
      </c>
      <c r="E920" s="1">
        <v>-0.02689316355110716</v>
      </c>
      <c r="F920" s="1">
        <v>-0.02395207046952641</v>
      </c>
      <c r="G920" s="1">
        <v>-0.02324972259965352</v>
      </c>
      <c r="H920" s="1">
        <v>-0.02764750746541278</v>
      </c>
      <c r="I920" s="1">
        <v>-0.01570911466381431</v>
      </c>
      <c r="J920" s="1">
        <v>-0.05582373289659615</v>
      </c>
      <c r="K920" s="1">
        <v>-0.07561036490424522</v>
      </c>
      <c r="L920" s="1">
        <v>-0.02337316022042768</v>
      </c>
      <c r="M920" s="1">
        <v>-0.03878941424673366</v>
      </c>
      <c r="N920" s="1">
        <v>-0.06675874201738607</v>
      </c>
      <c r="O920" s="1">
        <v>-0.02302888082607168</v>
      </c>
      <c r="P920" s="1">
        <v>-0.02102625078036924</v>
      </c>
      <c r="Q920" s="1">
        <v>-0.01754293505950644</v>
      </c>
      <c r="R920" s="1">
        <v>-0.04979521191981062</v>
      </c>
      <c r="S920" s="1">
        <v>-0.127548577636309</v>
      </c>
      <c r="T920" s="1">
        <v>-0.01859991348606049</v>
      </c>
      <c r="U920" s="1">
        <v>-0.06002866100019943</v>
      </c>
      <c r="V920" s="1">
        <v>-0.0345474016573275</v>
      </c>
      <c r="W920" s="1">
        <v>-0.001284444733132606</v>
      </c>
      <c r="X920" s="1">
        <v>-0.03039245360042131</v>
      </c>
      <c r="Y920" s="1">
        <v>-0.009917522784377297</v>
      </c>
      <c r="Z920" s="1">
        <v>-0.047550471021371</v>
      </c>
      <c r="AA920" s="1">
        <v>-0.04772322138803053</v>
      </c>
      <c r="AB920" s="1">
        <v>-0.02726505956044689</v>
      </c>
      <c r="AC920" s="1">
        <v>-0.02033665846180421</v>
      </c>
      <c r="AD920" s="1">
        <v>-0.02594808848603725</v>
      </c>
      <c r="AE920" s="1">
        <v>-0.01181101978233812</v>
      </c>
      <c r="AF920" s="1">
        <v>-0.01235248952254353</v>
      </c>
      <c r="AG920" s="1">
        <v>-0.02636808583738415</v>
      </c>
      <c r="AH920" s="1">
        <v>-0.04956336500055314</v>
      </c>
      <c r="AI920" s="1">
        <v>-0.02501963126700557</v>
      </c>
      <c r="AJ920" s="1">
        <v>-0.01487790307699666</v>
      </c>
      <c r="AK920" s="1">
        <v>-0.005810549699111656</v>
      </c>
      <c r="AL920" s="1">
        <v>-0.05777828323796119</v>
      </c>
      <c r="AM920" s="1">
        <v>-0.04855390041078789</v>
      </c>
      <c r="AN920" s="1">
        <v>-0.01185760081750742</v>
      </c>
      <c r="AO920" s="1">
        <v>-0.0677230412013935</v>
      </c>
      <c r="AP920" s="1">
        <v>-0.05168708204338324</v>
      </c>
      <c r="AQ920" s="1">
        <v>-0.04355476682326442</v>
      </c>
      <c r="AR920" s="1">
        <v>-0.02243172820571993</v>
      </c>
      <c r="AS920" s="1">
        <v>-0.07690793394973328</v>
      </c>
      <c r="AT920" s="1">
        <v>-0.07400383562307289</v>
      </c>
      <c r="AU920" s="1">
        <v>0.008841908538630427</v>
      </c>
      <c r="AV920" s="1">
        <v>-0.05970298395659468</v>
      </c>
      <c r="AW920" s="1">
        <v>-0.02436561637349444</v>
      </c>
      <c r="AX920" s="1">
        <v>-0.02791850245164906</v>
      </c>
      <c r="AY920" s="1">
        <v>-0.03432828210952377</v>
      </c>
      <c r="AZ920" s="1">
        <v>-0.0272108262862899</v>
      </c>
      <c r="BA920" s="1">
        <v>0.009167612551954196</v>
      </c>
      <c r="BB920" s="1">
        <v>-0.01467509515005283</v>
      </c>
      <c r="BC920" s="1">
        <v>-0.02903058400611891</v>
      </c>
      <c r="BD920" s="1">
        <v>-0.02285600934363041</v>
      </c>
      <c r="BE920" s="1">
        <v>-0.04069082039300831</v>
      </c>
      <c r="BF920" s="1">
        <v>-0.09913099304661832</v>
      </c>
      <c r="BG920" s="1">
        <v>-0.0549866050845722</v>
      </c>
      <c r="BH920" s="1">
        <v>-0.08328615317548016</v>
      </c>
      <c r="BI920" s="1">
        <v>-0.08279845752054227</v>
      </c>
      <c r="BJ920" s="1">
        <v>-0.02939019512310237</v>
      </c>
      <c r="BK920" s="1">
        <v>-0.02541273420752244</v>
      </c>
      <c r="BL920" s="1">
        <v>-0.05175623235456761</v>
      </c>
      <c r="BM920" s="1">
        <v>-0.00229609204279535</v>
      </c>
      <c r="BN920" s="1">
        <v>-0.008568051509376451</v>
      </c>
      <c r="BO920" s="1">
        <v>-0.06907218052741626</v>
      </c>
      <c r="BP920" s="1">
        <v>0</v>
      </c>
      <c r="BQ920" s="1">
        <v>0.05107985142362526</v>
      </c>
    </row>
    <row r="921" spans="1:69">
      <c r="A921" s="11">
        <v>44687</v>
      </c>
      <c r="B921" s="1">
        <v>0</v>
      </c>
      <c r="C921" s="1">
        <v>0</v>
      </c>
      <c r="D921" s="1">
        <v>0</v>
      </c>
      <c r="E921" s="1">
        <v>0</v>
      </c>
      <c r="F921" s="1">
        <v>0</v>
      </c>
      <c r="G921" s="1">
        <v>-0.006548121755780456</v>
      </c>
      <c r="H921" s="1">
        <v>0.003446502184441647</v>
      </c>
      <c r="I921" s="1">
        <v>-0.007751950737216795</v>
      </c>
      <c r="J921" s="1">
        <v>0.0156598865270845</v>
      </c>
      <c r="K921" s="1">
        <v>-0.01404124003503016</v>
      </c>
      <c r="L921" s="1">
        <v>0.004534589436485437</v>
      </c>
      <c r="M921" s="1">
        <v>-0.0009048507973464792</v>
      </c>
      <c r="N921" s="1">
        <v>-0.04849953896336001</v>
      </c>
      <c r="O921" s="1">
        <v>0</v>
      </c>
      <c r="P921" s="1">
        <v>-0.02798027545977111</v>
      </c>
      <c r="Q921" s="1">
        <v>0</v>
      </c>
      <c r="R921" s="1">
        <v>-0.02698522874979647</v>
      </c>
      <c r="S921" s="1">
        <v>0.02608681389789602</v>
      </c>
      <c r="T921" s="1">
        <v>-0.03962782590749669</v>
      </c>
      <c r="U921" s="1">
        <v>0.003827869027350772</v>
      </c>
      <c r="V921" s="1">
        <v>0</v>
      </c>
      <c r="W921" s="1">
        <v>0.01531018496411618</v>
      </c>
      <c r="X921" s="1">
        <v>-0.002258922618180281</v>
      </c>
      <c r="Y921" s="1">
        <v>-0.06379166861633823</v>
      </c>
      <c r="Z921" s="1">
        <v>-0.009306441421450762</v>
      </c>
      <c r="AA921" s="1">
        <v>-0.02501153202939199</v>
      </c>
      <c r="AB921" s="1">
        <v>-0.008175039180262966</v>
      </c>
      <c r="AC921" s="1">
        <v>0</v>
      </c>
      <c r="AD921" s="1">
        <v>0</v>
      </c>
      <c r="AE921" s="1">
        <v>0</v>
      </c>
      <c r="AF921" s="1">
        <v>0</v>
      </c>
      <c r="AG921" s="1">
        <v>0</v>
      </c>
      <c r="AH921" s="1">
        <v>-0.003626862385138763</v>
      </c>
      <c r="AI921" s="1">
        <v>-0.001613936429429197</v>
      </c>
      <c r="AJ921" s="1">
        <v>0</v>
      </c>
      <c r="AK921" s="1">
        <v>0.01417118819898211</v>
      </c>
      <c r="AL921" s="1">
        <v>-0.0772701334078213</v>
      </c>
      <c r="AM921" s="1">
        <v>-0.01714288620721727</v>
      </c>
      <c r="AN921" s="1">
        <v>0.0005925971156830467</v>
      </c>
      <c r="AO921" s="1">
        <v>-0.02165351706005592</v>
      </c>
      <c r="AP921" s="1">
        <v>-0.007060265113153052</v>
      </c>
      <c r="AQ921" s="1">
        <v>-0.009446520191134233</v>
      </c>
      <c r="AR921" s="1">
        <v>-0.009643294744764552</v>
      </c>
      <c r="AS921" s="1">
        <v>-0.03902934270208258</v>
      </c>
      <c r="AT921" s="1">
        <v>0</v>
      </c>
      <c r="AU921" s="1">
        <v>0.004371470526298937</v>
      </c>
      <c r="AV921" s="1">
        <v>-0.0304857545494982</v>
      </c>
      <c r="AW921" s="1">
        <v>0.01217745136482784</v>
      </c>
      <c r="AX921" s="1">
        <v>-0.01332381321833553</v>
      </c>
      <c r="AY921" s="1">
        <v>-0.00983840567538341</v>
      </c>
      <c r="AZ921" s="1">
        <v>-0.01538454997461669</v>
      </c>
      <c r="BA921" s="1">
        <v>0</v>
      </c>
      <c r="BB921" s="1">
        <v>0</v>
      </c>
      <c r="BC921" s="1">
        <v>-0.01245768631950483</v>
      </c>
      <c r="BD921" s="1">
        <v>0</v>
      </c>
      <c r="BE921" s="1">
        <v>-0.02319202634257522</v>
      </c>
      <c r="BF921" s="1">
        <v>-0.009110366661371883</v>
      </c>
      <c r="BG921" s="1">
        <v>-0.01193556102150306</v>
      </c>
      <c r="BH921" s="1">
        <v>-0.008737180698190294</v>
      </c>
      <c r="BI921" s="1">
        <v>-0.2379285953538509</v>
      </c>
      <c r="BJ921" s="1">
        <v>-0.01815296906031749</v>
      </c>
      <c r="BK921" s="1">
        <v>0.009904642978771694</v>
      </c>
      <c r="BL921" s="1">
        <v>-0.02011765984468961</v>
      </c>
      <c r="BM921" s="1">
        <v>-0.002575367572173692</v>
      </c>
      <c r="BN921" s="1">
        <v>-0.02081971696960294</v>
      </c>
      <c r="BO921" s="1">
        <v>-0.06543256957478216</v>
      </c>
      <c r="BP921" s="1">
        <v>0</v>
      </c>
      <c r="BQ921" s="1">
        <v>0.01859097262960918</v>
      </c>
    </row>
    <row r="922" spans="1:69">
      <c r="A922" s="11">
        <v>44689</v>
      </c>
      <c r="B922" s="1">
        <v>-0.03161507781548922</v>
      </c>
      <c r="C922" s="1">
        <v>-0.0145166860654552</v>
      </c>
      <c r="D922" s="1">
        <v>3.269267463101855E-05</v>
      </c>
      <c r="E922" s="1">
        <v>0.1003636689649259</v>
      </c>
      <c r="F922" s="1">
        <v>-0.02286671816425434</v>
      </c>
      <c r="G922" s="1">
        <v>0</v>
      </c>
      <c r="H922" s="1">
        <v>0</v>
      </c>
      <c r="I922" s="1">
        <v>0</v>
      </c>
      <c r="J922" s="1">
        <v>0</v>
      </c>
      <c r="K922" s="1">
        <v>0</v>
      </c>
      <c r="L922" s="1">
        <v>0</v>
      </c>
      <c r="M922" s="1">
        <v>0</v>
      </c>
      <c r="N922" s="1">
        <v>0</v>
      </c>
      <c r="O922" s="1">
        <v>0</v>
      </c>
      <c r="P922" s="1">
        <v>0</v>
      </c>
      <c r="Q922" s="1">
        <v>0.002459168297477721</v>
      </c>
      <c r="R922" s="1">
        <v>0</v>
      </c>
      <c r="S922" s="1">
        <v>0</v>
      </c>
      <c r="T922" s="1">
        <v>0</v>
      </c>
      <c r="U922" s="1">
        <v>0</v>
      </c>
      <c r="V922" s="1">
        <v>-0.02272481595235565</v>
      </c>
      <c r="W922" s="1">
        <v>0</v>
      </c>
      <c r="X922" s="1">
        <v>0</v>
      </c>
      <c r="Y922" s="1">
        <v>0</v>
      </c>
      <c r="Z922" s="1">
        <v>0</v>
      </c>
      <c r="AA922" s="1">
        <v>0</v>
      </c>
      <c r="AB922" s="1">
        <v>0</v>
      </c>
      <c r="AC922" s="1">
        <v>0.02437749154429492</v>
      </c>
      <c r="AD922" s="1">
        <v>0.001897339713033519</v>
      </c>
      <c r="AE922" s="1">
        <v>-0.0185258440567253</v>
      </c>
      <c r="AF922" s="1">
        <v>-0.01292380448707608</v>
      </c>
      <c r="AG922" s="1">
        <v>0.01733132686025174</v>
      </c>
      <c r="AH922" s="1">
        <v>0</v>
      </c>
      <c r="AI922" s="1">
        <v>0</v>
      </c>
      <c r="AJ922" s="1">
        <v>-0.02363382436971206</v>
      </c>
      <c r="AK922" s="1">
        <v>0</v>
      </c>
      <c r="AL922" s="1">
        <v>0</v>
      </c>
      <c r="AM922" s="1">
        <v>0</v>
      </c>
      <c r="AN922" s="1">
        <v>0</v>
      </c>
      <c r="AO922" s="1">
        <v>0</v>
      </c>
      <c r="AP922" s="1">
        <v>0</v>
      </c>
      <c r="AQ922" s="1">
        <v>0</v>
      </c>
      <c r="AR922" s="1">
        <v>0</v>
      </c>
      <c r="AS922" s="1">
        <v>0</v>
      </c>
      <c r="AT922" s="1">
        <v>0.0003726009902749183</v>
      </c>
      <c r="AU922" s="1">
        <v>0</v>
      </c>
      <c r="AV922" s="1">
        <v>0</v>
      </c>
      <c r="AW922" s="1">
        <v>0</v>
      </c>
      <c r="AX922" s="1">
        <v>0</v>
      </c>
      <c r="AY922" s="1">
        <v>0</v>
      </c>
      <c r="AZ922" s="1">
        <v>0</v>
      </c>
      <c r="BA922" s="1">
        <v>-0.01785895057276754</v>
      </c>
      <c r="BB922" s="1">
        <v>-0.02411350041093585</v>
      </c>
      <c r="BC922" s="1">
        <v>0</v>
      </c>
      <c r="BD922" s="1">
        <v>0.003815957967394201</v>
      </c>
      <c r="BE922" s="1">
        <v>0</v>
      </c>
      <c r="BF922" s="1">
        <v>0</v>
      </c>
      <c r="BG922" s="1">
        <v>0</v>
      </c>
      <c r="BH922" s="1">
        <v>0</v>
      </c>
      <c r="BI922" s="1">
        <v>0</v>
      </c>
      <c r="BJ922" s="1">
        <v>0</v>
      </c>
      <c r="BK922" s="1">
        <v>0</v>
      </c>
      <c r="BL922" s="1">
        <v>0</v>
      </c>
      <c r="BM922" s="1">
        <v>0</v>
      </c>
      <c r="BN922" s="1">
        <v>0</v>
      </c>
      <c r="BO922" s="1">
        <v>0</v>
      </c>
      <c r="BP922" s="1">
        <v>-0.01360550415005002</v>
      </c>
      <c r="BQ922" s="1">
        <v>0</v>
      </c>
    </row>
    <row r="923" spans="1:69">
      <c r="A923" s="11">
        <v>44690</v>
      </c>
      <c r="B923" s="1">
        <v>0.004258287771708558</v>
      </c>
      <c r="C923" s="1">
        <v>0.003553427843162593</v>
      </c>
      <c r="D923" s="1">
        <v>-0.009509524003155745</v>
      </c>
      <c r="E923" s="1">
        <v>0.05221412468438635</v>
      </c>
      <c r="F923" s="1">
        <v>0.008099293907891214</v>
      </c>
      <c r="G923" s="1">
        <v>-0.04346662315958139</v>
      </c>
      <c r="H923" s="1">
        <v>-0.01150603677782625</v>
      </c>
      <c r="I923" s="1">
        <v>-0.01225482126907806</v>
      </c>
      <c r="J923" s="1">
        <v>-0.0941891763422501</v>
      </c>
      <c r="K923" s="1">
        <v>-0.05213354825727934</v>
      </c>
      <c r="L923" s="1">
        <v>-0.0292162342901936</v>
      </c>
      <c r="M923" s="1">
        <v>-0.005252610210466524</v>
      </c>
      <c r="N923" s="1">
        <v>-0.05785681884844185</v>
      </c>
      <c r="O923" s="1">
        <v>0.01398315951276063</v>
      </c>
      <c r="P923" s="1">
        <v>0.001875134177498738</v>
      </c>
      <c r="Q923" s="1">
        <v>-0.01205268053148389</v>
      </c>
      <c r="R923" s="1">
        <v>-0.008999507399603757</v>
      </c>
      <c r="S923" s="1">
        <v>0.0099312136467824</v>
      </c>
      <c r="T923" s="1">
        <v>-0.04772158800200477</v>
      </c>
      <c r="U923" s="1">
        <v>-0.03124513143695284</v>
      </c>
      <c r="V923" s="1">
        <v>-0.02727321331086574</v>
      </c>
      <c r="W923" s="1">
        <v>0.008504757338857472</v>
      </c>
      <c r="X923" s="1">
        <v>-0.01180881257419741</v>
      </c>
      <c r="Y923" s="1">
        <v>-0.07940082742715437</v>
      </c>
      <c r="Z923" s="1">
        <v>-0.02227221119451006</v>
      </c>
      <c r="AA923" s="1">
        <v>-0.03140619101602948</v>
      </c>
      <c r="AB923" s="1">
        <v>-0.006770704977571373</v>
      </c>
      <c r="AC923" s="1">
        <v>-0.003207009797284166</v>
      </c>
      <c r="AD923" s="1">
        <v>0.0160973141052505</v>
      </c>
      <c r="AE923" s="1">
        <v>0.006088864157404172</v>
      </c>
      <c r="AF923" s="1">
        <v>0.001337465137041693</v>
      </c>
      <c r="AG923" s="1">
        <v>-0.01057191479773456</v>
      </c>
      <c r="AH923" s="1">
        <v>-0.003235785966208327</v>
      </c>
      <c r="AI923" s="1">
        <v>-0.01503398549189083</v>
      </c>
      <c r="AJ923" s="1">
        <v>0.005785790778529254</v>
      </c>
      <c r="AK923" s="1">
        <v>-0.02356309964561532</v>
      </c>
      <c r="AL923" s="1">
        <v>-0.07686483537448019</v>
      </c>
      <c r="AM923" s="1">
        <v>-0.04699612295646938</v>
      </c>
      <c r="AN923" s="1">
        <v>-0.02088301457994624</v>
      </c>
      <c r="AO923" s="1">
        <v>-0.03710063993759005</v>
      </c>
      <c r="AP923" s="1">
        <v>-0.01194530512373837</v>
      </c>
      <c r="AQ923" s="1">
        <v>-0.03694552726939215</v>
      </c>
      <c r="AR923" s="1">
        <v>-0.01437115342632511</v>
      </c>
      <c r="AS923" s="1">
        <v>-0.04348784364315494</v>
      </c>
      <c r="AT923" s="1">
        <v>-0.03854750876542135</v>
      </c>
      <c r="AU923" s="1">
        <v>-0.03140598577451381</v>
      </c>
      <c r="AV923" s="1">
        <v>-0.04399967699003393</v>
      </c>
      <c r="AW923" s="1">
        <v>-0.008156641274221776</v>
      </c>
      <c r="AX923" s="1">
        <v>-0.01770493737022039</v>
      </c>
      <c r="AY923" s="1">
        <v>-0.01471691355144555</v>
      </c>
      <c r="AZ923" s="1">
        <v>-0.02604179921416427</v>
      </c>
      <c r="BA923" s="1">
        <v>-0.001261306739583024</v>
      </c>
      <c r="BB923" s="1">
        <v>0.02616278378566173</v>
      </c>
      <c r="BC923" s="1">
        <v>-0.01135343037243064</v>
      </c>
      <c r="BD923" s="1">
        <v>-0.002568173555413944</v>
      </c>
      <c r="BE923" s="1">
        <v>0.01718232165019984</v>
      </c>
      <c r="BF923" s="1">
        <v>0.003785813590252429</v>
      </c>
      <c r="BG923" s="1">
        <v>-0.02694116831447746</v>
      </c>
      <c r="BH923" s="1">
        <v>-0.09072948807249681</v>
      </c>
      <c r="BI923" s="1">
        <v>-0.05142336106169787</v>
      </c>
      <c r="BJ923" s="1">
        <v>-0.02141590656792081</v>
      </c>
      <c r="BK923" s="1">
        <v>-0.02642005196667518</v>
      </c>
      <c r="BL923" s="1">
        <v>-0.04998287465776585</v>
      </c>
      <c r="BM923" s="1">
        <v>0.04455316558797007</v>
      </c>
      <c r="BN923" s="1">
        <v>0.01170102328492462</v>
      </c>
      <c r="BO923" s="1">
        <v>0.004608275205969514</v>
      </c>
      <c r="BP923" s="1">
        <v>0</v>
      </c>
      <c r="BQ923" s="1">
        <v>-0.01408898868759922</v>
      </c>
    </row>
    <row r="924" spans="1:69">
      <c r="A924" s="11">
        <v>44691</v>
      </c>
      <c r="B924" s="1">
        <v>0.001413480126531974</v>
      </c>
      <c r="C924" s="1">
        <v>0.01403461209341583</v>
      </c>
      <c r="D924" s="1">
        <v>0.01121748018703905</v>
      </c>
      <c r="E924" s="1">
        <v>-0.03391954880098036</v>
      </c>
      <c r="F924" s="1">
        <v>0.001024790727938818</v>
      </c>
      <c r="G924" s="1">
        <v>-0.005959610755103206</v>
      </c>
      <c r="H924" s="1">
        <v>-0.003822168848040763</v>
      </c>
      <c r="I924" s="1">
        <v>0.004885102380032258</v>
      </c>
      <c r="J924" s="1">
        <v>0.02744329237878618</v>
      </c>
      <c r="K924" s="1">
        <v>0.0006434445934944133</v>
      </c>
      <c r="L924" s="1">
        <v>0.006468296481955127</v>
      </c>
      <c r="M924" s="1">
        <v>0</v>
      </c>
      <c r="N924" s="1">
        <v>-0.003182421672805025</v>
      </c>
      <c r="O924" s="1">
        <v>-0.01576040725779493</v>
      </c>
      <c r="P924" s="1">
        <v>-0.004350291914052673</v>
      </c>
      <c r="Q924" s="1">
        <v>0.01257767518275665</v>
      </c>
      <c r="R924" s="1">
        <v>0.005272316291666357</v>
      </c>
      <c r="S924" s="1">
        <v>-0.02399367945896747</v>
      </c>
      <c r="T924" s="1">
        <v>-0.004898286690413811</v>
      </c>
      <c r="U924" s="1">
        <v>0.01775313550738655</v>
      </c>
      <c r="V924" s="1">
        <v>-0.01376088521304675</v>
      </c>
      <c r="W924" s="1">
        <v>-0.006459341212721514</v>
      </c>
      <c r="X924" s="1">
        <v>-0.004971633946987408</v>
      </c>
      <c r="Y924" s="1">
        <v>0.06757203893100727</v>
      </c>
      <c r="Z924" s="1">
        <v>0.01326892880423669</v>
      </c>
      <c r="AA924" s="1">
        <v>-0.01421621424578423</v>
      </c>
      <c r="AB924" s="1">
        <v>-0.01867224823113323</v>
      </c>
      <c r="AC924" s="1">
        <v>-0.01133086949354367</v>
      </c>
      <c r="AD924" s="1">
        <v>0.005032222890096083</v>
      </c>
      <c r="AE924" s="1">
        <v>0.007565049064780727</v>
      </c>
      <c r="AF924" s="1">
        <v>0.004077307757917481</v>
      </c>
      <c r="AG924" s="1">
        <v>-0.0169928275727137</v>
      </c>
      <c r="AH924" s="1">
        <v>0.02248011447856091</v>
      </c>
      <c r="AI924" s="1">
        <v>-0.02437217969167704</v>
      </c>
      <c r="AJ924" s="1">
        <v>0.01232681581764661</v>
      </c>
      <c r="AK924" s="1">
        <v>0.0006608003989738709</v>
      </c>
      <c r="AL924" s="1">
        <v>0.03221946464317216</v>
      </c>
      <c r="AM924" s="1">
        <v>-0.00160985271492875</v>
      </c>
      <c r="AN924" s="1">
        <v>-0.01264479343475</v>
      </c>
      <c r="AO924" s="1">
        <v>0.007339009904408833</v>
      </c>
      <c r="AP924" s="1">
        <v>-0.006620729474712372</v>
      </c>
      <c r="AQ924" s="1">
        <v>0.01859559810874156</v>
      </c>
      <c r="AR924" s="1">
        <v>-0.0130929946501871</v>
      </c>
      <c r="AS924" s="1">
        <v>0.02634313921321763</v>
      </c>
      <c r="AT924" s="1">
        <v>-0.08686805470915859</v>
      </c>
      <c r="AU924" s="1">
        <v>-0.008833032355984649</v>
      </c>
      <c r="AV924" s="1">
        <v>0.04117373321801643</v>
      </c>
      <c r="AW924" s="1">
        <v>0.01747539334355941</v>
      </c>
      <c r="AX924" s="1">
        <v>-0.01118112167329188</v>
      </c>
      <c r="AY924" s="1">
        <v>-0.008181892725535489</v>
      </c>
      <c r="AZ924" s="1">
        <v>-0.01847342498999149</v>
      </c>
      <c r="BA924" s="1">
        <v>0.002736249942837166</v>
      </c>
      <c r="BB924" s="1">
        <v>0.004249322872781791</v>
      </c>
      <c r="BC924" s="1">
        <v>-0.003463449389981665</v>
      </c>
      <c r="BD924" s="1">
        <v>-0.007084192628955321</v>
      </c>
      <c r="BE924" s="1">
        <v>0.007370871621561026</v>
      </c>
      <c r="BF924" s="1">
        <v>0.05298133525091298</v>
      </c>
      <c r="BG924" s="1">
        <v>0.003756958462391768</v>
      </c>
      <c r="BH924" s="1">
        <v>0.01642717398637261</v>
      </c>
      <c r="BI924" s="1">
        <v>0.005808365930284776</v>
      </c>
      <c r="BJ924" s="1">
        <v>-0.0005772946621985797</v>
      </c>
      <c r="BK924" s="1">
        <v>0.003268742721153073</v>
      </c>
      <c r="BL924" s="1">
        <v>-0.008307185556139296</v>
      </c>
      <c r="BM924" s="1">
        <v>-0.02598089227689548</v>
      </c>
      <c r="BN924" s="1">
        <v>-0.01407712474066292</v>
      </c>
      <c r="BO924" s="1">
        <v>0.02253338837213681</v>
      </c>
      <c r="BP924" s="1">
        <v>0</v>
      </c>
      <c r="BQ924" s="1">
        <v>-0.0279311353602707</v>
      </c>
    </row>
    <row r="925" spans="1:69">
      <c r="A925" s="11">
        <v>44692</v>
      </c>
      <c r="B925" s="1">
        <v>-0.01658430630149033</v>
      </c>
      <c r="C925" s="1">
        <v>0.003618827582489326</v>
      </c>
      <c r="D925" s="1">
        <v>-0.002577601292517939</v>
      </c>
      <c r="E925" s="1">
        <v>-0.02210664436570686</v>
      </c>
      <c r="F925" s="1">
        <v>-0.003014695357486441</v>
      </c>
      <c r="G925" s="1">
        <v>-0.008524587799143113</v>
      </c>
      <c r="H925" s="1">
        <v>-0.008022256253080284</v>
      </c>
      <c r="I925" s="1">
        <v>-0.008025261144918416</v>
      </c>
      <c r="J925" s="1">
        <v>-0.009128875885757393</v>
      </c>
      <c r="K925" s="1">
        <v>-0.03203225709010704</v>
      </c>
      <c r="L925" s="1">
        <v>-0.03239081158890589</v>
      </c>
      <c r="M925" s="1">
        <v>0</v>
      </c>
      <c r="N925" s="1">
        <v>-0.03358160515713515</v>
      </c>
      <c r="O925" s="1">
        <v>-0.007606038529966774</v>
      </c>
      <c r="P925" s="1">
        <v>0.009348138954540008</v>
      </c>
      <c r="Q925" s="1">
        <v>-0.01791245326232227</v>
      </c>
      <c r="R925" s="1">
        <v>-0.02468792229866179</v>
      </c>
      <c r="S925" s="1">
        <v>-0.0276733708272181</v>
      </c>
      <c r="T925" s="1">
        <v>0.01476712143013637</v>
      </c>
      <c r="U925" s="1">
        <v>0.005919728496046162</v>
      </c>
      <c r="V925" s="1">
        <v>0.002619199036089981</v>
      </c>
      <c r="W925" s="1">
        <v>-0.00331078623365455</v>
      </c>
      <c r="X925" s="1">
        <v>0.004469775714827984</v>
      </c>
      <c r="Y925" s="1">
        <v>-0.003170487046728732</v>
      </c>
      <c r="Z925" s="1">
        <v>-0.005441439473940046</v>
      </c>
      <c r="AA925" s="1">
        <v>-0.03249699481157597</v>
      </c>
      <c r="AB925" s="1">
        <v>-0.001812168809709247</v>
      </c>
      <c r="AC925" s="1">
        <v>-0.001414834441897828</v>
      </c>
      <c r="AD925" s="1">
        <v>-0.02213717585206243</v>
      </c>
      <c r="AE925" s="1">
        <v>-0.03213537675812517</v>
      </c>
      <c r="AF925" s="1">
        <v>-0.02555478729248939</v>
      </c>
      <c r="AG925" s="1">
        <v>-0.01175343988342281</v>
      </c>
      <c r="AH925" s="1">
        <v>-0.02412888557359094</v>
      </c>
      <c r="AI925" s="1">
        <v>-0.006308353313247417</v>
      </c>
      <c r="AJ925" s="1">
        <v>-0.003595032060647707</v>
      </c>
      <c r="AK925" s="1">
        <v>0.002914865553867774</v>
      </c>
      <c r="AL925" s="1">
        <v>-0.03578166258230175</v>
      </c>
      <c r="AM925" s="1">
        <v>-0.03700246577779875</v>
      </c>
      <c r="AN925" s="1">
        <v>-0.01064640944355133</v>
      </c>
      <c r="AO925" s="1">
        <v>-0.04507962903346585</v>
      </c>
      <c r="AP925" s="1">
        <v>-0.0344827897667126</v>
      </c>
      <c r="AQ925" s="1">
        <v>-0.03320971806209294</v>
      </c>
      <c r="AR925" s="1">
        <v>-0.007718726625494887</v>
      </c>
      <c r="AS925" s="1">
        <v>-0.06354839756951869</v>
      </c>
      <c r="AT925" s="1">
        <v>-0.07519357575382524</v>
      </c>
      <c r="AU925" s="1">
        <v>-0.007756042547909625</v>
      </c>
      <c r="AV925" s="1">
        <v>-0.001818191821333026</v>
      </c>
      <c r="AW925" s="1">
        <v>-0.0008083336204762759</v>
      </c>
      <c r="AX925" s="1">
        <v>-0.01241956827455248</v>
      </c>
      <c r="AY925" s="1">
        <v>-0.01151072212860438</v>
      </c>
      <c r="AZ925" s="1">
        <v>-0.008420040989219335</v>
      </c>
      <c r="BA925" s="1">
        <v>-0.02928211412786186</v>
      </c>
      <c r="BB925" s="1">
        <v>-0.005641747315016987</v>
      </c>
      <c r="BC925" s="1">
        <v>-0.02286445138598514</v>
      </c>
      <c r="BD925" s="1">
        <v>-0.0005567130678464371</v>
      </c>
      <c r="BE925" s="1">
        <v>-0.03109748945563884</v>
      </c>
      <c r="BF925" s="1">
        <v>-0.04400480614109648</v>
      </c>
      <c r="BG925" s="1">
        <v>-0.06606995481083711</v>
      </c>
      <c r="BH925" s="1">
        <v>-0.08254582843646041</v>
      </c>
      <c r="BI925" s="1">
        <v>-0.03946109600948355</v>
      </c>
      <c r="BJ925" s="1">
        <v>-0.01291774876790297</v>
      </c>
      <c r="BK925" s="1">
        <v>-0.003811401417462057</v>
      </c>
      <c r="BL925" s="1">
        <v>-0.02840844833384759</v>
      </c>
      <c r="BM925" s="1">
        <v>-0.04535633090956914</v>
      </c>
      <c r="BN925" s="1">
        <v>-0.01045718397845141</v>
      </c>
      <c r="BO925" s="1">
        <v>-0.02439793822962033</v>
      </c>
      <c r="BP925" s="1">
        <v>0</v>
      </c>
      <c r="BQ925" s="1">
        <v>-0.02405613964876241</v>
      </c>
    </row>
    <row r="926" spans="1:69">
      <c r="A926" s="11">
        <v>44693</v>
      </c>
      <c r="B926" s="1">
        <v>0.02278423883196989</v>
      </c>
      <c r="C926" s="1">
        <v>-0.007211557780768985</v>
      </c>
      <c r="D926" s="1">
        <v>-0.0006868944854927506</v>
      </c>
      <c r="E926" s="1">
        <v>0.03457450735128931</v>
      </c>
      <c r="F926" s="1">
        <v>0.008833222009218433</v>
      </c>
      <c r="G926" s="1">
        <v>0.02012474529713582</v>
      </c>
      <c r="H926" s="1">
        <v>-0.01353731606593467</v>
      </c>
      <c r="I926" s="1">
        <v>-0.007779030595624015</v>
      </c>
      <c r="J926" s="1">
        <v>-0.009781626800071108</v>
      </c>
      <c r="K926" s="1">
        <v>0.01479040488457328</v>
      </c>
      <c r="L926" s="1">
        <v>-0.01301803695723636</v>
      </c>
      <c r="M926" s="1">
        <v>0.05152952192070548</v>
      </c>
      <c r="N926" s="1">
        <v>-0.007830747494869339</v>
      </c>
      <c r="O926" s="1">
        <v>0.02420329338729221</v>
      </c>
      <c r="P926" s="1">
        <v>0.0265264146079649</v>
      </c>
      <c r="Q926" s="1">
        <v>0.01275653294397827</v>
      </c>
      <c r="R926" s="1">
        <v>-0.005929471893654448</v>
      </c>
      <c r="S926" s="1">
        <v>0.01602658484361363</v>
      </c>
      <c r="T926" s="1">
        <v>0.0110362977659364</v>
      </c>
      <c r="U926" s="1">
        <v>0.001608551387230372</v>
      </c>
      <c r="V926" s="1">
        <v>0.00467838374583085</v>
      </c>
      <c r="W926" s="1">
        <v>-0.008878426983605636</v>
      </c>
      <c r="X926" s="1">
        <v>-0.01189620402187874</v>
      </c>
      <c r="Y926" s="1">
        <v>0.02184241570200451</v>
      </c>
      <c r="Z926" s="1">
        <v>-0.0070199053417076</v>
      </c>
      <c r="AA926" s="1">
        <v>0.01551809886987665</v>
      </c>
      <c r="AB926" s="1">
        <v>-0.03055972640397175</v>
      </c>
      <c r="AC926" s="1">
        <v>-0.004061853984773767</v>
      </c>
      <c r="AD926" s="1">
        <v>-0.009323938793413977</v>
      </c>
      <c r="AE926" s="1">
        <v>0.03723629580542709</v>
      </c>
      <c r="AF926" s="1">
        <v>-0.02651251187836556</v>
      </c>
      <c r="AG926" s="1">
        <v>-0.00390926311530515</v>
      </c>
      <c r="AH926" s="1">
        <v>0.03383486946991621</v>
      </c>
      <c r="AI926" s="1">
        <v>-0.0008464491206315872</v>
      </c>
      <c r="AJ926" s="1">
        <v>0.02129890275066049</v>
      </c>
      <c r="AK926" s="1">
        <v>-0.01321500933972397</v>
      </c>
      <c r="AL926" s="1">
        <v>0.00926883735041617</v>
      </c>
      <c r="AM926" s="1">
        <v>0.01744950829504188</v>
      </c>
      <c r="AN926" s="1">
        <v>-0.01887093983804777</v>
      </c>
      <c r="AO926" s="1">
        <v>0.01324573448786159</v>
      </c>
      <c r="AP926" s="1">
        <v>0.003001178721274478</v>
      </c>
      <c r="AQ926" s="1">
        <v>-0.0199577144036327</v>
      </c>
      <c r="AR926" s="1">
        <v>0.007171084802881866</v>
      </c>
      <c r="AS926" s="1">
        <v>0.04772496648697677</v>
      </c>
      <c r="AT926" s="1">
        <v>0.00366973876953125</v>
      </c>
      <c r="AU926" s="1">
        <v>0.00963083729537928</v>
      </c>
      <c r="AV926" s="1">
        <v>0.001366127748298585</v>
      </c>
      <c r="AW926" s="1">
        <v>0.02731912246873969</v>
      </c>
      <c r="AX926" s="1">
        <v>-0.003316033115036698</v>
      </c>
      <c r="AY926" s="1">
        <v>-0.02804463848083816</v>
      </c>
      <c r="AZ926" s="1">
        <v>-0.009990052883612099</v>
      </c>
      <c r="BA926" s="1">
        <v>-0.03762571578486196</v>
      </c>
      <c r="BB926" s="1">
        <v>0.0156028645815709</v>
      </c>
      <c r="BC926" s="1">
        <v>0.008798245759134238</v>
      </c>
      <c r="BD926" s="1">
        <v>0.0007182781265093752</v>
      </c>
      <c r="BE926" s="1">
        <v>0.04562600128021455</v>
      </c>
      <c r="BF926" s="1">
        <v>0.08545942873733647</v>
      </c>
      <c r="BG926" s="1">
        <v>0.03885688329093173</v>
      </c>
      <c r="BH926" s="1">
        <v>-0.008174386751047313</v>
      </c>
      <c r="BI926" s="1">
        <v>0.06613234783160449</v>
      </c>
      <c r="BJ926" s="1">
        <v>0.005053847146673451</v>
      </c>
      <c r="BK926" s="1">
        <v>-0.0151188354024393</v>
      </c>
      <c r="BL926" s="1">
        <v>0.02555289516603532</v>
      </c>
      <c r="BM926" s="1">
        <v>0.05299765217286501</v>
      </c>
      <c r="BN926" s="1">
        <v>-0.0009483546902602225</v>
      </c>
      <c r="BO926" s="1">
        <v>0.008793208718051782</v>
      </c>
      <c r="BP926" s="1">
        <v>0.003448318325121269</v>
      </c>
      <c r="BQ926" s="1">
        <v>-0.03560427641797836</v>
      </c>
    </row>
    <row r="927" spans="1:69">
      <c r="A927" s="11">
        <v>44694</v>
      </c>
      <c r="B927" s="1">
        <v>0</v>
      </c>
      <c r="C927" s="1">
        <v>0</v>
      </c>
      <c r="D927" s="1">
        <v>0</v>
      </c>
      <c r="E927" s="1">
        <v>0</v>
      </c>
      <c r="F927" s="1">
        <v>0</v>
      </c>
      <c r="G927" s="1">
        <v>0.01769008503355152</v>
      </c>
      <c r="H927" s="1">
        <v>0.00302971222695847</v>
      </c>
      <c r="I927" s="1">
        <v>0.005017594765627686</v>
      </c>
      <c r="J927" s="1">
        <v>0.09257989218944873</v>
      </c>
      <c r="K927" s="1">
        <v>0.05727556035084924</v>
      </c>
      <c r="L927" s="1">
        <v>0.01130550740290648</v>
      </c>
      <c r="M927" s="1">
        <v>0.0119480118791031</v>
      </c>
      <c r="N927" s="1">
        <v>0.08509066268948362</v>
      </c>
      <c r="O927" s="1">
        <v>0.01536043141106824</v>
      </c>
      <c r="P927" s="1">
        <v>0.01863298026487703</v>
      </c>
      <c r="Q927" s="1">
        <v>0</v>
      </c>
      <c r="R927" s="1">
        <v>0.02281048523629248</v>
      </c>
      <c r="S927" s="1">
        <v>-0.002175683658586336</v>
      </c>
      <c r="T927" s="1">
        <v>0.02627202265480477</v>
      </c>
      <c r="U927" s="1">
        <v>-0.009988260952902728</v>
      </c>
      <c r="V927" s="1">
        <v>0</v>
      </c>
      <c r="W927" s="1">
        <v>0.009993902063683668</v>
      </c>
      <c r="X927" s="1">
        <v>0.02101589894095901</v>
      </c>
      <c r="Y927" s="1">
        <v>0.05583890722214635</v>
      </c>
      <c r="Z927" s="1">
        <v>0.02964360269545274</v>
      </c>
      <c r="AA927" s="1">
        <v>0.01900076668215522</v>
      </c>
      <c r="AB927" s="1">
        <v>0.02996244872603948</v>
      </c>
      <c r="AC927" s="1">
        <v>0</v>
      </c>
      <c r="AD927" s="1">
        <v>0</v>
      </c>
      <c r="AE927" s="1">
        <v>0</v>
      </c>
      <c r="AF927" s="1">
        <v>0</v>
      </c>
      <c r="AG927" s="1">
        <v>0</v>
      </c>
      <c r="AH927" s="1">
        <v>0.02643383392994192</v>
      </c>
      <c r="AI927" s="1">
        <v>0.008895278033606013</v>
      </c>
      <c r="AJ927" s="1">
        <v>0</v>
      </c>
      <c r="AK927" s="1">
        <v>0.001334667526665667</v>
      </c>
      <c r="AL927" s="1">
        <v>0.05200683178544852</v>
      </c>
      <c r="AM927" s="1">
        <v>0.05482894758232448</v>
      </c>
      <c r="AN927" s="1">
        <v>0.008106794024771435</v>
      </c>
      <c r="AO927" s="1">
        <v>0.03859019772035732</v>
      </c>
      <c r="AP927" s="1">
        <v>0.02094562336304939</v>
      </c>
      <c r="AQ927" s="1">
        <v>0.022596499669155</v>
      </c>
      <c r="AR927" s="1">
        <v>0.005128863476209444</v>
      </c>
      <c r="AS927" s="1">
        <v>0.07647296206618237</v>
      </c>
      <c r="AT927" s="1">
        <v>0</v>
      </c>
      <c r="AU927" s="1">
        <v>0.00454762979234502</v>
      </c>
      <c r="AV927" s="1">
        <v>0.05115968118072312</v>
      </c>
      <c r="AW927" s="1">
        <v>-0.009327246440210435</v>
      </c>
      <c r="AX927" s="1">
        <v>-0.01167610668037367</v>
      </c>
      <c r="AY927" s="1">
        <v>0.01028346424504067</v>
      </c>
      <c r="AZ927" s="1">
        <v>0.003027268125966209</v>
      </c>
      <c r="BA927" s="1">
        <v>0</v>
      </c>
      <c r="BB927" s="1">
        <v>0</v>
      </c>
      <c r="BC927" s="1">
        <v>0.01762852388327985</v>
      </c>
      <c r="BD927" s="1">
        <v>0</v>
      </c>
      <c r="BE927" s="1">
        <v>0.005717760447826459</v>
      </c>
      <c r="BF927" s="1">
        <v>0.03221563247135006</v>
      </c>
      <c r="BG927" s="1">
        <v>0.02281117400366939</v>
      </c>
      <c r="BH927" s="1">
        <v>0.05712909369145702</v>
      </c>
      <c r="BI927" s="1">
        <v>0.0375939478969376</v>
      </c>
      <c r="BJ927" s="1">
        <v>0.04774383552604644</v>
      </c>
      <c r="BK927" s="1">
        <v>0.01378444772473464</v>
      </c>
      <c r="BL927" s="1">
        <v>0.05257389706791415</v>
      </c>
      <c r="BM927" s="1">
        <v>-0.002524516671567167</v>
      </c>
      <c r="BN927" s="1">
        <v>0.003864979476454034</v>
      </c>
      <c r="BO927" s="1">
        <v>0.008476588110086114</v>
      </c>
      <c r="BP927" s="1">
        <v>0</v>
      </c>
      <c r="BQ927" s="1">
        <v>0.04188854603933145</v>
      </c>
    </row>
    <row r="928" spans="1:69">
      <c r="A928" s="11">
        <v>44696</v>
      </c>
      <c r="B928" s="1">
        <v>-0.01420798403585188</v>
      </c>
      <c r="C928" s="1">
        <v>-0.01121448807965186</v>
      </c>
      <c r="D928" s="1">
        <v>-0.02418982760044364</v>
      </c>
      <c r="E928" s="1">
        <v>-0.02570700355205624</v>
      </c>
      <c r="F928" s="1">
        <v>-0.01138206034193368</v>
      </c>
      <c r="G928" s="1">
        <v>0</v>
      </c>
      <c r="H928" s="1">
        <v>0</v>
      </c>
      <c r="I928" s="1">
        <v>0</v>
      </c>
      <c r="J928" s="1">
        <v>0</v>
      </c>
      <c r="K928" s="1">
        <v>0</v>
      </c>
      <c r="L928" s="1">
        <v>0</v>
      </c>
      <c r="M928" s="1">
        <v>0</v>
      </c>
      <c r="N928" s="1">
        <v>0</v>
      </c>
      <c r="O928" s="1">
        <v>0</v>
      </c>
      <c r="P928" s="1">
        <v>0</v>
      </c>
      <c r="Q928" s="1">
        <v>0.0002679828948544127</v>
      </c>
      <c r="R928" s="1">
        <v>0</v>
      </c>
      <c r="S928" s="1">
        <v>0</v>
      </c>
      <c r="T928" s="1">
        <v>0</v>
      </c>
      <c r="U928" s="1">
        <v>0</v>
      </c>
      <c r="V928" s="1">
        <v>0.03321043098368159</v>
      </c>
      <c r="W928" s="1">
        <v>0</v>
      </c>
      <c r="X928" s="1">
        <v>0</v>
      </c>
      <c r="Y928" s="1">
        <v>0</v>
      </c>
      <c r="Z928" s="1">
        <v>0</v>
      </c>
      <c r="AA928" s="1">
        <v>0</v>
      </c>
      <c r="AB928" s="1">
        <v>0</v>
      </c>
      <c r="AC928" s="1">
        <v>-0.009958790806736895</v>
      </c>
      <c r="AD928" s="1">
        <v>0.01096093957880995</v>
      </c>
      <c r="AE928" s="1">
        <v>-0.005684121114102325</v>
      </c>
      <c r="AF928" s="1">
        <v>0.008487786848122347</v>
      </c>
      <c r="AG928" s="1">
        <v>-0.009379024962811178</v>
      </c>
      <c r="AH928" s="1">
        <v>0</v>
      </c>
      <c r="AI928" s="1">
        <v>0</v>
      </c>
      <c r="AJ928" s="1">
        <v>-0.004786298738699846</v>
      </c>
      <c r="AK928" s="1">
        <v>0</v>
      </c>
      <c r="AL928" s="1">
        <v>0</v>
      </c>
      <c r="AM928" s="1">
        <v>0</v>
      </c>
      <c r="AN928" s="1">
        <v>0</v>
      </c>
      <c r="AO928" s="1">
        <v>0</v>
      </c>
      <c r="AP928" s="1">
        <v>0</v>
      </c>
      <c r="AQ928" s="1">
        <v>0</v>
      </c>
      <c r="AR928" s="1">
        <v>0</v>
      </c>
      <c r="AS928" s="1">
        <v>0</v>
      </c>
      <c r="AT928" s="1">
        <v>0.08101001187158885</v>
      </c>
      <c r="AU928" s="1">
        <v>0</v>
      </c>
      <c r="AV928" s="1">
        <v>0</v>
      </c>
      <c r="AW928" s="1">
        <v>0</v>
      </c>
      <c r="AX928" s="1">
        <v>0</v>
      </c>
      <c r="AY928" s="1">
        <v>0</v>
      </c>
      <c r="AZ928" s="1">
        <v>0</v>
      </c>
      <c r="BA928" s="1">
        <v>0.022694112748461</v>
      </c>
      <c r="BB928" s="1">
        <v>0.004189974537114782</v>
      </c>
      <c r="BC928" s="1">
        <v>0</v>
      </c>
      <c r="BD928" s="1">
        <v>-0.01078087759794566</v>
      </c>
      <c r="BE928" s="1">
        <v>0</v>
      </c>
      <c r="BF928" s="1">
        <v>0</v>
      </c>
      <c r="BG928" s="1">
        <v>0</v>
      </c>
      <c r="BH928" s="1">
        <v>0</v>
      </c>
      <c r="BI928" s="1">
        <v>0</v>
      </c>
      <c r="BJ928" s="1">
        <v>0</v>
      </c>
      <c r="BK928" s="1">
        <v>0</v>
      </c>
      <c r="BL928" s="1">
        <v>0</v>
      </c>
      <c r="BM928" s="1">
        <v>0</v>
      </c>
      <c r="BN928" s="1">
        <v>0</v>
      </c>
      <c r="BO928" s="1">
        <v>0</v>
      </c>
      <c r="BP928" s="1">
        <v>-0.001718181247862272</v>
      </c>
      <c r="BQ928" s="1">
        <v>0</v>
      </c>
    </row>
    <row r="929" spans="1:69">
      <c r="A929" s="11">
        <v>44697</v>
      </c>
      <c r="B929" s="1">
        <v>0.02117434975593802</v>
      </c>
      <c r="C929" s="1">
        <v>0.006250768154479447</v>
      </c>
      <c r="D929" s="1">
        <v>0.01573246115823368</v>
      </c>
      <c r="E929" s="1">
        <v>0.005936721517546539</v>
      </c>
      <c r="F929" s="1">
        <v>0.005688260180578553</v>
      </c>
      <c r="G929" s="1">
        <v>-0.001547180382873936</v>
      </c>
      <c r="H929" s="1">
        <v>-0.001599189130378487</v>
      </c>
      <c r="I929" s="1">
        <v>-0.007332891642281347</v>
      </c>
      <c r="J929" s="1">
        <v>-0.009251522891110531</v>
      </c>
      <c r="K929" s="1">
        <v>-0.01985316173972196</v>
      </c>
      <c r="L929" s="1">
        <v>-0.03646526197034627</v>
      </c>
      <c r="M929" s="1">
        <v>0.008897987469833168</v>
      </c>
      <c r="N929" s="1">
        <v>-0.01716097901461233</v>
      </c>
      <c r="O929" s="1">
        <v>-0.01008537194338732</v>
      </c>
      <c r="P929" s="1">
        <v>0.01174535278629718</v>
      </c>
      <c r="Q929" s="1">
        <v>0.00525134675281369</v>
      </c>
      <c r="R929" s="1">
        <v>-0.005510108956671922</v>
      </c>
      <c r="S929" s="1">
        <v>-0.01090203311328575</v>
      </c>
      <c r="T929" s="1">
        <v>0.0192897124612974</v>
      </c>
      <c r="U929" s="1">
        <v>-0.02571711177052427</v>
      </c>
      <c r="V929" s="1">
        <v>0.02104724330579733</v>
      </c>
      <c r="W929" s="1">
        <v>0.02117771443527983</v>
      </c>
      <c r="X929" s="1">
        <v>0.01639544864955989</v>
      </c>
      <c r="Y929" s="1">
        <v>-0.02123961873622626</v>
      </c>
      <c r="Z929" s="1">
        <v>-0.01478772806562634</v>
      </c>
      <c r="AA929" s="1">
        <v>-0.0008880436428371219</v>
      </c>
      <c r="AB929" s="1">
        <v>0.00242431908255325</v>
      </c>
      <c r="AC929" s="1">
        <v>0.03774492129300544</v>
      </c>
      <c r="AD929" s="1">
        <v>0.006857768300983391</v>
      </c>
      <c r="AE929" s="1">
        <v>0.007722420914640926</v>
      </c>
      <c r="AF929" s="1">
        <v>0.03973938944137911</v>
      </c>
      <c r="AG929" s="1">
        <v>0.01974146943655697</v>
      </c>
      <c r="AH929" s="1">
        <v>-0.03556378169119745</v>
      </c>
      <c r="AI929" s="1">
        <v>-0.006969477472100971</v>
      </c>
      <c r="AJ929" s="1">
        <v>0.003091659694257176</v>
      </c>
      <c r="AK929" s="1">
        <v>0.005469076758015001</v>
      </c>
      <c r="AL929" s="1">
        <v>-0.01661875426438475</v>
      </c>
      <c r="AM929" s="1">
        <v>-0.03153224155347456</v>
      </c>
      <c r="AN929" s="1">
        <v>0.00315359929263348</v>
      </c>
      <c r="AO929" s="1">
        <v>0.007149321336492376</v>
      </c>
      <c r="AP929" s="1">
        <v>-0.01025789537513122</v>
      </c>
      <c r="AQ929" s="1">
        <v>0.001455199950882946</v>
      </c>
      <c r="AR929" s="1">
        <v>-0.01626850448867634</v>
      </c>
      <c r="AS929" s="1">
        <v>-0.006022196154807924</v>
      </c>
      <c r="AT929" s="1">
        <v>0.005390589528273981</v>
      </c>
      <c r="AU929" s="1">
        <v>0.01159384736024571</v>
      </c>
      <c r="AV929" s="1">
        <v>0.008544136406962721</v>
      </c>
      <c r="AW929" s="1">
        <v>0.01502402531814795</v>
      </c>
      <c r="AX929" s="1">
        <v>-0.01378305690321957</v>
      </c>
      <c r="AY929" s="1">
        <v>-0.001581251639012793</v>
      </c>
      <c r="AZ929" s="1">
        <v>-0.008048285417902146</v>
      </c>
      <c r="BA929" s="1">
        <v>0.02680437601453312</v>
      </c>
      <c r="BB929" s="1">
        <v>0.01599438375764306</v>
      </c>
      <c r="BC929" s="1">
        <v>-0.00401171344103346</v>
      </c>
      <c r="BD929" s="1">
        <v>0.02237424816890488</v>
      </c>
      <c r="BE929" s="1">
        <v>0.02812705586159003</v>
      </c>
      <c r="BF929" s="1">
        <v>-0.05493631854860725</v>
      </c>
      <c r="BG929" s="1">
        <v>-0.007133504690854608</v>
      </c>
      <c r="BH929" s="1">
        <v>-0.05875856161837267</v>
      </c>
      <c r="BI929" s="1">
        <v>-0.01086955488892416</v>
      </c>
      <c r="BJ929" s="1">
        <v>-0.006895882404996945</v>
      </c>
      <c r="BK929" s="1">
        <v>0.007869873782642811</v>
      </c>
      <c r="BL929" s="1">
        <v>-0.06082876826652273</v>
      </c>
      <c r="BM929" s="1">
        <v>-0.02364027983928663</v>
      </c>
      <c r="BN929" s="1">
        <v>0.001080789451428643</v>
      </c>
      <c r="BO929" s="1">
        <v>-0.01617639068705323</v>
      </c>
      <c r="BP929" s="1">
        <v>0.0327021609131477</v>
      </c>
      <c r="BQ929" s="1">
        <v>-0.01976144819428183</v>
      </c>
    </row>
    <row r="930" spans="1:69">
      <c r="A930" s="11">
        <v>44698</v>
      </c>
      <c r="B930" s="1">
        <v>-0.01324270320088661</v>
      </c>
      <c r="C930" s="1">
        <v>-0.01005437716103674</v>
      </c>
      <c r="D930" s="1">
        <v>-0.005416118834633554</v>
      </c>
      <c r="E930" s="1">
        <v>-0.01311475367019699</v>
      </c>
      <c r="F930" s="1">
        <v>-0.003959225926003174</v>
      </c>
      <c r="G930" s="1">
        <v>0.04402520534362941</v>
      </c>
      <c r="H930" s="1">
        <v>0.02599040835247401</v>
      </c>
      <c r="I930" s="1">
        <v>0.01540285151992071</v>
      </c>
      <c r="J930" s="1">
        <v>0.0873302583137856</v>
      </c>
      <c r="K930" s="1">
        <v>0.04113327357999652</v>
      </c>
      <c r="L930" s="1">
        <v>0.07513809076498679</v>
      </c>
      <c r="M930" s="1">
        <v>-0.01797818514608096</v>
      </c>
      <c r="N930" s="1">
        <v>0.06371408756882491</v>
      </c>
      <c r="O930" s="1">
        <v>0.01136356248883619</v>
      </c>
      <c r="P930" s="1">
        <v>0.01793708371991931</v>
      </c>
      <c r="Q930" s="1">
        <v>0.02121539207537437</v>
      </c>
      <c r="R930" s="1">
        <v>-0.008209763639811851</v>
      </c>
      <c r="S930" s="1">
        <v>0.03485800143800044</v>
      </c>
      <c r="T930" s="1">
        <v>0.01892459355070519</v>
      </c>
      <c r="U930" s="1">
        <v>0.02497459450348982</v>
      </c>
      <c r="V930" s="1">
        <v>-0.02811938784012091</v>
      </c>
      <c r="W930" s="1">
        <v>-0.01116690924459929</v>
      </c>
      <c r="X930" s="1">
        <v>0.01750435423933028</v>
      </c>
      <c r="Y930" s="1">
        <v>0.02627285087754516</v>
      </c>
      <c r="Z930" s="1">
        <v>0.01662997605423278</v>
      </c>
      <c r="AA930" s="1">
        <v>0.03238878853513394</v>
      </c>
      <c r="AB930" s="1">
        <v>0.01813788513955927</v>
      </c>
      <c r="AC930" s="1">
        <v>-0.008585346998325027</v>
      </c>
      <c r="AD930" s="1">
        <v>0.0002282460687703658</v>
      </c>
      <c r="AE930" s="1">
        <v>-0.01373408704500789</v>
      </c>
      <c r="AF930" s="1">
        <v>-0.004645618286024833</v>
      </c>
      <c r="AG930" s="1">
        <v>-0.00589343723835789</v>
      </c>
      <c r="AH930" s="1">
        <v>-0.02153690665300967</v>
      </c>
      <c r="AI930" s="1">
        <v>0.03314730611855454</v>
      </c>
      <c r="AJ930" s="1">
        <v>0</v>
      </c>
      <c r="AK930" s="1">
        <v>0.007884878847205901</v>
      </c>
      <c r="AL930" s="1">
        <v>0.00437289862414536</v>
      </c>
      <c r="AM930" s="1">
        <v>0.02408000914958053</v>
      </c>
      <c r="AN930" s="1">
        <v>0.02153413900885348</v>
      </c>
      <c r="AO930" s="1">
        <v>0.01289743010221112</v>
      </c>
      <c r="AP930" s="1">
        <v>0.02250524798624309</v>
      </c>
      <c r="AQ930" s="1">
        <v>0.02034425089378944</v>
      </c>
      <c r="AR930" s="1">
        <v>0.04192359247432509</v>
      </c>
      <c r="AS930" s="1">
        <v>0.02171467037177655</v>
      </c>
      <c r="AT930" s="1">
        <v>0.01366694683890568</v>
      </c>
      <c r="AU930" s="1">
        <v>0.002619629337110796</v>
      </c>
      <c r="AV930" s="1">
        <v>0.01447723022305181</v>
      </c>
      <c r="AW930" s="1">
        <v>0.0132228049152987</v>
      </c>
      <c r="AX930" s="1">
        <v>0.03323235297268745</v>
      </c>
      <c r="AY930" s="1">
        <v>0.0290012886144444</v>
      </c>
      <c r="AZ930" s="1">
        <v>0.04665306957012705</v>
      </c>
      <c r="BA930" s="1">
        <v>-0.02011339378446397</v>
      </c>
      <c r="BB930" s="1">
        <v>-0.01642709986897661</v>
      </c>
      <c r="BC930" s="1">
        <v>0.02965955533597397</v>
      </c>
      <c r="BD930" s="1">
        <v>-0.0009269292764026993</v>
      </c>
      <c r="BE930" s="1">
        <v>-0.01018647102688564</v>
      </c>
      <c r="BF930" s="1">
        <v>0.02813819758345515</v>
      </c>
      <c r="BG930" s="1">
        <v>0.03782311127798299</v>
      </c>
      <c r="BH930" s="1">
        <v>0.05141017778952928</v>
      </c>
      <c r="BI930" s="1">
        <v>0.04395600172918979</v>
      </c>
      <c r="BJ930" s="1">
        <v>-0.0003815085336433821</v>
      </c>
      <c r="BK930" s="1">
        <v>0.006765896975420072</v>
      </c>
      <c r="BL930" s="1">
        <v>0.008689149973477805</v>
      </c>
      <c r="BM930" s="1">
        <v>0.01014833205175414</v>
      </c>
      <c r="BN930" s="1">
        <v>-0.1137575416411091</v>
      </c>
      <c r="BO930" s="1">
        <v>0.03594747070354054</v>
      </c>
      <c r="BP930" s="1">
        <v>0</v>
      </c>
      <c r="BQ930" s="1">
        <v>0.03163011426274265</v>
      </c>
    </row>
    <row r="931" spans="1:69">
      <c r="A931" s="11">
        <v>44699</v>
      </c>
      <c r="B931" s="1">
        <v>-0.01430339168172123</v>
      </c>
      <c r="C931" s="1">
        <v>-0.0068572599244896</v>
      </c>
      <c r="D931" s="1">
        <v>0.01468116328503477</v>
      </c>
      <c r="E931" s="1">
        <v>0.01528231874208363</v>
      </c>
      <c r="F931" s="1">
        <v>-0.00283931984686181</v>
      </c>
      <c r="G931" s="1">
        <v>-0.01571506845189741</v>
      </c>
      <c r="H931" s="1">
        <v>-0.01607269126188693</v>
      </c>
      <c r="I931" s="1">
        <v>-0.009287309601178517</v>
      </c>
      <c r="J931" s="1">
        <v>-0.06040794737646216</v>
      </c>
      <c r="K931" s="1">
        <v>-0.07156196640827217</v>
      </c>
      <c r="L931" s="1">
        <v>-0.1207605172816195</v>
      </c>
      <c r="M931" s="1">
        <v>-0.05595859515104451</v>
      </c>
      <c r="N931" s="1">
        <v>-0.05087509961796632</v>
      </c>
      <c r="O931" s="1">
        <v>-0.01549783539182947</v>
      </c>
      <c r="P931" s="1">
        <v>-0.06034126785929284</v>
      </c>
      <c r="Q931" s="1">
        <v>-0.02072246756734153</v>
      </c>
      <c r="R931" s="1">
        <v>-0.1245132456762105</v>
      </c>
      <c r="S931" s="1">
        <v>-0.0649713329700583</v>
      </c>
      <c r="T931" s="1">
        <v>-0.009026170743945849</v>
      </c>
      <c r="U931" s="1">
        <v>-0.01881933484494491</v>
      </c>
      <c r="V931" s="1">
        <v>-0.01765963954332617</v>
      </c>
      <c r="W931" s="1">
        <v>-0.02802343704769417</v>
      </c>
      <c r="X931" s="1">
        <v>-0.0115741369684359</v>
      </c>
      <c r="Y931" s="1">
        <v>-0.04324456585040026</v>
      </c>
      <c r="Z931" s="1">
        <v>-0.03685041721530158</v>
      </c>
      <c r="AA931" s="1">
        <v>-0.03204211905724097</v>
      </c>
      <c r="AB931" s="1">
        <v>-0.01039188674302161</v>
      </c>
      <c r="AC931" s="1">
        <v>-0.06005854890709583</v>
      </c>
      <c r="AD931" s="1">
        <v>-0.02065661727726587</v>
      </c>
      <c r="AE931" s="1">
        <v>-0.01937436276560744</v>
      </c>
      <c r="AF931" s="1">
        <v>-0.02368994915512257</v>
      </c>
      <c r="AG931" s="1">
        <v>-0.05464661402483195</v>
      </c>
      <c r="AH931" s="1">
        <v>-0.03460049092250306</v>
      </c>
      <c r="AI931" s="1">
        <v>-0.01710593103830516</v>
      </c>
      <c r="AJ931" s="1">
        <v>-0.008447472455079263</v>
      </c>
      <c r="AK931" s="1">
        <v>-0.01512480885017387</v>
      </c>
      <c r="AL931" s="1">
        <v>-0.1078958386384613</v>
      </c>
      <c r="AM931" s="1">
        <v>-0.0672296340392029</v>
      </c>
      <c r="AN931" s="1">
        <v>-0.02569628937542212</v>
      </c>
      <c r="AO931" s="1">
        <v>-0.05122885141725553</v>
      </c>
      <c r="AP931" s="1">
        <v>-0.03591076246390568</v>
      </c>
      <c r="AQ931" s="1">
        <v>-0.04552968016280567</v>
      </c>
      <c r="AR931" s="1">
        <v>-0.02951864974699736</v>
      </c>
      <c r="AS931" s="1">
        <v>-0.07016160415869266</v>
      </c>
      <c r="AT931" s="1">
        <v>-0.03795896718287439</v>
      </c>
      <c r="AU931" s="1">
        <v>-0.009601962422988941</v>
      </c>
      <c r="AV931" s="1">
        <v>-0.01078217872213072</v>
      </c>
      <c r="AW931" s="1">
        <v>-0.01830923396645678</v>
      </c>
      <c r="AX931" s="1">
        <v>-0.02804961870795153</v>
      </c>
      <c r="AY931" s="1">
        <v>-0.02279718829015454</v>
      </c>
      <c r="AZ931" s="1">
        <v>-0.03439907937201225</v>
      </c>
      <c r="BA931" s="1">
        <v>-0.02238240599342112</v>
      </c>
      <c r="BB931" s="1">
        <v>-0.04244958234975105</v>
      </c>
      <c r="BC931" s="1">
        <v>-0.02009248969368937</v>
      </c>
      <c r="BD931" s="1">
        <v>-0.05169618956195987</v>
      </c>
      <c r="BE931" s="1">
        <v>-0.04498669743343364</v>
      </c>
      <c r="BF931" s="1">
        <v>-0.01425760284100541</v>
      </c>
      <c r="BG931" s="1">
        <v>-0.03469402035410318</v>
      </c>
      <c r="BH931" s="1">
        <v>-0.06801379812405906</v>
      </c>
      <c r="BI931" s="1">
        <v>-0.07631578198870548</v>
      </c>
      <c r="BJ931" s="1">
        <v>-0.1082924009593923</v>
      </c>
      <c r="BK931" s="1">
        <v>-0.04294158338827703</v>
      </c>
      <c r="BL931" s="1">
        <v>-0.06463823952645542</v>
      </c>
      <c r="BM931" s="1">
        <v>-0.03734643311018648</v>
      </c>
      <c r="BN931" s="1">
        <v>-0.0679101990869958</v>
      </c>
      <c r="BO931" s="1">
        <v>-0.1405119461137506</v>
      </c>
      <c r="BP931" s="1">
        <v>-0.04166661535714511</v>
      </c>
      <c r="BQ931" s="1">
        <v>-0.02762803873241648</v>
      </c>
    </row>
    <row r="932" spans="1:69">
      <c r="A932" s="11">
        <v>44700</v>
      </c>
      <c r="B932" s="1">
        <v>0.01934795344576612</v>
      </c>
      <c r="C932" s="1">
        <v>0.05829859214288136</v>
      </c>
      <c r="D932" s="1">
        <v>0.008343505691013497</v>
      </c>
      <c r="E932" s="1">
        <v>-0.005235563198893178</v>
      </c>
      <c r="F932" s="1">
        <v>0.02506261261504972</v>
      </c>
      <c r="G932" s="1">
        <v>-0.002660938894904818</v>
      </c>
      <c r="H932" s="1">
        <v>-0.0127840850990727</v>
      </c>
      <c r="I932" s="1">
        <v>-0.01734233208655744</v>
      </c>
      <c r="J932" s="1">
        <v>0.00405067921264135</v>
      </c>
      <c r="K932" s="1">
        <v>0.001927853299096505</v>
      </c>
      <c r="L932" s="1">
        <v>-0.02425478576133655</v>
      </c>
      <c r="M932" s="1">
        <v>0.01591652804190846</v>
      </c>
      <c r="N932" s="1">
        <v>0.004352363915226087</v>
      </c>
      <c r="O932" s="1">
        <v>-0.0003935352641564194</v>
      </c>
      <c r="P932" s="1">
        <v>-0.006267356993505779</v>
      </c>
      <c r="Q932" s="1">
        <v>0.04322794984488421</v>
      </c>
      <c r="R932" s="1">
        <v>-0.01506756140071852</v>
      </c>
      <c r="S932" s="1">
        <v>0.005145686425810592</v>
      </c>
      <c r="T932" s="1">
        <v>0.03345593375009037</v>
      </c>
      <c r="U932" s="1">
        <v>-0.0127195395684162</v>
      </c>
      <c r="V932" s="1">
        <v>0.02825631184465571</v>
      </c>
      <c r="W932" s="1">
        <v>-0.01026617192932466</v>
      </c>
      <c r="X932" s="1">
        <v>0.003065413367490111</v>
      </c>
      <c r="Y932" s="1">
        <v>0.0169266085279447</v>
      </c>
      <c r="Z932" s="1">
        <v>-0.01472853715672107</v>
      </c>
      <c r="AA932" s="1">
        <v>-0.004150219773158326</v>
      </c>
      <c r="AB932" s="1">
        <v>-0.001800207190097769</v>
      </c>
      <c r="AC932" s="1">
        <v>0.01897068845571726</v>
      </c>
      <c r="AD932" s="1">
        <v>0.02602548265287097</v>
      </c>
      <c r="AE932" s="1">
        <v>0.009981492812046744</v>
      </c>
      <c r="AF932" s="1">
        <v>0.02788641882099108</v>
      </c>
      <c r="AG932" s="1">
        <v>0.01982909564487856</v>
      </c>
      <c r="AH932" s="1">
        <v>0.03491504328590334</v>
      </c>
      <c r="AI932" s="1">
        <v>-0.01482229739434004</v>
      </c>
      <c r="AJ932" s="1">
        <v>0.003914293895298071</v>
      </c>
      <c r="AK932" s="1">
        <v>-0.02005384711356972</v>
      </c>
      <c r="AL932" s="1">
        <v>-0.004770247487803636</v>
      </c>
      <c r="AM932" s="1">
        <v>0.03683644382731477</v>
      </c>
      <c r="AN932" s="1">
        <v>-0.01468728907759331</v>
      </c>
      <c r="AO932" s="1">
        <v>-0.004941802850005783</v>
      </c>
      <c r="AP932" s="1">
        <v>-0.02072708358741204</v>
      </c>
      <c r="AQ932" s="1">
        <v>-0.003699660775158153</v>
      </c>
      <c r="AR932" s="1">
        <v>-0.01695837014211554</v>
      </c>
      <c r="AS932" s="1">
        <v>0.03549857892356423</v>
      </c>
      <c r="AT932" s="1">
        <v>0.01379910431761222</v>
      </c>
      <c r="AU932" s="1">
        <v>-0.014004064451417</v>
      </c>
      <c r="AV932" s="1">
        <v>0.01891421644570013</v>
      </c>
      <c r="AW932" s="1">
        <v>0.004960287419179199</v>
      </c>
      <c r="AX932" s="1">
        <v>-0.007567450952036037</v>
      </c>
      <c r="AY932" s="1">
        <v>-0.01978538977366306</v>
      </c>
      <c r="AZ932" s="1">
        <v>0.004515741665929163</v>
      </c>
      <c r="BA932" s="1">
        <v>0.03305784380191468</v>
      </c>
      <c r="BB932" s="1">
        <v>0.02616278378566173</v>
      </c>
      <c r="BC932" s="1">
        <v>0.0009072480713483433</v>
      </c>
      <c r="BD932" s="1">
        <v>0.007093293502451914</v>
      </c>
      <c r="BE932" s="1">
        <v>-0.02678568265337522</v>
      </c>
      <c r="BF932" s="1">
        <v>0.03009139671950001</v>
      </c>
      <c r="BG932" s="1">
        <v>-0.009727136986737106</v>
      </c>
      <c r="BH932" s="1">
        <v>-0.0005494634476534976</v>
      </c>
      <c r="BI932" s="1">
        <v>-0.1187084550520966</v>
      </c>
      <c r="BJ932" s="1">
        <v>0.002453945845647398</v>
      </c>
      <c r="BK932" s="1">
        <v>0.01521056727012171</v>
      </c>
      <c r="BL932" s="1">
        <v>0.06570866856655688</v>
      </c>
      <c r="BM932" s="1">
        <v>-0.01389597360454475</v>
      </c>
      <c r="BN932" s="1">
        <v>-0.02744424226504183</v>
      </c>
      <c r="BO932" s="1">
        <v>0.0169276361854982</v>
      </c>
      <c r="BP932" s="1">
        <v>0.01391299990105743</v>
      </c>
      <c r="BQ932" s="1">
        <v>-0.01074147601922915</v>
      </c>
    </row>
    <row r="933" spans="1:69">
      <c r="A933" s="11">
        <v>44701</v>
      </c>
      <c r="B933" s="1">
        <v>0</v>
      </c>
      <c r="C933" s="1">
        <v>0</v>
      </c>
      <c r="D933" s="1">
        <v>0</v>
      </c>
      <c r="E933" s="1">
        <v>0</v>
      </c>
      <c r="F933" s="1">
        <v>0</v>
      </c>
      <c r="G933" s="1">
        <v>0.007114814669493041</v>
      </c>
      <c r="H933" s="1">
        <v>-0.009172674911214207</v>
      </c>
      <c r="I933" s="1">
        <v>-0.02194135925385099</v>
      </c>
      <c r="J933" s="1">
        <v>-0.03279195437042692</v>
      </c>
      <c r="K933" s="1">
        <v>0.002534529516761586</v>
      </c>
      <c r="L933" s="1">
        <v>0.02949979024410276</v>
      </c>
      <c r="M933" s="1">
        <v>0.001440721928045674</v>
      </c>
      <c r="N933" s="1">
        <v>-0.01026344510003041</v>
      </c>
      <c r="O933" s="1">
        <v>0.002755909124203759</v>
      </c>
      <c r="P933" s="1">
        <v>0.0006507370262558432</v>
      </c>
      <c r="Q933" s="1">
        <v>0</v>
      </c>
      <c r="R933" s="1">
        <v>-0.01536897465718423</v>
      </c>
      <c r="S933" s="1">
        <v>0.00725258537758533</v>
      </c>
      <c r="T933" s="1">
        <v>0.00389826527130599</v>
      </c>
      <c r="U933" s="1">
        <v>0.00466257419079108</v>
      </c>
      <c r="V933" s="1">
        <v>0</v>
      </c>
      <c r="W933" s="1">
        <v>0.005900602162995039</v>
      </c>
      <c r="X933" s="1">
        <v>-0.024376138447605</v>
      </c>
      <c r="Y933" s="1">
        <v>0.03677856893263542</v>
      </c>
      <c r="Z933" s="1">
        <v>-0.01293501889066639</v>
      </c>
      <c r="AA933" s="1">
        <v>-0.001289932573104724</v>
      </c>
      <c r="AB933" s="1">
        <v>0.006913160735269486</v>
      </c>
      <c r="AC933" s="1">
        <v>0</v>
      </c>
      <c r="AD933" s="1">
        <v>0</v>
      </c>
      <c r="AE933" s="1">
        <v>0</v>
      </c>
      <c r="AF933" s="1">
        <v>0</v>
      </c>
      <c r="AG933" s="1">
        <v>0</v>
      </c>
      <c r="AH933" s="1">
        <v>0.000162575954922195</v>
      </c>
      <c r="AI933" s="1">
        <v>-0.008198765803728691</v>
      </c>
      <c r="AJ933" s="1">
        <v>0</v>
      </c>
      <c r="AK933" s="1">
        <v>-0.003453762047023301</v>
      </c>
      <c r="AL933" s="1">
        <v>0.0103974902718329</v>
      </c>
      <c r="AM933" s="1">
        <v>0.007276826652523827</v>
      </c>
      <c r="AN933" s="1">
        <v>-0.005449594807141689</v>
      </c>
      <c r="AO933" s="1">
        <v>0.01176224621762856</v>
      </c>
      <c r="AP933" s="1">
        <v>0.0009203582088410656</v>
      </c>
      <c r="AQ933" s="1">
        <v>-0.002291199979896907</v>
      </c>
      <c r="AR933" s="1">
        <v>-0.0009822789212701188</v>
      </c>
      <c r="AS933" s="1">
        <v>0.01564208874431428</v>
      </c>
      <c r="AT933" s="1">
        <v>0</v>
      </c>
      <c r="AU933" s="1">
        <v>-0.01152731017047148</v>
      </c>
      <c r="AV933" s="1">
        <v>0.01594135734060864</v>
      </c>
      <c r="AW933" s="1">
        <v>0.03593290809511096</v>
      </c>
      <c r="AX933" s="1">
        <v>0.007948343085742771</v>
      </c>
      <c r="AY933" s="1">
        <v>-0.008837141307709184</v>
      </c>
      <c r="AZ933" s="1">
        <v>0.006493490759397424</v>
      </c>
      <c r="BA933" s="1">
        <v>0</v>
      </c>
      <c r="BB933" s="1">
        <v>0</v>
      </c>
      <c r="BC933" s="1">
        <v>-0.001631622013092526</v>
      </c>
      <c r="BD933" s="1">
        <v>0</v>
      </c>
      <c r="BE933" s="1">
        <v>0.006959826948385484</v>
      </c>
      <c r="BF933" s="1">
        <v>-0.02017430630197115</v>
      </c>
      <c r="BG933" s="1">
        <v>0.01373507924208983</v>
      </c>
      <c r="BH933" s="1">
        <v>-0.06416505716141863</v>
      </c>
      <c r="BI933" s="1">
        <v>0.03879317033517848</v>
      </c>
      <c r="BJ933" s="1">
        <v>-0.02351202591166612</v>
      </c>
      <c r="BK933" s="1">
        <v>0.0150037938495533</v>
      </c>
      <c r="BL933" s="1">
        <v>0.008274030488024886</v>
      </c>
      <c r="BM933" s="1">
        <v>0.01386175976582305</v>
      </c>
      <c r="BN933" s="1">
        <v>0.001091764389715255</v>
      </c>
      <c r="BO933" s="1">
        <v>-0.03729742751184895</v>
      </c>
      <c r="BP933" s="1">
        <v>0</v>
      </c>
      <c r="BQ933" s="1">
        <v>-0.02381789062942341</v>
      </c>
    </row>
    <row r="934" spans="1:69">
      <c r="A934" s="11">
        <v>44703</v>
      </c>
      <c r="B934" s="1">
        <v>-0.04551847467700298</v>
      </c>
      <c r="C934" s="1">
        <v>-0.01871116462798095</v>
      </c>
      <c r="D934" s="1">
        <v>-0.01579378673908716</v>
      </c>
      <c r="E934" s="1">
        <v>-0.01973684210526316</v>
      </c>
      <c r="F934" s="1">
        <v>-0.01056104311987804</v>
      </c>
      <c r="G934" s="1">
        <v>0</v>
      </c>
      <c r="H934" s="1">
        <v>0</v>
      </c>
      <c r="I934" s="1">
        <v>0</v>
      </c>
      <c r="J934" s="1">
        <v>0</v>
      </c>
      <c r="K934" s="1">
        <v>0</v>
      </c>
      <c r="L934" s="1">
        <v>0</v>
      </c>
      <c r="M934" s="1">
        <v>0</v>
      </c>
      <c r="N934" s="1">
        <v>0</v>
      </c>
      <c r="O934" s="1">
        <v>0</v>
      </c>
      <c r="P934" s="1">
        <v>0</v>
      </c>
      <c r="Q934" s="1">
        <v>-0.008226000838562841</v>
      </c>
      <c r="R934" s="1">
        <v>0</v>
      </c>
      <c r="S934" s="1">
        <v>0</v>
      </c>
      <c r="T934" s="1">
        <v>0</v>
      </c>
      <c r="U934" s="1">
        <v>0</v>
      </c>
      <c r="V934" s="1">
        <v>-0.005683086802662829</v>
      </c>
      <c r="W934" s="1">
        <v>0</v>
      </c>
      <c r="X934" s="1">
        <v>0</v>
      </c>
      <c r="Y934" s="1">
        <v>0</v>
      </c>
      <c r="Z934" s="1">
        <v>0</v>
      </c>
      <c r="AA934" s="1">
        <v>0</v>
      </c>
      <c r="AB934" s="1">
        <v>0</v>
      </c>
      <c r="AC934" s="1">
        <v>-0.01015937576993375</v>
      </c>
      <c r="AD934" s="1">
        <v>-0.01347764626024128</v>
      </c>
      <c r="AE934" s="1">
        <v>0.02088637770147694</v>
      </c>
      <c r="AF934" s="1">
        <v>0.002113978295312569</v>
      </c>
      <c r="AG934" s="1">
        <v>0.009068982699339756</v>
      </c>
      <c r="AH934" s="1">
        <v>0</v>
      </c>
      <c r="AI934" s="1">
        <v>0</v>
      </c>
      <c r="AJ934" s="1">
        <v>0.02075696215313894</v>
      </c>
      <c r="AK934" s="1">
        <v>0</v>
      </c>
      <c r="AL934" s="1">
        <v>0</v>
      </c>
      <c r="AM934" s="1">
        <v>0</v>
      </c>
      <c r="AN934" s="1">
        <v>0</v>
      </c>
      <c r="AO934" s="1">
        <v>0</v>
      </c>
      <c r="AP934" s="1">
        <v>0</v>
      </c>
      <c r="AQ934" s="1">
        <v>0</v>
      </c>
      <c r="AR934" s="1">
        <v>0</v>
      </c>
      <c r="AS934" s="1">
        <v>0</v>
      </c>
      <c r="AT934" s="1">
        <v>0.00138237745557146</v>
      </c>
      <c r="AU934" s="1">
        <v>0</v>
      </c>
      <c r="AV934" s="1">
        <v>0</v>
      </c>
      <c r="AW934" s="1">
        <v>0</v>
      </c>
      <c r="AX934" s="1">
        <v>0</v>
      </c>
      <c r="AY934" s="1">
        <v>0</v>
      </c>
      <c r="AZ934" s="1">
        <v>0</v>
      </c>
      <c r="BA934" s="1">
        <v>-0.003351321416451669</v>
      </c>
      <c r="BB934" s="1">
        <v>0.02266294804787639</v>
      </c>
      <c r="BC934" s="1">
        <v>0</v>
      </c>
      <c r="BD934" s="1">
        <v>0.008212171889258046</v>
      </c>
      <c r="BE934" s="1">
        <v>0</v>
      </c>
      <c r="BF934" s="1">
        <v>0</v>
      </c>
      <c r="BG934" s="1">
        <v>0</v>
      </c>
      <c r="BH934" s="1">
        <v>0</v>
      </c>
      <c r="BI934" s="1">
        <v>0</v>
      </c>
      <c r="BJ934" s="1">
        <v>0</v>
      </c>
      <c r="BK934" s="1">
        <v>0</v>
      </c>
      <c r="BL934" s="1">
        <v>0</v>
      </c>
      <c r="BM934" s="1">
        <v>0</v>
      </c>
      <c r="BN934" s="1">
        <v>0</v>
      </c>
      <c r="BO934" s="1">
        <v>0</v>
      </c>
      <c r="BP934" s="1">
        <v>-0.001715234164684887</v>
      </c>
      <c r="BQ934" s="1">
        <v>0</v>
      </c>
    </row>
    <row r="935" spans="1:69">
      <c r="A935" s="11">
        <v>44704</v>
      </c>
      <c r="B935" s="1">
        <v>-0.009574621054435184</v>
      </c>
      <c r="C935" s="1">
        <v>-0.01793881557209775</v>
      </c>
      <c r="D935" s="1">
        <v>-0.0308266849116462</v>
      </c>
      <c r="E935" s="1">
        <v>0.03959729538762113</v>
      </c>
      <c r="F935" s="1">
        <v>-0.0117911178820812</v>
      </c>
      <c r="G935" s="1">
        <v>0.01580722508187149</v>
      </c>
      <c r="H935" s="1">
        <v>0.02613903350947999</v>
      </c>
      <c r="I935" s="1">
        <v>0.02137692055668805</v>
      </c>
      <c r="J935" s="1">
        <v>0.01679144058635518</v>
      </c>
      <c r="K935" s="1">
        <v>-0.0003160506951839226</v>
      </c>
      <c r="L935" s="1">
        <v>0.009309172356759765</v>
      </c>
      <c r="M935" s="1">
        <v>0</v>
      </c>
      <c r="N935" s="1">
        <v>0.005069736568323213</v>
      </c>
      <c r="O935" s="1">
        <v>0.004318767773217491</v>
      </c>
      <c r="P935" s="1">
        <v>-0.001700726701248656</v>
      </c>
      <c r="Q935" s="1">
        <v>-5.150203635262418E-05</v>
      </c>
      <c r="R935" s="1">
        <v>0.03133783314057004</v>
      </c>
      <c r="S935" s="1">
        <v>0.01425950010646182</v>
      </c>
      <c r="T935" s="1">
        <v>0.02836403338578242</v>
      </c>
      <c r="U935" s="1">
        <v>0.09021327332023343</v>
      </c>
      <c r="V935" s="1">
        <v>0.01423166218999272</v>
      </c>
      <c r="W935" s="1">
        <v>-0.000123521289520756</v>
      </c>
      <c r="X935" s="1">
        <v>0</v>
      </c>
      <c r="Y935" s="1">
        <v>0.003820781435282417</v>
      </c>
      <c r="Z935" s="1">
        <v>0.02152985153275355</v>
      </c>
      <c r="AA935" s="1">
        <v>0.007153540522020885</v>
      </c>
      <c r="AB935" s="1">
        <v>0</v>
      </c>
      <c r="AC935" s="1">
        <v>-0.0257329557730186</v>
      </c>
      <c r="AD935" s="1">
        <v>0.01231861728226646</v>
      </c>
      <c r="AE935" s="1">
        <v>0.03572861832864693</v>
      </c>
      <c r="AF935" s="1">
        <v>-0.004148746248607393</v>
      </c>
      <c r="AG935" s="1">
        <v>-0.01872401215968866</v>
      </c>
      <c r="AH935" s="1">
        <v>0.01284241496608218</v>
      </c>
      <c r="AI935" s="1">
        <v>0.06187149432092642</v>
      </c>
      <c r="AJ935" s="1">
        <v>-0.01112241601658615</v>
      </c>
      <c r="AK935" s="1">
        <v>0.02093599685158742</v>
      </c>
      <c r="AL935" s="1">
        <v>-0.004378967193159111</v>
      </c>
      <c r="AM935" s="1">
        <v>0.003314630099523264</v>
      </c>
      <c r="AN935" s="1">
        <v>0.03062050551409534</v>
      </c>
      <c r="AO935" s="1">
        <v>0.01389894871717456</v>
      </c>
      <c r="AP935" s="1">
        <v>0.01746857727246653</v>
      </c>
      <c r="AQ935" s="1">
        <v>0.03203191627584023</v>
      </c>
      <c r="AR935" s="1">
        <v>0.03416699463662232</v>
      </c>
      <c r="AS935" s="1">
        <v>0.005849188635310032</v>
      </c>
      <c r="AT935" s="1">
        <v>-0.03918447906523981</v>
      </c>
      <c r="AU935" s="1">
        <v>0.03031602754975071</v>
      </c>
      <c r="AV935" s="1">
        <v>0.001754919025096058</v>
      </c>
      <c r="AW935" s="1">
        <v>0.007813953311169186</v>
      </c>
      <c r="AX935" s="1">
        <v>0.03968458129542562</v>
      </c>
      <c r="AY935" s="1">
        <v>0.04000005383491434</v>
      </c>
      <c r="AZ935" s="1">
        <v>0.02828776568289837</v>
      </c>
      <c r="BA935" s="1">
        <v>0.003037224099143865</v>
      </c>
      <c r="BB935" s="1">
        <v>-0.009695256338813962</v>
      </c>
      <c r="BC935" s="1">
        <v>0.006718679821901219</v>
      </c>
      <c r="BD935" s="1">
        <v>-0.009906780360941836</v>
      </c>
      <c r="BE935" s="1">
        <v>0.006911722555484001</v>
      </c>
      <c r="BF935" s="1">
        <v>0.01103610597506899</v>
      </c>
      <c r="BG935" s="1">
        <v>-0.003859386684696653</v>
      </c>
      <c r="BH935" s="1">
        <v>0.01656871415985961</v>
      </c>
      <c r="BI935" s="1">
        <v>0.005186642663885355</v>
      </c>
      <c r="BJ935" s="1">
        <v>0.01049411523573118</v>
      </c>
      <c r="BK935" s="1">
        <v>0.01307305129070202</v>
      </c>
      <c r="BL935" s="1">
        <v>-0.009057141110737077</v>
      </c>
      <c r="BM935" s="1">
        <v>0.01134622388527484</v>
      </c>
      <c r="BN935" s="1">
        <v>0.02852346922402837</v>
      </c>
      <c r="BO935" s="1">
        <v>0.001386941691052801</v>
      </c>
      <c r="BP935" s="1">
        <v>-0.003436468288548267</v>
      </c>
      <c r="BQ935" s="1">
        <v>0.02583424048453642</v>
      </c>
    </row>
    <row r="936" spans="1:69">
      <c r="A936" s="11">
        <v>44705</v>
      </c>
      <c r="B936" s="1">
        <v>-0.007250422090798514</v>
      </c>
      <c r="C936" s="1">
        <v>0.00562034577639392</v>
      </c>
      <c r="D936" s="1">
        <v>0.003786595881293042</v>
      </c>
      <c r="E936" s="1">
        <v>0.004519115343637248</v>
      </c>
      <c r="F936" s="1">
        <v>-0.002551112154921764</v>
      </c>
      <c r="G936" s="1">
        <v>-0.01095368139223563</v>
      </c>
      <c r="H936" s="1">
        <v>0.009729405266985625</v>
      </c>
      <c r="I936" s="1">
        <v>0.02522679308281095</v>
      </c>
      <c r="J936" s="1">
        <v>-0.04112754859856926</v>
      </c>
      <c r="K936" s="1">
        <v>-0.03214110432537598</v>
      </c>
      <c r="L936" s="1">
        <v>-0.02003171507474555</v>
      </c>
      <c r="M936" s="1">
        <v>-0.006293883777831688</v>
      </c>
      <c r="N936" s="1">
        <v>-0.05456840482687098</v>
      </c>
      <c r="O936" s="1">
        <v>0.01016422651210647</v>
      </c>
      <c r="P936" s="1">
        <v>0.00866856644245062</v>
      </c>
      <c r="Q936" s="1">
        <v>0.0008757692999443734</v>
      </c>
      <c r="R936" s="1">
        <v>0.01916271186368301</v>
      </c>
      <c r="S936" s="1">
        <v>-0.006124649001478022</v>
      </c>
      <c r="T936" s="1">
        <v>0.01937286047827347</v>
      </c>
      <c r="U936" s="1">
        <v>-0.02823001457505014</v>
      </c>
      <c r="V936" s="1">
        <v>-0.05282340717655964</v>
      </c>
      <c r="W936" s="1">
        <v>0.01611808020999139</v>
      </c>
      <c r="X936" s="1">
        <v>0.002597981091786439</v>
      </c>
      <c r="Y936" s="1">
        <v>-0.001850734995622383</v>
      </c>
      <c r="Z936" s="1">
        <v>-0.05140748537664885</v>
      </c>
      <c r="AA936" s="1">
        <v>-0.02397160192226089</v>
      </c>
      <c r="AB936" s="1">
        <v>0.01223867785908617</v>
      </c>
      <c r="AC936" s="1">
        <v>-0.01769246118819223</v>
      </c>
      <c r="AD936" s="1">
        <v>0.007164845969925615</v>
      </c>
      <c r="AE936" s="1">
        <v>0.004625047366991986</v>
      </c>
      <c r="AF936" s="1">
        <v>0.00755546021000808</v>
      </c>
      <c r="AG936" s="1">
        <v>-0.02064258034651045</v>
      </c>
      <c r="AH936" s="1">
        <v>0.0151673044356786</v>
      </c>
      <c r="AI936" s="1">
        <v>0.01412524239907431</v>
      </c>
      <c r="AJ936" s="1">
        <v>0.006362273798317997</v>
      </c>
      <c r="AK936" s="1">
        <v>0.02251581133039049</v>
      </c>
      <c r="AL936" s="1">
        <v>-0.05618672767199662</v>
      </c>
      <c r="AM936" s="1">
        <v>-0.03117323346075918</v>
      </c>
      <c r="AN936" s="1">
        <v>-0.001094657116064934</v>
      </c>
      <c r="AO936" s="1">
        <v>-0.07618609424524436</v>
      </c>
      <c r="AP936" s="1">
        <v>-0.08554218168319727</v>
      </c>
      <c r="AQ936" s="1">
        <v>-0.003951594811523962</v>
      </c>
      <c r="AR936" s="1">
        <v>0.004575556074772003</v>
      </c>
      <c r="AS936" s="1">
        <v>-0.03787881994791953</v>
      </c>
      <c r="AT936" s="1">
        <v>-0.08819627417062714</v>
      </c>
      <c r="AU936" s="1">
        <v>0.03137247750182515</v>
      </c>
      <c r="AV936" s="1">
        <v>-0.01679715022917483</v>
      </c>
      <c r="AW936" s="1">
        <v>0.01002265285588821</v>
      </c>
      <c r="AX936" s="1">
        <v>0.006721297570882356</v>
      </c>
      <c r="AY936" s="1">
        <v>-0.005029666674964184</v>
      </c>
      <c r="AZ936" s="1">
        <v>-0.01399612073664047</v>
      </c>
      <c r="BA936" s="1">
        <v>-0.002306465107433597</v>
      </c>
      <c r="BB936" s="1">
        <v>-0.001398696240711539</v>
      </c>
      <c r="BC936" s="1">
        <v>0.01226551886534866</v>
      </c>
      <c r="BD936" s="1">
        <v>-0.03044957252824598</v>
      </c>
      <c r="BE936" s="1">
        <v>0.04804989012618477</v>
      </c>
      <c r="BF936" s="1">
        <v>-0.02117952451023741</v>
      </c>
      <c r="BG936" s="1">
        <v>-0.007996090251945476</v>
      </c>
      <c r="BH936" s="1">
        <v>-0.06925464690507588</v>
      </c>
      <c r="BI936" s="1">
        <v>-0.05985551587434768</v>
      </c>
      <c r="BJ936" s="1">
        <v>-0.01318334748213912</v>
      </c>
      <c r="BK936" s="1">
        <v>0.01113640935505589</v>
      </c>
      <c r="BL936" s="1">
        <v>-0.03085510150576409</v>
      </c>
      <c r="BM936" s="1">
        <v>0.01099450287754311</v>
      </c>
      <c r="BN936" s="1">
        <v>0.01247963717419487</v>
      </c>
      <c r="BO936" s="1">
        <v>-0.026131116808919</v>
      </c>
      <c r="BP936" s="1">
        <v>0.003448318325121269</v>
      </c>
      <c r="BQ936" s="1">
        <v>-0.03462748451717734</v>
      </c>
    </row>
    <row r="937" spans="1:69">
      <c r="A937" s="11">
        <v>44706</v>
      </c>
      <c r="B937" s="1">
        <v>0.007865110286989552</v>
      </c>
      <c r="C937" s="1">
        <v>-0.001460678148662242</v>
      </c>
      <c r="D937" s="1">
        <v>-0.02846371103161238</v>
      </c>
      <c r="E937" s="1">
        <v>-0.02377898948461843</v>
      </c>
      <c r="F937" s="1">
        <v>-0.007240089780515158</v>
      </c>
      <c r="G937" s="1">
        <v>-0.005098010659193797</v>
      </c>
      <c r="H937" s="1">
        <v>0.01261380177761851</v>
      </c>
      <c r="I937" s="1">
        <v>0.01645580740678154</v>
      </c>
      <c r="J937" s="1">
        <v>0.01634486401835078</v>
      </c>
      <c r="K937" s="1">
        <v>0.02569647541755549</v>
      </c>
      <c r="L937" s="1">
        <v>0.02838226748954353</v>
      </c>
      <c r="M937" s="1">
        <v>0.006695618657683866</v>
      </c>
      <c r="N937" s="1">
        <v>-0.001940143806730132</v>
      </c>
      <c r="O937" s="1">
        <v>-0.007352972649387612</v>
      </c>
      <c r="P937" s="1">
        <v>0.008594144134805193</v>
      </c>
      <c r="Q937" s="1">
        <v>-0.007154907985144288</v>
      </c>
      <c r="R937" s="1">
        <v>0.005483034245933771</v>
      </c>
      <c r="S937" s="1">
        <v>0.004061632282285066</v>
      </c>
      <c r="T937" s="1">
        <v>-0.001288503353465531</v>
      </c>
      <c r="U937" s="1">
        <v>0.03366127457096679</v>
      </c>
      <c r="V937" s="1">
        <v>-0.024085412378964</v>
      </c>
      <c r="W937" s="1">
        <v>-0.005530499820416646</v>
      </c>
      <c r="X937" s="1">
        <v>0.01745767304170087</v>
      </c>
      <c r="Y937" s="1">
        <v>0.005177746958411555</v>
      </c>
      <c r="Z937" s="1">
        <v>-0.0008166273922526335</v>
      </c>
      <c r="AA937" s="1">
        <v>0.004042823565134857</v>
      </c>
      <c r="AB937" s="1">
        <v>0.002948988856014134</v>
      </c>
      <c r="AC937" s="1">
        <v>0.00687599387986948</v>
      </c>
      <c r="AD937" s="1">
        <v>0.02958440683193087</v>
      </c>
      <c r="AE937" s="1">
        <v>0.007673201839458521</v>
      </c>
      <c r="AF937" s="1">
        <v>0.02200576722451841</v>
      </c>
      <c r="AG937" s="1">
        <v>0.008749998251975644</v>
      </c>
      <c r="AH937" s="1">
        <v>0.01162060776019835</v>
      </c>
      <c r="AI937" s="1">
        <v>0.006964157301444285</v>
      </c>
      <c r="AJ937" s="1">
        <v>0.02359443498201652</v>
      </c>
      <c r="AK937" s="1">
        <v>0.01075023043688095</v>
      </c>
      <c r="AL937" s="1">
        <v>0.01223251049289842</v>
      </c>
      <c r="AM937" s="1">
        <v>0.01591326091734846</v>
      </c>
      <c r="AN937" s="1">
        <v>0.011271084226393</v>
      </c>
      <c r="AO937" s="1">
        <v>0.01406665417546904</v>
      </c>
      <c r="AP937" s="1">
        <v>0.05500650254304063</v>
      </c>
      <c r="AQ937" s="1">
        <v>0.01117006307654811</v>
      </c>
      <c r="AR937" s="1">
        <v>0.02720930464399007</v>
      </c>
      <c r="AS937" s="1">
        <v>0.04153269183354391</v>
      </c>
      <c r="AT937" s="1">
        <v>-0.01721213600852278</v>
      </c>
      <c r="AU937" s="1">
        <v>-0.007386959064438092</v>
      </c>
      <c r="AV937" s="1">
        <v>0.02180052627598239</v>
      </c>
      <c r="AW937" s="1">
        <v>0.005616949630275148</v>
      </c>
      <c r="AX937" s="1">
        <v>0.02676720722753845</v>
      </c>
      <c r="AY937" s="1">
        <v>0.01258799951187362</v>
      </c>
      <c r="AZ937" s="1">
        <v>0.03622139184855788</v>
      </c>
      <c r="BA937" s="1">
        <v>0.03258473666932149</v>
      </c>
      <c r="BB937" s="1">
        <v>0.01330539829544941</v>
      </c>
      <c r="BC937" s="1">
        <v>-0.003029156244985454</v>
      </c>
      <c r="BD937" s="1">
        <v>0.01957932924121342</v>
      </c>
      <c r="BE937" s="1">
        <v>-0.0214350159120259</v>
      </c>
      <c r="BF937" s="1">
        <v>0.04027959545924054</v>
      </c>
      <c r="BG937" s="1">
        <v>0.02202099583997263</v>
      </c>
      <c r="BH937" s="1">
        <v>0.04877737911795821</v>
      </c>
      <c r="BI937" s="1">
        <v>0.07025251014731504</v>
      </c>
      <c r="BJ937" s="1">
        <v>0.0317762688887071</v>
      </c>
      <c r="BK937" s="1">
        <v>0.001065186038931243</v>
      </c>
      <c r="BL937" s="1">
        <v>0.02171018771139699</v>
      </c>
      <c r="BM937" s="1">
        <v>0.01009823600455872</v>
      </c>
      <c r="BN937" s="1">
        <v>-0.00612256677170131</v>
      </c>
      <c r="BO937" s="1">
        <v>0.09016787722177599</v>
      </c>
      <c r="BP937" s="1">
        <v>-0.003436468288548267</v>
      </c>
      <c r="BQ937" s="1">
        <v>-0.003985477544209193</v>
      </c>
    </row>
    <row r="938" spans="1:69">
      <c r="A938" s="11">
        <v>44707</v>
      </c>
      <c r="B938" s="1">
        <v>-0.01300634372982279</v>
      </c>
      <c r="C938" s="1">
        <v>0.004643087071481977</v>
      </c>
      <c r="D938" s="1">
        <v>0.04105190746182297</v>
      </c>
      <c r="E938" s="1">
        <v>-0.004608301576789153</v>
      </c>
      <c r="F938" s="1">
        <v>0.007092035393343021</v>
      </c>
      <c r="G938" s="1">
        <v>0.01484230143999521</v>
      </c>
      <c r="H938" s="1">
        <v>0.02283736063467545</v>
      </c>
      <c r="I938" s="1">
        <v>0.02092410651559673</v>
      </c>
      <c r="J938" s="1">
        <v>0.06583916215497587</v>
      </c>
      <c r="K938" s="1">
        <v>0.04029499229486544</v>
      </c>
      <c r="L938" s="1">
        <v>0.04433005379732546</v>
      </c>
      <c r="M938" s="1">
        <v>0.01132480827429938</v>
      </c>
      <c r="N938" s="1">
        <v>0.1478557424288152</v>
      </c>
      <c r="O938" s="1">
        <v>-0.003118901567605081</v>
      </c>
      <c r="P938" s="1">
        <v>0.01664780241508601</v>
      </c>
      <c r="Q938" s="1">
        <v>0.001970066412313676</v>
      </c>
      <c r="R938" s="1">
        <v>0.05653132105373793</v>
      </c>
      <c r="S938" s="1">
        <v>0.01464625582148193</v>
      </c>
      <c r="T938" s="1">
        <v>0.01870666312014979</v>
      </c>
      <c r="U938" s="1">
        <v>0.04126396321009529</v>
      </c>
      <c r="V938" s="1">
        <v>0.005753657463474671</v>
      </c>
      <c r="W938" s="1">
        <v>0.008372517730893314</v>
      </c>
      <c r="X938" s="1">
        <v>0.02182961213177848</v>
      </c>
      <c r="Y938" s="1">
        <v>0.02429346880474004</v>
      </c>
      <c r="Z938" s="1">
        <v>0.02320964462669028</v>
      </c>
      <c r="AA938" s="1">
        <v>0.03170925608321862</v>
      </c>
      <c r="AB938" s="1">
        <v>0.007938846750072059</v>
      </c>
      <c r="AC938" s="1">
        <v>0.02323928625665728</v>
      </c>
      <c r="AD938" s="1">
        <v>0.01747461085568114</v>
      </c>
      <c r="AE938" s="1">
        <v>0.01351616457594185</v>
      </c>
      <c r="AF938" s="1">
        <v>0.01453741759366567</v>
      </c>
      <c r="AG938" s="1">
        <v>0.02602186646376015</v>
      </c>
      <c r="AH938" s="1">
        <v>-0.01930145531147132</v>
      </c>
      <c r="AI938" s="1">
        <v>0.01729025773681614</v>
      </c>
      <c r="AJ938" s="1">
        <v>-0.002205817871398175</v>
      </c>
      <c r="AK938" s="1">
        <v>0.001005465999680544</v>
      </c>
      <c r="AL938" s="1">
        <v>0.1028926837543716</v>
      </c>
      <c r="AM938" s="1">
        <v>0.02513123425070796</v>
      </c>
      <c r="AN938" s="1">
        <v>0.03575866726806876</v>
      </c>
      <c r="AO938" s="1">
        <v>0.0424305226245183</v>
      </c>
      <c r="AP938" s="1">
        <v>0.1429910579687428</v>
      </c>
      <c r="AQ938" s="1">
        <v>0.01287529849019697</v>
      </c>
      <c r="AR938" s="1">
        <v>0.02355175598879633</v>
      </c>
      <c r="AS938" s="1">
        <v>0.01900650604604026</v>
      </c>
      <c r="AT938" s="1">
        <v>0.04501726757465119</v>
      </c>
      <c r="AU938" s="1">
        <v>-0.0004063012519022191</v>
      </c>
      <c r="AV938" s="1">
        <v>0.04102983994092302</v>
      </c>
      <c r="AW938" s="1">
        <v>0.005213242190586609</v>
      </c>
      <c r="AX938" s="1">
        <v>0.03173652364478374</v>
      </c>
      <c r="AY938" s="1">
        <v>0.023492557375699</v>
      </c>
      <c r="AZ938" s="1">
        <v>0.02078416121528504</v>
      </c>
      <c r="BA938" s="1">
        <v>0</v>
      </c>
      <c r="BB938" s="1">
        <v>0.01451276458530715</v>
      </c>
      <c r="BC938" s="1">
        <v>0.02484357747515653</v>
      </c>
      <c r="BD938" s="1">
        <v>0.01040696831607613</v>
      </c>
      <c r="BE938" s="1">
        <v>-0.009126784730314585</v>
      </c>
      <c r="BF938" s="1">
        <v>0.04495996093749999</v>
      </c>
      <c r="BG938" s="1">
        <v>0.03853977990706237</v>
      </c>
      <c r="BH938" s="1">
        <v>0.07427138936829314</v>
      </c>
      <c r="BI938" s="1">
        <v>0.03487181052183486</v>
      </c>
      <c r="BJ938" s="1">
        <v>0.07085983392281814</v>
      </c>
      <c r="BK938" s="1">
        <v>0.00831177389557114</v>
      </c>
      <c r="BL938" s="1">
        <v>0.02533760614722569</v>
      </c>
      <c r="BM938" s="1">
        <v>0.00944802805695355</v>
      </c>
      <c r="BN938" s="1">
        <v>0.02131795235509948</v>
      </c>
      <c r="BO938" s="1">
        <v>0.1306314115820784</v>
      </c>
      <c r="BP938" s="1">
        <v>0.03448275862068972</v>
      </c>
      <c r="BQ938" s="1">
        <v>0.002546369333525922</v>
      </c>
    </row>
    <row r="939" spans="1:69">
      <c r="A939" s="11">
        <v>44708</v>
      </c>
      <c r="B939" s="1">
        <v>0</v>
      </c>
      <c r="C939" s="1">
        <v>0</v>
      </c>
      <c r="D939" s="1">
        <v>0</v>
      </c>
      <c r="E939" s="1">
        <v>0</v>
      </c>
      <c r="F939" s="1">
        <v>0</v>
      </c>
      <c r="G939" s="1">
        <v>0.01584405993370019</v>
      </c>
      <c r="H939" s="1">
        <v>0.02182006679567228</v>
      </c>
      <c r="I939" s="1">
        <v>0.02393581095146935</v>
      </c>
      <c r="J939" s="1">
        <v>0.03554432543018193</v>
      </c>
      <c r="K939" s="1">
        <v>0.0366320836037819</v>
      </c>
      <c r="L939" s="1">
        <v>0.03765576223368461</v>
      </c>
      <c r="M939" s="1">
        <v>0.01368647389229483</v>
      </c>
      <c r="N939" s="1">
        <v>-0.01132514454706246</v>
      </c>
      <c r="O939" s="1">
        <v>0.01407900659015193</v>
      </c>
      <c r="P939" s="1">
        <v>0.01729565116858311</v>
      </c>
      <c r="Q939" s="1">
        <v>0</v>
      </c>
      <c r="R939" s="1">
        <v>0.01240896360200816</v>
      </c>
      <c r="S939" s="1">
        <v>0.02735780364258966</v>
      </c>
      <c r="T939" s="1">
        <v>-0.00411585962937222</v>
      </c>
      <c r="U939" s="1">
        <v>-0.007604444257046206</v>
      </c>
      <c r="V939" s="1">
        <v>0</v>
      </c>
      <c r="W939" s="1">
        <v>0.01260607170336181</v>
      </c>
      <c r="X939" s="1">
        <v>-0.008744715470335063</v>
      </c>
      <c r="Y939" s="1">
        <v>0.01213049090214802</v>
      </c>
      <c r="Z939" s="1">
        <v>0.04158053926666194</v>
      </c>
      <c r="AA939" s="1">
        <v>0.02975909802178012</v>
      </c>
      <c r="AB939" s="1">
        <v>0.005542636521046918</v>
      </c>
      <c r="AC939" s="1">
        <v>0</v>
      </c>
      <c r="AD939" s="1">
        <v>0</v>
      </c>
      <c r="AE939" s="1">
        <v>0</v>
      </c>
      <c r="AF939" s="1">
        <v>0</v>
      </c>
      <c r="AG939" s="1">
        <v>0</v>
      </c>
      <c r="AH939" s="1">
        <v>0.01768930084313824</v>
      </c>
      <c r="AI939" s="1">
        <v>0.01413786704677866</v>
      </c>
      <c r="AJ939" s="1">
        <v>0</v>
      </c>
      <c r="AK939" s="1">
        <v>0.005736722663521876</v>
      </c>
      <c r="AL939" s="1">
        <v>0.0214623023318643</v>
      </c>
      <c r="AM939" s="1">
        <v>0.0291327445464018</v>
      </c>
      <c r="AN939" s="1">
        <v>0.01210573105437396</v>
      </c>
      <c r="AO939" s="1">
        <v>0.01826436315200408</v>
      </c>
      <c r="AP939" s="1">
        <v>-0.003004780957396203</v>
      </c>
      <c r="AQ939" s="1">
        <v>0.0276042847961413</v>
      </c>
      <c r="AR939" s="1">
        <v>0.01715888246225528</v>
      </c>
      <c r="AS939" s="1">
        <v>0.01980150818067239</v>
      </c>
      <c r="AT939" s="1">
        <v>0</v>
      </c>
      <c r="AU939" s="1">
        <v>0.01086536440031671</v>
      </c>
      <c r="AV939" s="1">
        <v>0.02473150530356194</v>
      </c>
      <c r="AW939" s="1">
        <v>-0.001481823787504832</v>
      </c>
      <c r="AX939" s="1">
        <v>0.0121422255138941</v>
      </c>
      <c r="AY939" s="1">
        <v>0.01635424964880361</v>
      </c>
      <c r="AZ939" s="1">
        <v>0.01249403900928003</v>
      </c>
      <c r="BA939" s="1">
        <v>0</v>
      </c>
      <c r="BB939" s="1">
        <v>0</v>
      </c>
      <c r="BC939" s="1">
        <v>0.01935822771579354</v>
      </c>
      <c r="BD939" s="1">
        <v>0</v>
      </c>
      <c r="BE939" s="1">
        <v>0.01473745449749098</v>
      </c>
      <c r="BF939" s="1">
        <v>0.006277808565855914</v>
      </c>
      <c r="BG939" s="1">
        <v>0.01691059947322593</v>
      </c>
      <c r="BH939" s="1">
        <v>0.07333306253742577</v>
      </c>
      <c r="BI939" s="1">
        <v>0.02477700656286719</v>
      </c>
      <c r="BJ939" s="1">
        <v>0.1246692670718506</v>
      </c>
      <c r="BK939" s="1">
        <v>0.00971658987824231</v>
      </c>
      <c r="BL939" s="1">
        <v>0.03921216668819372</v>
      </c>
      <c r="BM939" s="1">
        <v>0.016923284175826</v>
      </c>
      <c r="BN939" s="1">
        <v>0.01968247917697608</v>
      </c>
      <c r="BO939" s="1">
        <v>0.006999937790397537</v>
      </c>
      <c r="BP939" s="1">
        <v>0</v>
      </c>
      <c r="BQ939" s="1">
        <v>-0.004716985212684821</v>
      </c>
    </row>
    <row r="940" spans="1:69">
      <c r="A940" s="11">
        <v>44710</v>
      </c>
      <c r="B940" s="1">
        <v>0.00527116930387006</v>
      </c>
      <c r="C940" s="1">
        <v>0.05210514312619097</v>
      </c>
      <c r="D940" s="1">
        <v>-0.003153265855886045</v>
      </c>
      <c r="E940" s="1">
        <v>-0.03174599306848624</v>
      </c>
      <c r="F940" s="1">
        <v>0.01324670122474569</v>
      </c>
      <c r="G940" s="1">
        <v>0</v>
      </c>
      <c r="H940" s="1">
        <v>0</v>
      </c>
      <c r="I940" s="1">
        <v>0</v>
      </c>
      <c r="J940" s="1">
        <v>0</v>
      </c>
      <c r="K940" s="1">
        <v>0</v>
      </c>
      <c r="L940" s="1">
        <v>0</v>
      </c>
      <c r="M940" s="1">
        <v>0</v>
      </c>
      <c r="N940" s="1">
        <v>0</v>
      </c>
      <c r="O940" s="1">
        <v>0</v>
      </c>
      <c r="P940" s="1">
        <v>0</v>
      </c>
      <c r="Q940" s="1">
        <v>0.0216289468173958</v>
      </c>
      <c r="R940" s="1">
        <v>0</v>
      </c>
      <c r="S940" s="1">
        <v>0</v>
      </c>
      <c r="T940" s="1">
        <v>0</v>
      </c>
      <c r="U940" s="1">
        <v>0</v>
      </c>
      <c r="V940" s="1">
        <v>0.03060043675654378</v>
      </c>
      <c r="W940" s="1">
        <v>0</v>
      </c>
      <c r="X940" s="1">
        <v>0</v>
      </c>
      <c r="Y940" s="1">
        <v>0</v>
      </c>
      <c r="Z940" s="1">
        <v>0</v>
      </c>
      <c r="AA940" s="1">
        <v>0</v>
      </c>
      <c r="AB940" s="1">
        <v>0</v>
      </c>
      <c r="AC940" s="1">
        <v>0.03566084780363976</v>
      </c>
      <c r="AD940" s="1">
        <v>0.006575182936612078</v>
      </c>
      <c r="AE940" s="1">
        <v>-0.007137613443094715</v>
      </c>
      <c r="AF940" s="1">
        <v>0.01176075299497015</v>
      </c>
      <c r="AG940" s="1">
        <v>0.04565833202090697</v>
      </c>
      <c r="AH940" s="1">
        <v>0</v>
      </c>
      <c r="AI940" s="1">
        <v>0</v>
      </c>
      <c r="AJ940" s="1">
        <v>-0.002100146672959657</v>
      </c>
      <c r="AK940" s="1">
        <v>0</v>
      </c>
      <c r="AL940" s="1">
        <v>0</v>
      </c>
      <c r="AM940" s="1">
        <v>0</v>
      </c>
      <c r="AN940" s="1">
        <v>0</v>
      </c>
      <c r="AO940" s="1">
        <v>0</v>
      </c>
      <c r="AP940" s="1">
        <v>0</v>
      </c>
      <c r="AQ940" s="1">
        <v>0</v>
      </c>
      <c r="AR940" s="1">
        <v>0</v>
      </c>
      <c r="AS940" s="1">
        <v>0</v>
      </c>
      <c r="AT940" s="1">
        <v>0.02714504937018813</v>
      </c>
      <c r="AU940" s="1">
        <v>0</v>
      </c>
      <c r="AV940" s="1">
        <v>0</v>
      </c>
      <c r="AW940" s="1">
        <v>0</v>
      </c>
      <c r="AX940" s="1">
        <v>0</v>
      </c>
      <c r="AY940" s="1">
        <v>0</v>
      </c>
      <c r="AZ940" s="1">
        <v>0</v>
      </c>
      <c r="BA940" s="1">
        <v>0.01162049511094088</v>
      </c>
      <c r="BB940" s="1">
        <v>0.01226154563153736</v>
      </c>
      <c r="BC940" s="1">
        <v>0</v>
      </c>
      <c r="BD940" s="1">
        <v>0.03474647422624089</v>
      </c>
      <c r="BE940" s="1">
        <v>0</v>
      </c>
      <c r="BF940" s="1">
        <v>0</v>
      </c>
      <c r="BG940" s="1">
        <v>0</v>
      </c>
      <c r="BH940" s="1">
        <v>0</v>
      </c>
      <c r="BI940" s="1">
        <v>0</v>
      </c>
      <c r="BJ940" s="1">
        <v>0</v>
      </c>
      <c r="BK940" s="1">
        <v>0</v>
      </c>
      <c r="BL940" s="1">
        <v>0</v>
      </c>
      <c r="BM940" s="1">
        <v>0</v>
      </c>
      <c r="BN940" s="1">
        <v>0</v>
      </c>
      <c r="BO940" s="1">
        <v>0</v>
      </c>
      <c r="BP940" s="1">
        <v>0.01666666666666661</v>
      </c>
      <c r="BQ940" s="1">
        <v>0</v>
      </c>
    </row>
    <row r="941" spans="1:69">
      <c r="A941" s="11">
        <v>44711</v>
      </c>
      <c r="B941" s="1">
        <v>0.02022469573389918</v>
      </c>
      <c r="C941" s="1">
        <v>0.03141171765087591</v>
      </c>
      <c r="D941" s="1">
        <v>0.02891156462585043</v>
      </c>
      <c r="E941" s="1">
        <v>0.01024586749217637</v>
      </c>
      <c r="F941" s="1">
        <v>0.01440611995409746</v>
      </c>
      <c r="G941" s="1">
        <v>0</v>
      </c>
      <c r="H941" s="1">
        <v>0</v>
      </c>
      <c r="I941" s="1">
        <v>0</v>
      </c>
      <c r="J941" s="1">
        <v>0</v>
      </c>
      <c r="K941" s="1">
        <v>0</v>
      </c>
      <c r="L941" s="1">
        <v>0</v>
      </c>
      <c r="M941" s="1">
        <v>0.01823609406658377</v>
      </c>
      <c r="N941" s="1">
        <v>0</v>
      </c>
      <c r="O941" s="1">
        <v>0.02622450701942425</v>
      </c>
      <c r="P941" s="1">
        <v>0</v>
      </c>
      <c r="Q941" s="1">
        <v>0.006736169251517765</v>
      </c>
      <c r="R941" s="1">
        <v>0</v>
      </c>
      <c r="S941" s="1">
        <v>0</v>
      </c>
      <c r="T941" s="1">
        <v>0</v>
      </c>
      <c r="U941" s="1">
        <v>0</v>
      </c>
      <c r="V941" s="1">
        <v>-0.04029770225549956</v>
      </c>
      <c r="W941" s="1">
        <v>0</v>
      </c>
      <c r="X941" s="1">
        <v>0.01149425287356332</v>
      </c>
      <c r="Y941" s="1">
        <v>0</v>
      </c>
      <c r="Z941" s="1">
        <v>0</v>
      </c>
      <c r="AA941" s="1">
        <v>0</v>
      </c>
      <c r="AB941" s="1">
        <v>0.00464174981961607</v>
      </c>
      <c r="AC941" s="1">
        <v>0.0005771364675448698</v>
      </c>
      <c r="AD941" s="1">
        <v>-0.009494948297786854</v>
      </c>
      <c r="AE941" s="1">
        <v>0.008323852176670865</v>
      </c>
      <c r="AF941" s="1">
        <v>0.004075073296846199</v>
      </c>
      <c r="AG941" s="1">
        <v>-0.005028015884847581</v>
      </c>
      <c r="AH941" s="1">
        <v>0</v>
      </c>
      <c r="AI941" s="1">
        <v>0</v>
      </c>
      <c r="AJ941" s="1">
        <v>-0.005538324029111807</v>
      </c>
      <c r="AK941" s="1">
        <v>0</v>
      </c>
      <c r="AL941" s="1">
        <v>0</v>
      </c>
      <c r="AM941" s="1">
        <v>0</v>
      </c>
      <c r="AN941" s="1">
        <v>0</v>
      </c>
      <c r="AO941" s="1">
        <v>0</v>
      </c>
      <c r="AP941" s="1">
        <v>0</v>
      </c>
      <c r="AQ941" s="1">
        <v>0</v>
      </c>
      <c r="AR941" s="1">
        <v>0</v>
      </c>
      <c r="AS941" s="1">
        <v>0</v>
      </c>
      <c r="AT941" s="1">
        <v>0.05733657947141446</v>
      </c>
      <c r="AU941" s="1">
        <v>0</v>
      </c>
      <c r="AV941" s="1">
        <v>0</v>
      </c>
      <c r="AW941" s="1">
        <v>0</v>
      </c>
      <c r="AX941" s="1">
        <v>0</v>
      </c>
      <c r="AY941" s="1">
        <v>0</v>
      </c>
      <c r="AZ941" s="1">
        <v>0</v>
      </c>
      <c r="BA941" s="1">
        <v>-0.01401628041514458</v>
      </c>
      <c r="BB941" s="1">
        <v>-0.00336472133470378</v>
      </c>
      <c r="BC941" s="1">
        <v>0</v>
      </c>
      <c r="BD941" s="1">
        <v>-0.003184661181956261</v>
      </c>
      <c r="BE941" s="1">
        <v>0</v>
      </c>
      <c r="BF941" s="1">
        <v>0</v>
      </c>
      <c r="BG941" s="1">
        <v>0</v>
      </c>
      <c r="BH941" s="1">
        <v>0</v>
      </c>
      <c r="BI941" s="1">
        <v>0</v>
      </c>
      <c r="BJ941" s="1">
        <v>0</v>
      </c>
      <c r="BK941" s="1">
        <v>0</v>
      </c>
      <c r="BL941" s="1">
        <v>0</v>
      </c>
      <c r="BM941" s="1">
        <v>0</v>
      </c>
      <c r="BN941" s="1">
        <v>0</v>
      </c>
      <c r="BO941" s="1">
        <v>0</v>
      </c>
      <c r="BP941" s="1">
        <v>0</v>
      </c>
      <c r="BQ941" s="1">
        <v>0</v>
      </c>
    </row>
    <row r="942" spans="1:69">
      <c r="A942" s="11">
        <v>44712</v>
      </c>
      <c r="B942" s="1">
        <v>-0.00385463323300328</v>
      </c>
      <c r="C942" s="1">
        <v>-0.005775940025244952</v>
      </c>
      <c r="D942" s="1">
        <v>0.003404954642303615</v>
      </c>
      <c r="E942" s="1">
        <v>0.01149425983829833</v>
      </c>
      <c r="F942" s="1">
        <v>-0.008747116611396155</v>
      </c>
      <c r="G942" s="1">
        <v>0.006598617012853358</v>
      </c>
      <c r="H942" s="1">
        <v>0.002648545740371544</v>
      </c>
      <c r="I942" s="1">
        <v>-0.001460996366766887</v>
      </c>
      <c r="J942" s="1">
        <v>-0.003911612727584557</v>
      </c>
      <c r="K942" s="1">
        <v>0.04397010379074828</v>
      </c>
      <c r="L942" s="1">
        <v>-0.001979401481577048</v>
      </c>
      <c r="M942" s="1">
        <v>-0.01033238564504524</v>
      </c>
      <c r="N942" s="1">
        <v>0.02826249101967782</v>
      </c>
      <c r="O942" s="1">
        <v>0.01014651073413009</v>
      </c>
      <c r="P942" s="1">
        <v>-0.002095450073291927</v>
      </c>
      <c r="Q942" s="1">
        <v>-0.01076613324753006</v>
      </c>
      <c r="R942" s="1">
        <v>-0.00964401981286922</v>
      </c>
      <c r="S942" s="1">
        <v>-0.000401470713188079</v>
      </c>
      <c r="T942" s="1">
        <v>-0.004609760592990564</v>
      </c>
      <c r="U942" s="1">
        <v>-0.007734625632416114</v>
      </c>
      <c r="V942" s="1">
        <v>0.04477091727801397</v>
      </c>
      <c r="W942" s="1">
        <v>0.005506333246725559</v>
      </c>
      <c r="X942" s="1">
        <v>-0.002883564342151979</v>
      </c>
      <c r="Y942" s="1">
        <v>-0.01252227785331173</v>
      </c>
      <c r="Z942" s="1">
        <v>0.01099298596780973</v>
      </c>
      <c r="AA942" s="1">
        <v>0.0007579859708335412</v>
      </c>
      <c r="AB942" s="1">
        <v>0.002310095015340741</v>
      </c>
      <c r="AC942" s="1">
        <v>-0.02095549570636723</v>
      </c>
      <c r="AD942" s="1">
        <v>0.006378678848036889</v>
      </c>
      <c r="AE942" s="1">
        <v>-0.006378975269328735</v>
      </c>
      <c r="AF942" s="1">
        <v>0.001596843309423335</v>
      </c>
      <c r="AG942" s="1">
        <v>-0.01665609067528717</v>
      </c>
      <c r="AH942" s="1">
        <v>0.003914815355633872</v>
      </c>
      <c r="AI942" s="1">
        <v>0.007313063085980342</v>
      </c>
      <c r="AJ942" s="1">
        <v>0.005235062786330902</v>
      </c>
      <c r="AK942" s="1">
        <v>-0.01708503824209839</v>
      </c>
      <c r="AL942" s="1">
        <v>-0.00326916899380747</v>
      </c>
      <c r="AM942" s="1">
        <v>-0.0134606094079931</v>
      </c>
      <c r="AN942" s="1">
        <v>-0.004872994625079619</v>
      </c>
      <c r="AO942" s="1">
        <v>-0.007635962977907473</v>
      </c>
      <c r="AP942" s="1">
        <v>-0.07041082141759536</v>
      </c>
      <c r="AQ942" s="1">
        <v>-0.005013787467836983</v>
      </c>
      <c r="AR942" s="1">
        <v>0.00206012302583658</v>
      </c>
      <c r="AS942" s="1">
        <v>0.01152722973439912</v>
      </c>
      <c r="AT942" s="1">
        <v>0.03292761072703798</v>
      </c>
      <c r="AU942" s="1">
        <v>-0.005926595257123468</v>
      </c>
      <c r="AV942" s="1">
        <v>-0.002596038919893573</v>
      </c>
      <c r="AW942" s="1">
        <v>-0.01613799080663136</v>
      </c>
      <c r="AX942" s="1">
        <v>0.0020565482124697</v>
      </c>
      <c r="AY942" s="1">
        <v>-0.0001881986311255135</v>
      </c>
      <c r="AZ942" s="1">
        <v>0.009597879131833853</v>
      </c>
      <c r="BA942" s="1">
        <v>0.000855118479052841</v>
      </c>
      <c r="BB942" s="1">
        <v>-0.02295742380038857</v>
      </c>
      <c r="BC942" s="1">
        <v>-0.0003421884284309229</v>
      </c>
      <c r="BD942" s="1">
        <v>-0.002466693059925973</v>
      </c>
      <c r="BE942" s="1">
        <v>0.0006052390607247382</v>
      </c>
      <c r="BF942" s="1">
        <v>-0.03043213577071513</v>
      </c>
      <c r="BG942" s="1">
        <v>-0.02155673226557975</v>
      </c>
      <c r="BH942" s="1">
        <v>-0.001803563389055185</v>
      </c>
      <c r="BI942" s="1">
        <v>0.02321080924337293</v>
      </c>
      <c r="BJ942" s="1">
        <v>-0.004657900939340931</v>
      </c>
      <c r="BK942" s="1">
        <v>-0.02037029980178895</v>
      </c>
      <c r="BL942" s="1">
        <v>-0.0101163110067678</v>
      </c>
      <c r="BM942" s="1">
        <v>0.01022039063040214</v>
      </c>
      <c r="BN942" s="1">
        <v>0.001167583789807525</v>
      </c>
      <c r="BO942" s="1">
        <v>-0.02284014367000908</v>
      </c>
      <c r="BP942" s="1">
        <v>0</v>
      </c>
      <c r="BQ942" s="1">
        <v>0.0368210242246485</v>
      </c>
    </row>
    <row r="943" spans="1:69">
      <c r="A943" s="11">
        <v>44713</v>
      </c>
      <c r="B943" s="1">
        <v>-0.0001732135636887122</v>
      </c>
      <c r="C943" s="1">
        <v>-0.00387302718728888</v>
      </c>
      <c r="D943" s="1">
        <v>-0.01821895299158838</v>
      </c>
      <c r="E943" s="1">
        <v>0.004010748489121863</v>
      </c>
      <c r="F943" s="1">
        <v>-0.001258199861339238</v>
      </c>
      <c r="G943" s="1">
        <v>-0.02026219083004632</v>
      </c>
      <c r="H943" s="1">
        <v>-0.01254743924429869</v>
      </c>
      <c r="I943" s="1">
        <v>-0.01455849436667955</v>
      </c>
      <c r="J943" s="1">
        <v>-0.006283127683227141</v>
      </c>
      <c r="K943" s="1">
        <v>0.01226604299287271</v>
      </c>
      <c r="L943" s="1">
        <v>0.01520557650942078</v>
      </c>
      <c r="M943" s="1">
        <v>-0.0006960438862201324</v>
      </c>
      <c r="N943" s="1">
        <v>-0.02779808134832729</v>
      </c>
      <c r="O943" s="1">
        <v>-0.005952367831496774</v>
      </c>
      <c r="P943" s="1">
        <v>-0.01092867629913918</v>
      </c>
      <c r="Q943" s="1">
        <v>0.004322816548760988</v>
      </c>
      <c r="R943" s="1">
        <v>-0.0197975538682531</v>
      </c>
      <c r="S943" s="1">
        <v>-0.006961142082559602</v>
      </c>
      <c r="T943" s="1">
        <v>-0.004631047825640833</v>
      </c>
      <c r="U943" s="1">
        <v>0.0006525729497559585</v>
      </c>
      <c r="V943" s="1">
        <v>-0.003109631638789523</v>
      </c>
      <c r="W943" s="1">
        <v>-0.002797626313709056</v>
      </c>
      <c r="X943" s="1">
        <v>-0.003475848694504791</v>
      </c>
      <c r="Y943" s="1">
        <v>-0.01727066797471855</v>
      </c>
      <c r="Z943" s="1">
        <v>0.0008593513753636373</v>
      </c>
      <c r="AA943" s="1">
        <v>-0.0199772974581901</v>
      </c>
      <c r="AB943" s="1">
        <v>-0.01753365068375956</v>
      </c>
      <c r="AC943" s="1">
        <v>0.02076579253332711</v>
      </c>
      <c r="AD943" s="1">
        <v>-0.00802125105673912</v>
      </c>
      <c r="AE943" s="1">
        <v>0</v>
      </c>
      <c r="AF943" s="1">
        <v>-0.003587087724129745</v>
      </c>
      <c r="AG943" s="1">
        <v>0.01960916865322915</v>
      </c>
      <c r="AH943" s="1">
        <v>-0.01809389691678354</v>
      </c>
      <c r="AI943" s="1">
        <v>-0.01754519290209833</v>
      </c>
      <c r="AJ943" s="1">
        <v>0</v>
      </c>
      <c r="AK943" s="1">
        <v>-0.001840430931803749</v>
      </c>
      <c r="AL943" s="1">
        <v>-0.009327312048776459</v>
      </c>
      <c r="AM943" s="1">
        <v>0.006367292161773452</v>
      </c>
      <c r="AN943" s="1">
        <v>-0.01083237896049516</v>
      </c>
      <c r="AO943" s="1">
        <v>-0.02582111142202004</v>
      </c>
      <c r="AP943" s="1">
        <v>-0.02269378547734158</v>
      </c>
      <c r="AQ943" s="1">
        <v>0.002023000152872489</v>
      </c>
      <c r="AR943" s="1">
        <v>-0.01211317154103242</v>
      </c>
      <c r="AS943" s="1">
        <v>-0.02294367262602337</v>
      </c>
      <c r="AT943" s="1">
        <v>-0.018306180340939</v>
      </c>
      <c r="AU943" s="1">
        <v>-0.007949260745123699</v>
      </c>
      <c r="AV943" s="1">
        <v>-0.02863208822360808</v>
      </c>
      <c r="AW943" s="1">
        <v>-0.01263203899961296</v>
      </c>
      <c r="AX943" s="1">
        <v>-0.01693170189161508</v>
      </c>
      <c r="AY943" s="1">
        <v>-0.008752919952650151</v>
      </c>
      <c r="AZ943" s="1">
        <v>-0.02172918926344947</v>
      </c>
      <c r="BA943" s="1">
        <v>0.003310524887990329</v>
      </c>
      <c r="BB943" s="1">
        <v>0</v>
      </c>
      <c r="BC943" s="1">
        <v>-0.01352047790748334</v>
      </c>
      <c r="BD943" s="1">
        <v>0.01979736475139671</v>
      </c>
      <c r="BE943" s="1">
        <v>-0.001209629948809021</v>
      </c>
      <c r="BF943" s="1">
        <v>-0.02197114719175541</v>
      </c>
      <c r="BG943" s="1">
        <v>-0.02517902581665665</v>
      </c>
      <c r="BH943" s="1">
        <v>-0.02359349020027357</v>
      </c>
      <c r="BI943" s="1">
        <v>-0.02362948977342028</v>
      </c>
      <c r="BJ943" s="1">
        <v>-0.0372961440597005</v>
      </c>
      <c r="BK943" s="1">
        <v>-0.008514831009510004</v>
      </c>
      <c r="BL943" s="1">
        <v>-0.01421354544239783</v>
      </c>
      <c r="BM943" s="1">
        <v>-0.003813632811662693</v>
      </c>
      <c r="BN943" s="1">
        <v>-0.02472215772003072</v>
      </c>
      <c r="BO943" s="1">
        <v>-0.02259220255335459</v>
      </c>
      <c r="BP943" s="1">
        <v>0</v>
      </c>
      <c r="BQ943" s="1">
        <v>0.03059067865544329</v>
      </c>
    </row>
    <row r="944" spans="1:69">
      <c r="A944" s="11">
        <v>44714</v>
      </c>
      <c r="B944" s="1">
        <v>0</v>
      </c>
      <c r="C944" s="1">
        <v>0</v>
      </c>
      <c r="D944" s="1">
        <v>0</v>
      </c>
      <c r="E944" s="1">
        <v>0</v>
      </c>
      <c r="F944" s="1">
        <v>0</v>
      </c>
      <c r="G944" s="1">
        <v>0.02111572118518223</v>
      </c>
      <c r="H944" s="1">
        <v>-0.002006352540310008</v>
      </c>
      <c r="I944" s="1">
        <v>0.002241300583362582</v>
      </c>
      <c r="J944" s="1">
        <v>0.07281164817532204</v>
      </c>
      <c r="K944" s="1">
        <v>0.03145034300738625</v>
      </c>
      <c r="L944" s="1">
        <v>0.05522268835570432</v>
      </c>
      <c r="M944" s="1">
        <v>0.009925133835348765</v>
      </c>
      <c r="N944" s="1">
        <v>0.04412082745516699</v>
      </c>
      <c r="O944" s="1">
        <v>0</v>
      </c>
      <c r="P944" s="1">
        <v>0.01785283297887652</v>
      </c>
      <c r="Q944" s="1">
        <v>-0.02648373509171453</v>
      </c>
      <c r="R944" s="1">
        <v>0.06700363807371068</v>
      </c>
      <c r="S944" s="1">
        <v>0.01051490889866824</v>
      </c>
      <c r="T944" s="1">
        <v>0.003369113599538176</v>
      </c>
      <c r="U944" s="1">
        <v>0.01811594202898559</v>
      </c>
      <c r="V944" s="1">
        <v>0.007136829337352379</v>
      </c>
      <c r="W944" s="1">
        <v>0.01283348601534207</v>
      </c>
      <c r="X944" s="1">
        <v>-0.01519592360244648</v>
      </c>
      <c r="Y944" s="1">
        <v>0.04898638204814509</v>
      </c>
      <c r="Z944" s="1">
        <v>0.03161990526174008</v>
      </c>
      <c r="AA944" s="1">
        <v>0.0336198946208468</v>
      </c>
      <c r="AB944" s="1">
        <v>0.005948893798501498</v>
      </c>
      <c r="AC944" s="1">
        <v>0.002837496510715187</v>
      </c>
      <c r="AD944" s="1">
        <v>-0.003501534670005135</v>
      </c>
      <c r="AE944" s="1">
        <v>0</v>
      </c>
      <c r="AF944" s="1">
        <v>-0.008533393894152974</v>
      </c>
      <c r="AG944" s="1">
        <v>0.009350736360267842</v>
      </c>
      <c r="AH944" s="1">
        <v>0.008260564492004852</v>
      </c>
      <c r="AI944" s="1">
        <v>0.01608814225511113</v>
      </c>
      <c r="AJ944" s="1">
        <v>0</v>
      </c>
      <c r="AK944" s="1">
        <v>0.004120161097396879</v>
      </c>
      <c r="AL944" s="1">
        <v>0.04352322902845263</v>
      </c>
      <c r="AM944" s="1">
        <v>0.0568611203161189</v>
      </c>
      <c r="AN944" s="1">
        <v>0.005550373166612887</v>
      </c>
      <c r="AO944" s="1">
        <v>0.05417727551829055</v>
      </c>
      <c r="AP944" s="1">
        <v>0.02744267515586785</v>
      </c>
      <c r="AQ944" s="1">
        <v>0.007928825132179851</v>
      </c>
      <c r="AR944" s="1">
        <v>0.0145677606396255</v>
      </c>
      <c r="AS944" s="1">
        <v>0.06313821183226476</v>
      </c>
      <c r="AT944" s="1">
        <v>0.01318191956912362</v>
      </c>
      <c r="AU944" s="1">
        <v>-0.002972560578405892</v>
      </c>
      <c r="AV944" s="1">
        <v>0.03572850733675015</v>
      </c>
      <c r="AW944" s="1">
        <v>0.005919498780534882</v>
      </c>
      <c r="AX944" s="1">
        <v>0.01780321202955504</v>
      </c>
      <c r="AY944" s="1">
        <v>0.004082805005109824</v>
      </c>
      <c r="AZ944" s="1">
        <v>0.02098870332210923</v>
      </c>
      <c r="BA944" s="1">
        <v>-0.01160194189894892</v>
      </c>
      <c r="BB944" s="1">
        <v>0</v>
      </c>
      <c r="BC944" s="1">
        <v>0.01596120137524437</v>
      </c>
      <c r="BD944" s="1">
        <v>0.004630532480127014</v>
      </c>
      <c r="BE944" s="1">
        <v>-0.01483495478455077</v>
      </c>
      <c r="BF944" s="1">
        <v>0.04155975577612625</v>
      </c>
      <c r="BG944" s="1">
        <v>0.02582938455725214</v>
      </c>
      <c r="BH944" s="1">
        <v>0.04677398003874078</v>
      </c>
      <c r="BI944" s="1">
        <v>0.06776377680881929</v>
      </c>
      <c r="BJ944" s="1">
        <v>0.02263576808139489</v>
      </c>
      <c r="BK944" s="1">
        <v>-0.0005887519008596076</v>
      </c>
      <c r="BL944" s="1">
        <v>0.1472235894483798</v>
      </c>
      <c r="BM944" s="1">
        <v>0.02180033528820302</v>
      </c>
      <c r="BN944" s="1">
        <v>0.01642097917996077</v>
      </c>
      <c r="BO944" s="1">
        <v>0.03903065163349617</v>
      </c>
      <c r="BP944" s="1">
        <v>0</v>
      </c>
      <c r="BQ944" s="1">
        <v>-0.006141210338304615</v>
      </c>
    </row>
    <row r="945" spans="1:69">
      <c r="A945" s="11">
        <v>44715</v>
      </c>
      <c r="B945" s="1">
        <v>0</v>
      </c>
      <c r="C945" s="1">
        <v>0</v>
      </c>
      <c r="D945" s="1">
        <v>0</v>
      </c>
      <c r="E945" s="1">
        <v>0</v>
      </c>
      <c r="F945" s="1">
        <v>0</v>
      </c>
      <c r="G945" s="1">
        <v>-0.007999292364746613</v>
      </c>
      <c r="H945" s="1">
        <v>-0.01457531518614963</v>
      </c>
      <c r="I945" s="1">
        <v>-0.01625036992786522</v>
      </c>
      <c r="J945" s="1">
        <v>-0.0210884369035913</v>
      </c>
      <c r="K945" s="1">
        <v>-0.02518506802452714</v>
      </c>
      <c r="L945" s="1">
        <v>0.01592204464950409</v>
      </c>
      <c r="M945" s="1">
        <v>-0.005172428138928264</v>
      </c>
      <c r="N945" s="1">
        <v>-0.04400000939002402</v>
      </c>
      <c r="O945" s="1">
        <v>-0.03143716691182452</v>
      </c>
      <c r="P945" s="1">
        <v>0.003460486958223097</v>
      </c>
      <c r="Q945" s="1">
        <v>0</v>
      </c>
      <c r="R945" s="1">
        <v>-0.02329724161140811</v>
      </c>
      <c r="S945" s="1">
        <v>-0.01867665714179156</v>
      </c>
      <c r="T945" s="1">
        <v>-0.00863444970792604</v>
      </c>
      <c r="U945" s="1">
        <v>-0.01245551601423489</v>
      </c>
      <c r="V945" s="1">
        <v>0</v>
      </c>
      <c r="W945" s="1">
        <v>-0.0173266578826109</v>
      </c>
      <c r="X945" s="1">
        <v>-0.02685440462240507</v>
      </c>
      <c r="Y945" s="1">
        <v>-0.02170044637945645</v>
      </c>
      <c r="Z945" s="1">
        <v>-0.02702426534373548</v>
      </c>
      <c r="AA945" s="1">
        <v>-0.02037574893582528</v>
      </c>
      <c r="AB945" s="1">
        <v>-0.0242460544879719</v>
      </c>
      <c r="AC945" s="1">
        <v>0</v>
      </c>
      <c r="AD945" s="1">
        <v>0</v>
      </c>
      <c r="AE945" s="1">
        <v>0</v>
      </c>
      <c r="AF945" s="1">
        <v>0</v>
      </c>
      <c r="AG945" s="1">
        <v>0</v>
      </c>
      <c r="AH945" s="1">
        <v>0.01079243173515243</v>
      </c>
      <c r="AI945" s="1">
        <v>-0.01393939401070476</v>
      </c>
      <c r="AJ945" s="1">
        <v>0</v>
      </c>
      <c r="AK945" s="1">
        <v>0.003581912723147784</v>
      </c>
      <c r="AL945" s="1">
        <v>-0.005882737980992481</v>
      </c>
      <c r="AM945" s="1">
        <v>-0.02410199496039978</v>
      </c>
      <c r="AN945" s="1">
        <v>-0.01253161010596393</v>
      </c>
      <c r="AO945" s="1">
        <v>-0.04063160920373687</v>
      </c>
      <c r="AP945" s="1">
        <v>0.01056651719496404</v>
      </c>
      <c r="AQ945" s="1">
        <v>-0.01660711805549753</v>
      </c>
      <c r="AR945" s="1">
        <v>-0.01336069762247616</v>
      </c>
      <c r="AS945" s="1">
        <v>-0.02979180223049593</v>
      </c>
      <c r="AT945" s="1">
        <v>0</v>
      </c>
      <c r="AU945" s="1">
        <v>0.03348672270337572</v>
      </c>
      <c r="AV945" s="1">
        <v>-0.01887704881032237</v>
      </c>
      <c r="AW945" s="1">
        <v>0.009870897144981683</v>
      </c>
      <c r="AX945" s="1">
        <v>-0.01259182250302737</v>
      </c>
      <c r="AY945" s="1">
        <v>-0.01692678461457275</v>
      </c>
      <c r="AZ945" s="1">
        <v>-0.006395624841369241</v>
      </c>
      <c r="BA945" s="1">
        <v>0</v>
      </c>
      <c r="BB945" s="1">
        <v>0</v>
      </c>
      <c r="BC945" s="1">
        <v>-0.01127048158592647</v>
      </c>
      <c r="BD945" s="1">
        <v>0</v>
      </c>
      <c r="BE945" s="1">
        <v>-0.008297549033302265</v>
      </c>
      <c r="BF945" s="1">
        <v>-0.004005578825475253</v>
      </c>
      <c r="BG945" s="1">
        <v>-0.01605155074943243</v>
      </c>
      <c r="BH945" s="1">
        <v>-0.09219359988526965</v>
      </c>
      <c r="BI945" s="1">
        <v>-0.002719830797594303</v>
      </c>
      <c r="BJ945" s="1">
        <v>-0.02912086386415946</v>
      </c>
      <c r="BK945" s="1">
        <v>-0.0135091405168678</v>
      </c>
      <c r="BL945" s="1">
        <v>-0.02378603873521401</v>
      </c>
      <c r="BM945" s="1">
        <v>-0.004267044066305625</v>
      </c>
      <c r="BN945" s="1">
        <v>-0.01717518649359351</v>
      </c>
      <c r="BO945" s="1">
        <v>-0.04333774417943137</v>
      </c>
      <c r="BP945" s="1">
        <v>0</v>
      </c>
      <c r="BQ945" s="1">
        <v>0.01510467172717522</v>
      </c>
    </row>
    <row r="946" spans="1:69">
      <c r="A946" s="11">
        <v>44717</v>
      </c>
      <c r="B946" s="1">
        <v>0.004375942470070227</v>
      </c>
      <c r="C946" s="1">
        <v>0.01879230845547997</v>
      </c>
      <c r="D946" s="1">
        <v>0.01677852348993292</v>
      </c>
      <c r="E946" s="1">
        <v>0.02663109110127349</v>
      </c>
      <c r="F946" s="1">
        <v>0.001119816496280679</v>
      </c>
      <c r="G946" s="1">
        <v>0</v>
      </c>
      <c r="H946" s="1">
        <v>0</v>
      </c>
      <c r="I946" s="1">
        <v>0</v>
      </c>
      <c r="J946" s="1">
        <v>0</v>
      </c>
      <c r="K946" s="1">
        <v>0</v>
      </c>
      <c r="L946" s="1">
        <v>0</v>
      </c>
      <c r="M946" s="1">
        <v>0</v>
      </c>
      <c r="N946" s="1">
        <v>0</v>
      </c>
      <c r="O946" s="1">
        <v>0</v>
      </c>
      <c r="P946" s="1">
        <v>0</v>
      </c>
      <c r="Q946" s="1">
        <v>0.01555268805897936</v>
      </c>
      <c r="R946" s="1">
        <v>0</v>
      </c>
      <c r="S946" s="1">
        <v>0</v>
      </c>
      <c r="T946" s="1">
        <v>0</v>
      </c>
      <c r="U946" s="1">
        <v>0</v>
      </c>
      <c r="V946" s="1">
        <v>-0.0105354798942221</v>
      </c>
      <c r="W946" s="1">
        <v>0</v>
      </c>
      <c r="X946" s="1">
        <v>0</v>
      </c>
      <c r="Y946" s="1">
        <v>0</v>
      </c>
      <c r="Z946" s="1">
        <v>0</v>
      </c>
      <c r="AA946" s="1">
        <v>0</v>
      </c>
      <c r="AB946" s="1">
        <v>0</v>
      </c>
      <c r="AC946" s="1">
        <v>-0.005083404658072777</v>
      </c>
      <c r="AD946" s="1">
        <v>-0.001919959727630816</v>
      </c>
      <c r="AE946" s="1">
        <v>0.007364089893957759</v>
      </c>
      <c r="AF946" s="1">
        <v>0.004437889977156217</v>
      </c>
      <c r="AG946" s="1">
        <v>0.005486186324531905</v>
      </c>
      <c r="AH946" s="1">
        <v>0</v>
      </c>
      <c r="AI946" s="1">
        <v>0</v>
      </c>
      <c r="AJ946" s="1">
        <v>0.01041551321850509</v>
      </c>
      <c r="AK946" s="1">
        <v>0</v>
      </c>
      <c r="AL946" s="1">
        <v>0</v>
      </c>
      <c r="AM946" s="1">
        <v>0</v>
      </c>
      <c r="AN946" s="1">
        <v>0</v>
      </c>
      <c r="AO946" s="1">
        <v>0</v>
      </c>
      <c r="AP946" s="1">
        <v>0</v>
      </c>
      <c r="AQ946" s="1">
        <v>0</v>
      </c>
      <c r="AR946" s="1">
        <v>0</v>
      </c>
      <c r="AS946" s="1">
        <v>0</v>
      </c>
      <c r="AT946" s="1">
        <v>-0.05087797268770444</v>
      </c>
      <c r="AU946" s="1">
        <v>0</v>
      </c>
      <c r="AV946" s="1">
        <v>0</v>
      </c>
      <c r="AW946" s="1">
        <v>0</v>
      </c>
      <c r="AX946" s="1">
        <v>0</v>
      </c>
      <c r="AY946" s="1">
        <v>0</v>
      </c>
      <c r="AZ946" s="1">
        <v>0</v>
      </c>
      <c r="BA946" s="1">
        <v>-0.001615334955241132</v>
      </c>
      <c r="BB946" s="1">
        <v>0.01589490273279726</v>
      </c>
      <c r="BC946" s="1">
        <v>0</v>
      </c>
      <c r="BD946" s="1">
        <v>-0.002486290097549637</v>
      </c>
      <c r="BE946" s="1">
        <v>0</v>
      </c>
      <c r="BF946" s="1">
        <v>0</v>
      </c>
      <c r="BG946" s="1">
        <v>0</v>
      </c>
      <c r="BH946" s="1">
        <v>0</v>
      </c>
      <c r="BI946" s="1">
        <v>0</v>
      </c>
      <c r="BJ946" s="1">
        <v>0</v>
      </c>
      <c r="BK946" s="1">
        <v>0</v>
      </c>
      <c r="BL946" s="1">
        <v>0</v>
      </c>
      <c r="BM946" s="1">
        <v>0</v>
      </c>
      <c r="BN946" s="1">
        <v>0</v>
      </c>
      <c r="BO946" s="1">
        <v>0</v>
      </c>
      <c r="BP946" s="1">
        <v>-0.001639313981265933</v>
      </c>
      <c r="BQ946" s="1">
        <v>0</v>
      </c>
    </row>
    <row r="947" spans="1:69">
      <c r="A947" s="11">
        <v>44718</v>
      </c>
      <c r="B947" s="1">
        <v>0.003978008729507154</v>
      </c>
      <c r="C947" s="1">
        <v>0.006823216063879922</v>
      </c>
      <c r="D947" s="1">
        <v>0.03207921194951524</v>
      </c>
      <c r="E947" s="1">
        <v>-0.008430603358176914</v>
      </c>
      <c r="F947" s="1">
        <v>0.01672263051672007</v>
      </c>
      <c r="G947" s="1">
        <v>-0.001286788770472724</v>
      </c>
      <c r="H947" s="1">
        <v>0.005780355121478342</v>
      </c>
      <c r="I947" s="1">
        <v>0.002879431420274692</v>
      </c>
      <c r="J947" s="1">
        <v>-0.006114783699135207</v>
      </c>
      <c r="K947" s="1">
        <v>0.01994280728922404</v>
      </c>
      <c r="L947" s="1">
        <v>0.03389627097859371</v>
      </c>
      <c r="M947" s="1">
        <v>-0.006412409920284023</v>
      </c>
      <c r="N947" s="1">
        <v>0.06222511649744233</v>
      </c>
      <c r="O947" s="1">
        <v>-0.008114308687610428</v>
      </c>
      <c r="P947" s="1">
        <v>-0.02059707326148164</v>
      </c>
      <c r="Q947" s="1">
        <v>-0.003329199530129889</v>
      </c>
      <c r="R947" s="1">
        <v>-0.007937032660263577</v>
      </c>
      <c r="S947" s="1">
        <v>0.004350224123121915</v>
      </c>
      <c r="T947" s="1">
        <v>-0.004516123102889957</v>
      </c>
      <c r="U947" s="1">
        <v>0.02810806411880629</v>
      </c>
      <c r="V947" s="1">
        <v>-0.0009958533150015159</v>
      </c>
      <c r="W947" s="1">
        <v>0.02272995778621456</v>
      </c>
      <c r="X947" s="1">
        <v>0.009844831959405109</v>
      </c>
      <c r="Y947" s="1">
        <v>0.001112491455542264</v>
      </c>
      <c r="Z947" s="1">
        <v>0.02135483216617762</v>
      </c>
      <c r="AA947" s="1">
        <v>-0.001908200492169776</v>
      </c>
      <c r="AB947" s="1">
        <v>0.01242426669115271</v>
      </c>
      <c r="AC947" s="1">
        <v>-0.01388219168561977</v>
      </c>
      <c r="AD947" s="1">
        <v>-0.01070702690287606</v>
      </c>
      <c r="AE947" s="1">
        <v>-0.007872566072534726</v>
      </c>
      <c r="AF947" s="1">
        <v>-0.01559778136388412</v>
      </c>
      <c r="AG947" s="1">
        <v>-0.0150945704933233</v>
      </c>
      <c r="AH947" s="1">
        <v>-0.009819935712175876</v>
      </c>
      <c r="AI947" s="1">
        <v>-0.00330372295145076</v>
      </c>
      <c r="AJ947" s="1">
        <v>-0.0001096747428603884</v>
      </c>
      <c r="AK947" s="1">
        <v>0.001626450563446014</v>
      </c>
      <c r="AL947" s="1">
        <v>0.002726088289548567</v>
      </c>
      <c r="AM947" s="1">
        <v>-0.001673032903831362</v>
      </c>
      <c r="AN947" s="1">
        <v>0.01042449932195733</v>
      </c>
      <c r="AO947" s="1">
        <v>0.01818849587433635</v>
      </c>
      <c r="AP947" s="1">
        <v>0.005808844540133196</v>
      </c>
      <c r="AQ947" s="1">
        <v>-0.004703331213868789</v>
      </c>
      <c r="AR947" s="1">
        <v>-0.000618027235660179</v>
      </c>
      <c r="AS947" s="1">
        <v>-0.00924714231278867</v>
      </c>
      <c r="AT947" s="1">
        <v>-0.01348487211695948</v>
      </c>
      <c r="AU947" s="1">
        <v>0.0010243024724228</v>
      </c>
      <c r="AV947" s="1">
        <v>0.01347791577616109</v>
      </c>
      <c r="AW947" s="1">
        <v>0.001127780973329884</v>
      </c>
      <c r="AX947" s="1">
        <v>-0.00126948038673691</v>
      </c>
      <c r="AY947" s="1">
        <v>0.0131781707093781</v>
      </c>
      <c r="AZ947" s="1">
        <v>0.001379356858932423</v>
      </c>
      <c r="BA947" s="1">
        <v>-0.0004314134283667226</v>
      </c>
      <c r="BB947" s="1">
        <v>-0.0095237759618646</v>
      </c>
      <c r="BC947" s="1">
        <v>-0.00518138462479667</v>
      </c>
      <c r="BD947" s="1">
        <v>-0.019896509832936</v>
      </c>
      <c r="BE947" s="1">
        <v>0.000309874734297555</v>
      </c>
      <c r="BF947" s="1">
        <v>0.01191023395039181</v>
      </c>
      <c r="BG947" s="1">
        <v>0.002159111708252892</v>
      </c>
      <c r="BH947" s="1">
        <v>0.0160472016783606</v>
      </c>
      <c r="BI947" s="1">
        <v>0.002727248451926512</v>
      </c>
      <c r="BJ947" s="1">
        <v>0.02304593664801069</v>
      </c>
      <c r="BK947" s="1">
        <v>0.009410788477297816</v>
      </c>
      <c r="BL947" s="1">
        <v>0.005213575151220118</v>
      </c>
      <c r="BM947" s="1">
        <v>0.0009406528332540631</v>
      </c>
      <c r="BN947" s="1">
        <v>-0.003590768997855931</v>
      </c>
      <c r="BO947" s="1">
        <v>0.02550693664433346</v>
      </c>
      <c r="BP947" s="1">
        <v>0.01806236649414528</v>
      </c>
      <c r="BQ947" s="1">
        <v>0.02739265782048017</v>
      </c>
    </row>
    <row r="948" spans="1:69">
      <c r="A948" s="11">
        <v>44719</v>
      </c>
      <c r="B948" s="1">
        <v>-0.0001886475760981554</v>
      </c>
      <c r="C948" s="1">
        <v>0.02303007728805673</v>
      </c>
      <c r="D948" s="1">
        <v>-6.391984393017136E-05</v>
      </c>
      <c r="E948" s="1">
        <v>-0.03466317271287911</v>
      </c>
      <c r="F948" s="1">
        <v>0.02623898849593576</v>
      </c>
      <c r="G948" s="1">
        <v>0.003951183728191587</v>
      </c>
      <c r="H948" s="1">
        <v>0.007944591381426669</v>
      </c>
      <c r="I948" s="1">
        <v>0.001435524006892841</v>
      </c>
      <c r="J948" s="1">
        <v>-0.003502155619859559</v>
      </c>
      <c r="K948" s="1">
        <v>-0.01434410531609043</v>
      </c>
      <c r="L948" s="1">
        <v>-0.03019976310461159</v>
      </c>
      <c r="M948" s="1">
        <v>0.002441968997175303</v>
      </c>
      <c r="N948" s="1">
        <v>0.05363092055373953</v>
      </c>
      <c r="O948" s="1">
        <v>-0.009739040434571744</v>
      </c>
      <c r="P948" s="1">
        <v>-0.005161090515596545</v>
      </c>
      <c r="Q948" s="1">
        <v>-0.01176840354697994</v>
      </c>
      <c r="R948" s="1">
        <v>-0.00146041272786801</v>
      </c>
      <c r="S948" s="1">
        <v>0.002842420605678075</v>
      </c>
      <c r="T948" s="1">
        <v>0.01069344463211785</v>
      </c>
      <c r="U948" s="1">
        <v>0.01822647188756532</v>
      </c>
      <c r="V948" s="1">
        <v>0.0004272031555732081</v>
      </c>
      <c r="W948" s="1">
        <v>0.01260771660044946</v>
      </c>
      <c r="X948" s="1">
        <v>0.004342691937084586</v>
      </c>
      <c r="Y948" s="1">
        <v>0.0283193450184045</v>
      </c>
      <c r="Z948" s="1">
        <v>0.001871642063533407</v>
      </c>
      <c r="AA948" s="1">
        <v>0.01128000355058667</v>
      </c>
      <c r="AB948" s="1">
        <v>0.01137388474042833</v>
      </c>
      <c r="AC948" s="1">
        <v>0.007332087414483768</v>
      </c>
      <c r="AD948" s="1">
        <v>0.003265270075140991</v>
      </c>
      <c r="AE948" s="1">
        <v>-0.0171924591775916</v>
      </c>
      <c r="AF948" s="1">
        <v>-0.007820455058856313</v>
      </c>
      <c r="AG948" s="1">
        <v>-0.004843289983828214</v>
      </c>
      <c r="AH948" s="1">
        <v>0.002361215433627661</v>
      </c>
      <c r="AI948" s="1">
        <v>0.002621006422169003</v>
      </c>
      <c r="AJ948" s="1">
        <v>0.00756745055238528</v>
      </c>
      <c r="AK948" s="1">
        <v>0.02907012552827681</v>
      </c>
      <c r="AL948" s="1">
        <v>0.01515153967973237</v>
      </c>
      <c r="AM948" s="1">
        <v>0.02625495657984911</v>
      </c>
      <c r="AN948" s="1">
        <v>0.01211127749313468</v>
      </c>
      <c r="AO948" s="1">
        <v>0.007207175786277276</v>
      </c>
      <c r="AP948" s="1">
        <v>0.007876253606747596</v>
      </c>
      <c r="AQ948" s="1">
        <v>0.01395351959950597</v>
      </c>
      <c r="AR948" s="1">
        <v>0.015461531107825</v>
      </c>
      <c r="AS948" s="1">
        <v>0.00745663602137725</v>
      </c>
      <c r="AT948" s="1">
        <v>-0.02959784438062518</v>
      </c>
      <c r="AU948" s="1">
        <v>0.02756551290048725</v>
      </c>
      <c r="AV948" s="1">
        <v>0.000502703214701139</v>
      </c>
      <c r="AW948" s="1">
        <v>0.01314307982792617</v>
      </c>
      <c r="AX948" s="1">
        <v>0.0006932592860033893</v>
      </c>
      <c r="AY948" s="1">
        <v>0.008354713254999258</v>
      </c>
      <c r="AZ948" s="1">
        <v>0.01010093778259669</v>
      </c>
      <c r="BA948" s="1">
        <v>0.01661806752568151</v>
      </c>
      <c r="BB948" s="1">
        <v>-0.03228022531048358</v>
      </c>
      <c r="BC948" s="1">
        <v>0.01197918038871859</v>
      </c>
      <c r="BD948" s="1">
        <v>0.01220998571771403</v>
      </c>
      <c r="BE948" s="1">
        <v>-0.0009293362250768489</v>
      </c>
      <c r="BF948" s="1">
        <v>0.01024148865328711</v>
      </c>
      <c r="BG948" s="1">
        <v>0.006303882494406166</v>
      </c>
      <c r="BH948" s="1">
        <v>0.002546055889893983</v>
      </c>
      <c r="BI948" s="1">
        <v>-0.003626469884079664</v>
      </c>
      <c r="BJ948" s="1">
        <v>0.01762013350195346</v>
      </c>
      <c r="BK948" s="1">
        <v>0.01411732453563208</v>
      </c>
      <c r="BL948" s="1">
        <v>0.01645938428463412</v>
      </c>
      <c r="BM948" s="1">
        <v>0.006578541928880632</v>
      </c>
      <c r="BN948" s="1">
        <v>-0.01201246589037741</v>
      </c>
      <c r="BO948" s="1">
        <v>-0.01349547448725297</v>
      </c>
      <c r="BP948" s="1">
        <v>-0.003225746866362011</v>
      </c>
      <c r="BQ948" s="1">
        <v>-0.0217248916521795</v>
      </c>
    </row>
    <row r="949" spans="1:69">
      <c r="A949" s="11">
        <v>44720</v>
      </c>
      <c r="B949" s="1">
        <v>-0.01151161711699744</v>
      </c>
      <c r="C949" s="1">
        <v>-0.01190145363636108</v>
      </c>
      <c r="D949" s="1">
        <v>-0.02539175609673261</v>
      </c>
      <c r="E949" s="1">
        <v>-0.01626010885092621</v>
      </c>
      <c r="F949" s="1">
        <v>-0.006753853371070151</v>
      </c>
      <c r="G949" s="1">
        <v>-0.0187371428556371</v>
      </c>
      <c r="H949" s="1">
        <v>-0.0152607619609072</v>
      </c>
      <c r="I949" s="1">
        <v>-0.01116645387625914</v>
      </c>
      <c r="J949" s="1">
        <v>-0.0321048375057793</v>
      </c>
      <c r="K949" s="1">
        <v>-0.01479674548637577</v>
      </c>
      <c r="L949" s="1">
        <v>-0.04143947029519301</v>
      </c>
      <c r="M949" s="1">
        <v>-0.005568084508418392</v>
      </c>
      <c r="N949" s="1">
        <v>0.1466641401123099</v>
      </c>
      <c r="O949" s="1">
        <v>-0.003933882247858178</v>
      </c>
      <c r="P949" s="1">
        <v>-0.04033944971060632</v>
      </c>
      <c r="Q949" s="1">
        <v>0.01107650427777962</v>
      </c>
      <c r="R949" s="1">
        <v>-0.008033423166690312</v>
      </c>
      <c r="S949" s="1">
        <v>-0.01322713608266413</v>
      </c>
      <c r="T949" s="1">
        <v>-0.006091692459466169</v>
      </c>
      <c r="U949" s="1">
        <v>0.003098085702183839</v>
      </c>
      <c r="V949" s="1">
        <v>0.008684184835627828</v>
      </c>
      <c r="W949" s="1">
        <v>-0.01760478002706778</v>
      </c>
      <c r="X949" s="1">
        <v>0.01406006048220054</v>
      </c>
      <c r="Y949" s="1">
        <v>-0.01588187204974767</v>
      </c>
      <c r="Z949" s="1">
        <v>7.250005775927271E-05</v>
      </c>
      <c r="AA949" s="1">
        <v>-0.02107952463988982</v>
      </c>
      <c r="AB949" s="1">
        <v>-0.0109501121294785</v>
      </c>
      <c r="AC949" s="1">
        <v>-0.00194099178906082</v>
      </c>
      <c r="AD949" s="1">
        <v>0.007350198492588333</v>
      </c>
      <c r="AE949" s="1">
        <v>-0.01614768880281192</v>
      </c>
      <c r="AF949" s="1">
        <v>0.004729207483404663</v>
      </c>
      <c r="AG949" s="1">
        <v>0.009767008827605839</v>
      </c>
      <c r="AH949" s="1">
        <v>-0.003297987137977243</v>
      </c>
      <c r="AI949" s="1">
        <v>-0.01591467055142937</v>
      </c>
      <c r="AJ949" s="1">
        <v>-0.02492649003426395</v>
      </c>
      <c r="AK949" s="1">
        <v>-0.02824892571179594</v>
      </c>
      <c r="AL949" s="1">
        <v>0.005160150754980997</v>
      </c>
      <c r="AM949" s="1">
        <v>-0.01391919486754156</v>
      </c>
      <c r="AN949" s="1">
        <v>-0.00664800993117276</v>
      </c>
      <c r="AO949" s="1">
        <v>0.005060084457185532</v>
      </c>
      <c r="AP949" s="1">
        <v>-0.02170764484098764</v>
      </c>
      <c r="AQ949" s="1">
        <v>-0.007669717756855543</v>
      </c>
      <c r="AR949" s="1">
        <v>-0.01506002297693798</v>
      </c>
      <c r="AS949" s="1">
        <v>0.02124767739657907</v>
      </c>
      <c r="AT949" s="1">
        <v>0.008731082654249045</v>
      </c>
      <c r="AU949" s="1">
        <v>-0.0398528425021305</v>
      </c>
      <c r="AV949" s="1">
        <v>0.03227046174309955</v>
      </c>
      <c r="AW949" s="1">
        <v>-0.009080763373734313</v>
      </c>
      <c r="AX949" s="1">
        <v>-0.01905311249423836</v>
      </c>
      <c r="AY949" s="1">
        <v>-0.01054514972677978</v>
      </c>
      <c r="AZ949" s="1">
        <v>-0.009090924205458539</v>
      </c>
      <c r="BA949" s="1">
        <v>-0.008916212288066272</v>
      </c>
      <c r="BB949" s="1">
        <v>-0.01348475294486751</v>
      </c>
      <c r="BC949" s="1">
        <v>-0.01441070421324697</v>
      </c>
      <c r="BD949" s="1">
        <v>0.00690552872445882</v>
      </c>
      <c r="BE949" s="1">
        <v>0.001240386528657655</v>
      </c>
      <c r="BF949" s="1">
        <v>-0.0222423009950421</v>
      </c>
      <c r="BG949" s="1">
        <v>-0.02347159776935259</v>
      </c>
      <c r="BH949" s="1">
        <v>0.01247451643260145</v>
      </c>
      <c r="BI949" s="1">
        <v>-0.006369399115746854</v>
      </c>
      <c r="BJ949" s="1">
        <v>0.01037961557360578</v>
      </c>
      <c r="BK949" s="1">
        <v>-0.007181687383191471</v>
      </c>
      <c r="BL949" s="1">
        <v>-0.003176094023251586</v>
      </c>
      <c r="BM949" s="1">
        <v>-0.002645276310476841</v>
      </c>
      <c r="BN949" s="1">
        <v>-0.008673104296068268</v>
      </c>
      <c r="BO949" s="1">
        <v>0.002783741800578943</v>
      </c>
      <c r="BP949" s="1">
        <v>0</v>
      </c>
      <c r="BQ949" s="1">
        <v>0.01917905869742098</v>
      </c>
    </row>
    <row r="950" spans="1:69">
      <c r="A950" s="11">
        <v>44721</v>
      </c>
      <c r="B950" s="1">
        <v>-0.002481883647657446</v>
      </c>
      <c r="C950" s="1">
        <v>0.008010944044426926</v>
      </c>
      <c r="D950" s="1">
        <v>0.00587340192277952</v>
      </c>
      <c r="E950" s="1">
        <v>0.009641818019351378</v>
      </c>
      <c r="F950" s="1">
        <v>0.0256880948981788</v>
      </c>
      <c r="G950" s="1">
        <v>-0.01726394635925554</v>
      </c>
      <c r="H950" s="1">
        <v>-0.02196870287609209</v>
      </c>
      <c r="I950" s="1">
        <v>-0.02441622013166456</v>
      </c>
      <c r="J950" s="1">
        <v>-0.03042196690579835</v>
      </c>
      <c r="K950" s="1">
        <v>-0.04150848957443054</v>
      </c>
      <c r="L950" s="1">
        <v>-0.006320305150014915</v>
      </c>
      <c r="M950" s="1">
        <v>-0.008748930133414379</v>
      </c>
      <c r="N950" s="1">
        <v>-0.0812573231693966</v>
      </c>
      <c r="O950" s="1">
        <v>-0.006319101275747085</v>
      </c>
      <c r="P950" s="1">
        <v>-0.02137118911175229</v>
      </c>
      <c r="Q950" s="1">
        <v>-0.005554705610886113</v>
      </c>
      <c r="R950" s="1">
        <v>0.008675409597906247</v>
      </c>
      <c r="S950" s="1">
        <v>-0.03200661028743268</v>
      </c>
      <c r="T950" s="1">
        <v>-0.01483868138358913</v>
      </c>
      <c r="U950" s="1">
        <v>-0.02916952703512921</v>
      </c>
      <c r="V950" s="1">
        <v>-0.003034446641947297</v>
      </c>
      <c r="W950" s="1">
        <v>-0.02328458478220918</v>
      </c>
      <c r="X950" s="1">
        <v>-0.006628001920549353</v>
      </c>
      <c r="Y950" s="1">
        <v>0.00988257045839136</v>
      </c>
      <c r="Z950" s="1">
        <v>-0.01978880324943311</v>
      </c>
      <c r="AA950" s="1">
        <v>-0.01622241745200581</v>
      </c>
      <c r="AB950" s="1">
        <v>-0.004787479993711097</v>
      </c>
      <c r="AC950" s="1">
        <v>-0.01176588573122062</v>
      </c>
      <c r="AD950" s="1">
        <v>-0.01938501589657093</v>
      </c>
      <c r="AE950" s="1">
        <v>-0.02481437740196124</v>
      </c>
      <c r="AF950" s="1">
        <v>-0.01753190658049453</v>
      </c>
      <c r="AG950" s="1">
        <v>-0.02472596842436048</v>
      </c>
      <c r="AH950" s="1">
        <v>-0.02221696836190479</v>
      </c>
      <c r="AI950" s="1">
        <v>-0.02101562358752929</v>
      </c>
      <c r="AJ950" s="1">
        <v>-0.02433577191783209</v>
      </c>
      <c r="AK950" s="1">
        <v>-0.02410863159580823</v>
      </c>
      <c r="AL950" s="1">
        <v>-0.01777301691510969</v>
      </c>
      <c r="AM950" s="1">
        <v>-0.02633858845669756</v>
      </c>
      <c r="AN950" s="1">
        <v>-0.01829255600568458</v>
      </c>
      <c r="AO950" s="1">
        <v>-0.06427989945525714</v>
      </c>
      <c r="AP950" s="1">
        <v>0.004437887378009764</v>
      </c>
      <c r="AQ950" s="1">
        <v>-0.02078324348025629</v>
      </c>
      <c r="AR950" s="1">
        <v>-0.03670812301518089</v>
      </c>
      <c r="AS950" s="1">
        <v>-0.04959817318826987</v>
      </c>
      <c r="AT950" s="1">
        <v>-0.02481246393537218</v>
      </c>
      <c r="AU950" s="1">
        <v>-0.02017141417373958</v>
      </c>
      <c r="AV950" s="1">
        <v>-0.02882806176389774</v>
      </c>
      <c r="AW950" s="1">
        <v>-0.03160656540115214</v>
      </c>
      <c r="AX950" s="1">
        <v>-0.04061204735346369</v>
      </c>
      <c r="AY950" s="1">
        <v>-0.02397943545333547</v>
      </c>
      <c r="AZ950" s="1">
        <v>-0.03256872952301004</v>
      </c>
      <c r="BA950" s="1">
        <v>-0.01081721804546176</v>
      </c>
      <c r="BB950" s="1">
        <v>-0.03021578575649508</v>
      </c>
      <c r="BC950" s="1">
        <v>-0.01653613803596632</v>
      </c>
      <c r="BD950" s="1">
        <v>-0.01786051574074254</v>
      </c>
      <c r="BE950" s="1">
        <v>-0.004026113610694382</v>
      </c>
      <c r="BF950" s="1">
        <v>-0.007118524681538951</v>
      </c>
      <c r="BG950" s="1">
        <v>-0.01575317595624315</v>
      </c>
      <c r="BH950" s="1">
        <v>-0.008930555308462429</v>
      </c>
      <c r="BI950" s="1">
        <v>-0.03571431690457583</v>
      </c>
      <c r="BJ950" s="1">
        <v>-0.007146403160013692</v>
      </c>
      <c r="BK950" s="1">
        <v>-0.008307521147441821</v>
      </c>
      <c r="BL950" s="1">
        <v>-0.01943066743275434</v>
      </c>
      <c r="BM950" s="1">
        <v>-0.02340337684355609</v>
      </c>
      <c r="BN950" s="1">
        <v>-0.01046615182367272</v>
      </c>
      <c r="BO950" s="1">
        <v>0.0005552028188211544</v>
      </c>
      <c r="BP950" s="1">
        <v>0.02750807900749264</v>
      </c>
      <c r="BQ950" s="1">
        <v>0.004952085265220507</v>
      </c>
    </row>
    <row r="951" spans="1:69">
      <c r="A951" s="11">
        <v>44722</v>
      </c>
      <c r="B951" s="1">
        <v>0</v>
      </c>
      <c r="C951" s="1">
        <v>0</v>
      </c>
      <c r="D951" s="1">
        <v>0</v>
      </c>
      <c r="E951" s="1">
        <v>0</v>
      </c>
      <c r="F951" s="1">
        <v>0</v>
      </c>
      <c r="G951" s="1">
        <v>-0.02732671251779528</v>
      </c>
      <c r="H951" s="1">
        <v>-0.03134248942498086</v>
      </c>
      <c r="I951" s="1">
        <v>-0.0255748744147315</v>
      </c>
      <c r="J951" s="1">
        <v>-0.04028343354249297</v>
      </c>
      <c r="K951" s="1">
        <v>-0.05596211721574329</v>
      </c>
      <c r="L951" s="1">
        <v>-0.05660856685168536</v>
      </c>
      <c r="M951" s="1">
        <v>-0.03442188163000715</v>
      </c>
      <c r="N951" s="1">
        <v>-0.0005459980632862571</v>
      </c>
      <c r="O951" s="1">
        <v>-0.02225758037361458</v>
      </c>
      <c r="P951" s="1">
        <v>-0.01404233093033247</v>
      </c>
      <c r="Q951" s="1">
        <v>0</v>
      </c>
      <c r="R951" s="1">
        <v>-0.01851499865848361</v>
      </c>
      <c r="S951" s="1">
        <v>-0.01215191325612597</v>
      </c>
      <c r="T951" s="1">
        <v>-0.05075318121885797</v>
      </c>
      <c r="U951" s="1">
        <v>-0.04114522581120506</v>
      </c>
      <c r="V951" s="1">
        <v>0</v>
      </c>
      <c r="W951" s="1">
        <v>-0.008751263968113876</v>
      </c>
      <c r="X951" s="1">
        <v>-0.02774006132476936</v>
      </c>
      <c r="Y951" s="1">
        <v>-0.05004945594687726</v>
      </c>
      <c r="Z951" s="1">
        <v>-0.03037384418502809</v>
      </c>
      <c r="AA951" s="1">
        <v>-0.01914015271282699</v>
      </c>
      <c r="AB951" s="1">
        <v>-0.02826219896156545</v>
      </c>
      <c r="AC951" s="1">
        <v>0</v>
      </c>
      <c r="AD951" s="1">
        <v>0</v>
      </c>
      <c r="AE951" s="1">
        <v>0</v>
      </c>
      <c r="AF951" s="1">
        <v>0</v>
      </c>
      <c r="AG951" s="1">
        <v>0</v>
      </c>
      <c r="AH951" s="1">
        <v>0.009265978105754913</v>
      </c>
      <c r="AI951" s="1">
        <v>-0.04596594908767215</v>
      </c>
      <c r="AJ951" s="1">
        <v>0</v>
      </c>
      <c r="AK951" s="1">
        <v>-0.005846737208696107</v>
      </c>
      <c r="AL951" s="1">
        <v>-0.03539524353795553</v>
      </c>
      <c r="AM951" s="1">
        <v>-0.0402527024505267</v>
      </c>
      <c r="AN951" s="1">
        <v>-0.03847911197496845</v>
      </c>
      <c r="AO951" s="1">
        <v>-0.0458151775857677</v>
      </c>
      <c r="AP951" s="1">
        <v>-0.01767311820383211</v>
      </c>
      <c r="AQ951" s="1">
        <v>-0.04456362542085535</v>
      </c>
      <c r="AR951" s="1">
        <v>-0.03221291515749669</v>
      </c>
      <c r="AS951" s="1">
        <v>-0.05099342020639774</v>
      </c>
      <c r="AT951" s="1">
        <v>0</v>
      </c>
      <c r="AU951" s="1">
        <v>0.001944112729562297</v>
      </c>
      <c r="AV951" s="1">
        <v>0.01821508015189033</v>
      </c>
      <c r="AW951" s="1">
        <v>-0.03495548878148913</v>
      </c>
      <c r="AX951" s="1">
        <v>-0.02865032267380085</v>
      </c>
      <c r="AY951" s="1">
        <v>-0.0407526893939365</v>
      </c>
      <c r="AZ951" s="1">
        <v>-0.04504507136028668</v>
      </c>
      <c r="BA951" s="1">
        <v>0</v>
      </c>
      <c r="BB951" s="1">
        <v>0</v>
      </c>
      <c r="BC951" s="1">
        <v>-0.01978603967638859</v>
      </c>
      <c r="BD951" s="1">
        <v>0</v>
      </c>
      <c r="BE951" s="1">
        <v>0.01523639321077153</v>
      </c>
      <c r="BF951" s="1">
        <v>-0.07247514144582723</v>
      </c>
      <c r="BG951" s="1">
        <v>-0.05247089436340757</v>
      </c>
      <c r="BH951" s="1">
        <v>-0.03119091123438322</v>
      </c>
      <c r="BI951" s="1">
        <v>-0.03798666938972539</v>
      </c>
      <c r="BJ951" s="1">
        <v>-0.03463952804875003</v>
      </c>
      <c r="BK951" s="1">
        <v>-0.009807249101026261</v>
      </c>
      <c r="BL951" s="1">
        <v>-0.02168003067201174</v>
      </c>
      <c r="BM951" s="1">
        <v>-0.006656773275992012</v>
      </c>
      <c r="BN951" s="1">
        <v>0.005618940088699453</v>
      </c>
      <c r="BO951" s="1">
        <v>-0.03892194590144271</v>
      </c>
      <c r="BP951" s="1">
        <v>0</v>
      </c>
      <c r="BQ951" s="1">
        <v>0.03679368983386744</v>
      </c>
    </row>
    <row r="952" spans="1:69">
      <c r="A952" s="11">
        <v>44724</v>
      </c>
      <c r="B952" s="1">
        <v>-0.02277509333414329</v>
      </c>
      <c r="C952" s="1">
        <v>-0.02767448807960571</v>
      </c>
      <c r="D952" s="1">
        <v>-0.02971778083290944</v>
      </c>
      <c r="E952" s="1">
        <v>-0.03547064179841086</v>
      </c>
      <c r="F952" s="1">
        <v>-0.02346626786480344</v>
      </c>
      <c r="G952" s="1">
        <v>0</v>
      </c>
      <c r="H952" s="1">
        <v>0</v>
      </c>
      <c r="I952" s="1">
        <v>0</v>
      </c>
      <c r="J952" s="1">
        <v>0</v>
      </c>
      <c r="K952" s="1">
        <v>0</v>
      </c>
      <c r="L952" s="1">
        <v>0</v>
      </c>
      <c r="M952" s="1">
        <v>0</v>
      </c>
      <c r="N952" s="1">
        <v>0</v>
      </c>
      <c r="O952" s="1">
        <v>0</v>
      </c>
      <c r="P952" s="1">
        <v>0</v>
      </c>
      <c r="Q952" s="1">
        <v>-0.01308510194885271</v>
      </c>
      <c r="R952" s="1">
        <v>0</v>
      </c>
      <c r="S952" s="1">
        <v>0</v>
      </c>
      <c r="T952" s="1">
        <v>0</v>
      </c>
      <c r="U952" s="1">
        <v>0</v>
      </c>
      <c r="V952" s="1">
        <v>-0.02772404052632338</v>
      </c>
      <c r="W952" s="1">
        <v>0</v>
      </c>
      <c r="X952" s="1">
        <v>0</v>
      </c>
      <c r="Y952" s="1">
        <v>0</v>
      </c>
      <c r="Z952" s="1">
        <v>0</v>
      </c>
      <c r="AA952" s="1">
        <v>0</v>
      </c>
      <c r="AB952" s="1">
        <v>0</v>
      </c>
      <c r="AC952" s="1">
        <v>-0.02489422364445659</v>
      </c>
      <c r="AD952" s="1">
        <v>-0.01728795406942463</v>
      </c>
      <c r="AE952" s="1">
        <v>0.007613712450111665</v>
      </c>
      <c r="AF952" s="1">
        <v>-0.04457706618580182</v>
      </c>
      <c r="AG952" s="1">
        <v>-0.03584610389401111</v>
      </c>
      <c r="AH952" s="1">
        <v>0</v>
      </c>
      <c r="AI952" s="1">
        <v>0</v>
      </c>
      <c r="AJ952" s="1">
        <v>-0.0200229660905894</v>
      </c>
      <c r="AK952" s="1">
        <v>0</v>
      </c>
      <c r="AL952" s="1">
        <v>0</v>
      </c>
      <c r="AM952" s="1">
        <v>0</v>
      </c>
      <c r="AN952" s="1">
        <v>0</v>
      </c>
      <c r="AO952" s="1">
        <v>0</v>
      </c>
      <c r="AP952" s="1">
        <v>0</v>
      </c>
      <c r="AQ952" s="1">
        <v>0</v>
      </c>
      <c r="AR952" s="1">
        <v>0</v>
      </c>
      <c r="AS952" s="1">
        <v>0</v>
      </c>
      <c r="AT952" s="1">
        <v>-0.02591718865569526</v>
      </c>
      <c r="AU952" s="1">
        <v>0</v>
      </c>
      <c r="AV952" s="1">
        <v>0</v>
      </c>
      <c r="AW952" s="1">
        <v>0</v>
      </c>
      <c r="AX952" s="1">
        <v>0</v>
      </c>
      <c r="AY952" s="1">
        <v>0</v>
      </c>
      <c r="AZ952" s="1">
        <v>0</v>
      </c>
      <c r="BA952" s="1">
        <v>-0.03443047708267277</v>
      </c>
      <c r="BB952" s="1">
        <v>-0.02151339642859884</v>
      </c>
      <c r="BC952" s="1">
        <v>0</v>
      </c>
      <c r="BD952" s="1">
        <v>-0.04314563504801106</v>
      </c>
      <c r="BE952" s="1">
        <v>0</v>
      </c>
      <c r="BF952" s="1">
        <v>0</v>
      </c>
      <c r="BG952" s="1">
        <v>0</v>
      </c>
      <c r="BH952" s="1">
        <v>0</v>
      </c>
      <c r="BI952" s="1">
        <v>0</v>
      </c>
      <c r="BJ952" s="1">
        <v>0</v>
      </c>
      <c r="BK952" s="1">
        <v>0</v>
      </c>
      <c r="BL952" s="1">
        <v>0</v>
      </c>
      <c r="BM952" s="1">
        <v>0</v>
      </c>
      <c r="BN952" s="1">
        <v>0</v>
      </c>
      <c r="BO952" s="1">
        <v>0</v>
      </c>
      <c r="BP952" s="1">
        <v>-0.007874063847723267</v>
      </c>
      <c r="BQ952" s="1">
        <v>0</v>
      </c>
    </row>
    <row r="953" spans="1:69">
      <c r="A953" s="11">
        <v>44725</v>
      </c>
      <c r="B953" s="1">
        <v>0.007246355697873241</v>
      </c>
      <c r="C953" s="1">
        <v>0.007477885488715197</v>
      </c>
      <c r="D953" s="1">
        <v>0.001849071370543465</v>
      </c>
      <c r="E953" s="1">
        <v>-0.01131547343317196</v>
      </c>
      <c r="F953" s="1">
        <v>0.008081898629239026</v>
      </c>
      <c r="G953" s="1">
        <v>-0.03393235301120123</v>
      </c>
      <c r="H953" s="1">
        <v>-0.03397444073228084</v>
      </c>
      <c r="I953" s="1">
        <v>-0.01195925615350468</v>
      </c>
      <c r="J953" s="1">
        <v>-0.08257753486875508</v>
      </c>
      <c r="K953" s="1">
        <v>-0.05453719355874542</v>
      </c>
      <c r="L953" s="1">
        <v>-0.03007011766218415</v>
      </c>
      <c r="M953" s="1">
        <v>-0.01846440842976527</v>
      </c>
      <c r="N953" s="1">
        <v>-0.1030589955593366</v>
      </c>
      <c r="O953" s="1">
        <v>-0.002438958789882095</v>
      </c>
      <c r="P953" s="1">
        <v>-0.02644256746101814</v>
      </c>
      <c r="Q953" s="1">
        <v>0.01048108614825671</v>
      </c>
      <c r="R953" s="1">
        <v>-0.0238716665582358</v>
      </c>
      <c r="S953" s="1">
        <v>-0.02889441124989811</v>
      </c>
      <c r="T953" s="1">
        <v>-0.03001028680639906</v>
      </c>
      <c r="U953" s="1">
        <v>-0.05315937811914706</v>
      </c>
      <c r="V953" s="1">
        <v>-0.009440153190225842</v>
      </c>
      <c r="W953" s="1">
        <v>-0.008767671658816312</v>
      </c>
      <c r="X953" s="1">
        <v>-0.03019834753313677</v>
      </c>
      <c r="Y953" s="1">
        <v>-0.07568239928863585</v>
      </c>
      <c r="Z953" s="1">
        <v>-0.040842655182035</v>
      </c>
      <c r="AA953" s="1">
        <v>-0.02401686180882368</v>
      </c>
      <c r="AB953" s="1">
        <v>-0.02320544578567196</v>
      </c>
      <c r="AC953" s="1">
        <v>0.005650839632147076</v>
      </c>
      <c r="AD953" s="1">
        <v>-0.01239363567922058</v>
      </c>
      <c r="AE953" s="1">
        <v>0.03479816377847755</v>
      </c>
      <c r="AF953" s="1">
        <v>-0.003270424333206456</v>
      </c>
      <c r="AG953" s="1">
        <v>0.01126951929391562</v>
      </c>
      <c r="AH953" s="1">
        <v>0.003033703648331887</v>
      </c>
      <c r="AI953" s="1">
        <v>-0.02977843235367161</v>
      </c>
      <c r="AJ953" s="1">
        <v>0.0127262484461057</v>
      </c>
      <c r="AK953" s="1">
        <v>-0.01455173837562995</v>
      </c>
      <c r="AL953" s="1">
        <v>-0.04465027180633185</v>
      </c>
      <c r="AM953" s="1">
        <v>-0.06430382064626183</v>
      </c>
      <c r="AN953" s="1">
        <v>-0.03828578864442755</v>
      </c>
      <c r="AO953" s="1">
        <v>-0.06441882067303795</v>
      </c>
      <c r="AP953" s="1">
        <v>-0.07436272737060978</v>
      </c>
      <c r="AQ953" s="1">
        <v>-0.04241281342485437</v>
      </c>
      <c r="AR953" s="1">
        <v>-0.02080311119570144</v>
      </c>
      <c r="AS953" s="1">
        <v>-0.07242811754221901</v>
      </c>
      <c r="AT953" s="1">
        <v>-0.01190619375974644</v>
      </c>
      <c r="AU953" s="1">
        <v>-0.006769897948403769</v>
      </c>
      <c r="AV953" s="1">
        <v>-0.04079512281820508</v>
      </c>
      <c r="AW953" s="1">
        <v>-0.04122475905827416</v>
      </c>
      <c r="AX953" s="1">
        <v>-0.01768459732793626</v>
      </c>
      <c r="AY953" s="1">
        <v>-0.04207740661206971</v>
      </c>
      <c r="AZ953" s="1">
        <v>-0.03475666397048438</v>
      </c>
      <c r="BA953" s="1">
        <v>0.004261031447615249</v>
      </c>
      <c r="BB953" s="1">
        <v>-0.004548864899077687</v>
      </c>
      <c r="BC953" s="1">
        <v>-0.03673395883082275</v>
      </c>
      <c r="BD953" s="1">
        <v>-0.002763814568855771</v>
      </c>
      <c r="BE953" s="1">
        <v>-0.01531399774933395</v>
      </c>
      <c r="BF953" s="1">
        <v>-0.06687951024183103</v>
      </c>
      <c r="BG953" s="1">
        <v>-0.0605137164944447</v>
      </c>
      <c r="BH953" s="1">
        <v>-0.07102153990705962</v>
      </c>
      <c r="BI953" s="1">
        <v>-0.04639686690218248</v>
      </c>
      <c r="BJ953" s="1">
        <v>-0.03912001412556987</v>
      </c>
      <c r="BK953" s="1">
        <v>-0.03080694711675458</v>
      </c>
      <c r="BL953" s="1">
        <v>-0.02863993063673331</v>
      </c>
      <c r="BM953" s="1">
        <v>-0.01903177940472622</v>
      </c>
      <c r="BN953" s="1">
        <v>-0.01881674375567099</v>
      </c>
      <c r="BO953" s="1">
        <v>-0.01327944068498776</v>
      </c>
      <c r="BP953" s="1">
        <v>0.005583746472714646</v>
      </c>
      <c r="BQ953" s="1">
        <v>0.06653993817283288</v>
      </c>
    </row>
    <row r="954" spans="1:69">
      <c r="A954" s="11">
        <v>44726</v>
      </c>
      <c r="B954" s="1">
        <v>0.05852611906810123</v>
      </c>
      <c r="C954" s="1">
        <v>0.02002301186170818</v>
      </c>
      <c r="D954" s="1">
        <v>0.00731575980671284</v>
      </c>
      <c r="E954" s="1">
        <v>0.01573681021822848</v>
      </c>
      <c r="F954" s="1">
        <v>0.002191303398182187</v>
      </c>
      <c r="G954" s="1">
        <v>-0.02804259706406931</v>
      </c>
      <c r="H954" s="1">
        <v>-0.0005583324129004863</v>
      </c>
      <c r="I954" s="1">
        <v>-0.009017038972968794</v>
      </c>
      <c r="J954" s="1">
        <v>0</v>
      </c>
      <c r="K954" s="1">
        <v>-0.01311855536194029</v>
      </c>
      <c r="L954" s="1">
        <v>0.0401779332140797</v>
      </c>
      <c r="M954" s="1">
        <v>0.01229279770704328</v>
      </c>
      <c r="N954" s="1">
        <v>0.06810806884390441</v>
      </c>
      <c r="O954" s="1">
        <v>-0.000815054434481266</v>
      </c>
      <c r="P954" s="1">
        <v>0.001129475258966561</v>
      </c>
      <c r="Q954" s="1">
        <v>0.004719439629284672</v>
      </c>
      <c r="R954" s="1">
        <v>0.00563844579953221</v>
      </c>
      <c r="S954" s="1">
        <v>-0.0002944625139630341</v>
      </c>
      <c r="T954" s="1">
        <v>0.002667110561772823</v>
      </c>
      <c r="U954" s="1">
        <v>0.01989571695219161</v>
      </c>
      <c r="V954" s="1">
        <v>0.01391556827919382</v>
      </c>
      <c r="W954" s="1">
        <v>-0.004238344155232499</v>
      </c>
      <c r="X954" s="1">
        <v>0.02073335371555829</v>
      </c>
      <c r="Y954" s="1">
        <v>0.01028181793391547</v>
      </c>
      <c r="Z954" s="1">
        <v>0.002970692757841453</v>
      </c>
      <c r="AA954" s="1">
        <v>-0.008305062223991078</v>
      </c>
      <c r="AB954" s="1">
        <v>0.008869198515248033</v>
      </c>
      <c r="AC954" s="1">
        <v>-0.006321449732020201</v>
      </c>
      <c r="AD954" s="1">
        <v>-0.002288591414634666</v>
      </c>
      <c r="AE954" s="1">
        <v>0.0196002710954315</v>
      </c>
      <c r="AF954" s="1">
        <v>0.002260321446648783</v>
      </c>
      <c r="AG954" s="1">
        <v>-0.01291440762779894</v>
      </c>
      <c r="AH954" s="1">
        <v>-0.01297353211263252</v>
      </c>
      <c r="AI954" s="1">
        <v>-0.01663927666287313</v>
      </c>
      <c r="AJ954" s="1">
        <v>0.01602482989692611</v>
      </c>
      <c r="AK954" s="1">
        <v>-0.0183048472583961</v>
      </c>
      <c r="AL954" s="1">
        <v>0.006892144160672853</v>
      </c>
      <c r="AM954" s="1">
        <v>-0.002344827861437637</v>
      </c>
      <c r="AN954" s="1">
        <v>0.01343380402671435</v>
      </c>
      <c r="AO954" s="1">
        <v>-0.003226584664684284</v>
      </c>
      <c r="AP954" s="1">
        <v>0.05150625585937263</v>
      </c>
      <c r="AQ954" s="1">
        <v>0.009205067031611502</v>
      </c>
      <c r="AR954" s="1">
        <v>0.01545657842628079</v>
      </c>
      <c r="AS954" s="1">
        <v>-0.01267021700948956</v>
      </c>
      <c r="AT954" s="1">
        <v>-0.003196822359475271</v>
      </c>
      <c r="AU954" s="1">
        <v>-0.01350172189283505</v>
      </c>
      <c r="AV954" s="1">
        <v>0.03759623358037034</v>
      </c>
      <c r="AW954" s="1">
        <v>0.0002086239357772524</v>
      </c>
      <c r="AX954" s="1">
        <v>0.0008358597292685843</v>
      </c>
      <c r="AY954" s="1">
        <v>-0.001167142008201671</v>
      </c>
      <c r="AZ954" s="1">
        <v>-0.004629686479386441</v>
      </c>
      <c r="BA954" s="1">
        <v>0.008262644725086199</v>
      </c>
      <c r="BB954" s="1">
        <v>0.04265040486536154</v>
      </c>
      <c r="BC954" s="1">
        <v>-0.002076658633501594</v>
      </c>
      <c r="BD954" s="1">
        <v>-0.001385737205103932</v>
      </c>
      <c r="BE954" s="1">
        <v>0.005598802738125741</v>
      </c>
      <c r="BF954" s="1">
        <v>0.008103741632121686</v>
      </c>
      <c r="BG954" s="1">
        <v>0.009184642939455756</v>
      </c>
      <c r="BH954" s="1">
        <v>0.02388715705564048</v>
      </c>
      <c r="BI954" s="1">
        <v>-0.02070391432963803</v>
      </c>
      <c r="BJ954" s="1">
        <v>0.002297328634917717</v>
      </c>
      <c r="BK954" s="1">
        <v>-0.01692583043152729</v>
      </c>
      <c r="BL954" s="1">
        <v>0.005157026116650032</v>
      </c>
      <c r="BM954" s="1">
        <v>-0.02339052734242464</v>
      </c>
      <c r="BN954" s="1">
        <v>0.0004187137652167383</v>
      </c>
      <c r="BO954" s="1">
        <v>0.008944268800637811</v>
      </c>
      <c r="BP954" s="1">
        <v>0.01338915004851704</v>
      </c>
      <c r="BQ954" s="1">
        <v>0.03475938953792901</v>
      </c>
    </row>
    <row r="955" spans="1:69">
      <c r="A955" s="11">
        <v>44727</v>
      </c>
      <c r="B955" s="1">
        <v>-0.01120493774874975</v>
      </c>
      <c r="C955" s="1">
        <v>0.001805055886903828</v>
      </c>
      <c r="D955" s="1">
        <v>0.012759391014878</v>
      </c>
      <c r="E955" s="1">
        <v>-0.00808827994603889</v>
      </c>
      <c r="F955" s="1">
        <v>0.001013305032649514</v>
      </c>
      <c r="G955" s="1">
        <v>0.0180687584416237</v>
      </c>
      <c r="H955" s="1">
        <v>0.009681667094734392</v>
      </c>
      <c r="I955" s="1">
        <v>-0.002623182558480819</v>
      </c>
      <c r="J955" s="1">
        <v>0.02655483670209824</v>
      </c>
      <c r="K955" s="1">
        <v>0.05238980293477025</v>
      </c>
      <c r="L955" s="1">
        <v>-0.0005346402134803752</v>
      </c>
      <c r="M955" s="1">
        <v>-0.005519794573748849</v>
      </c>
      <c r="N955" s="1">
        <v>0.02660833729013445</v>
      </c>
      <c r="O955" s="1">
        <v>0.01590535819718553</v>
      </c>
      <c r="P955" s="1">
        <v>0.002310196220079108</v>
      </c>
      <c r="Q955" s="1">
        <v>-0.0289578626533038</v>
      </c>
      <c r="R955" s="1">
        <v>0.008773084894227789</v>
      </c>
      <c r="S955" s="1">
        <v>0.009134976572049425</v>
      </c>
      <c r="T955" s="1">
        <v>-0.01525092571242559</v>
      </c>
      <c r="U955" s="1">
        <v>0.02614993421158407</v>
      </c>
      <c r="V955" s="1">
        <v>-0.07625773845992001</v>
      </c>
      <c r="W955" s="1">
        <v>0.004688140793131401</v>
      </c>
      <c r="X955" s="1">
        <v>-0.006432018822837504</v>
      </c>
      <c r="Y955" s="1">
        <v>0.03079153373271737</v>
      </c>
      <c r="Z955" s="1">
        <v>0.02981979101691001</v>
      </c>
      <c r="AA955" s="1">
        <v>0.002688159548327684</v>
      </c>
      <c r="AB955" s="1">
        <v>-0.000313944163683133</v>
      </c>
      <c r="AC955" s="1">
        <v>-0.02544684567771471</v>
      </c>
      <c r="AD955" s="1">
        <v>-0.02041514827410762</v>
      </c>
      <c r="AE955" s="1">
        <v>-0.03580843977545756</v>
      </c>
      <c r="AF955" s="1">
        <v>-0.0129491340874629</v>
      </c>
      <c r="AG955" s="1">
        <v>-0.01723349599357105</v>
      </c>
      <c r="AH955" s="1">
        <v>0.01798231628799019</v>
      </c>
      <c r="AI955" s="1">
        <v>0.0118358504260061</v>
      </c>
      <c r="AJ955" s="1">
        <v>-0.04141602941249034</v>
      </c>
      <c r="AK955" s="1">
        <v>-0.004973929003092681</v>
      </c>
      <c r="AL955" s="1">
        <v>0.018609630020332</v>
      </c>
      <c r="AM955" s="1">
        <v>0.02711986915126618</v>
      </c>
      <c r="AN955" s="1">
        <v>0.007274490062181282</v>
      </c>
      <c r="AO955" s="1">
        <v>0.03432486729755224</v>
      </c>
      <c r="AP955" s="1">
        <v>0.01786815295047672</v>
      </c>
      <c r="AQ955" s="1">
        <v>0.02973533173735698</v>
      </c>
      <c r="AR955" s="1">
        <v>0.003577983326279233</v>
      </c>
      <c r="AS955" s="1">
        <v>0.07502690598029993</v>
      </c>
      <c r="AT955" s="1">
        <v>-0.05674108709431325</v>
      </c>
      <c r="AU955" s="1">
        <v>0.008779657464851764</v>
      </c>
      <c r="AV955" s="1">
        <v>-0.02234895948010218</v>
      </c>
      <c r="AW955" s="1">
        <v>0.01231226157653431</v>
      </c>
      <c r="AX955" s="1">
        <v>0.00546061144123966</v>
      </c>
      <c r="AY955" s="1">
        <v>0.007541950310091527</v>
      </c>
      <c r="AZ955" s="1">
        <v>0.00155034039736579</v>
      </c>
      <c r="BA955" s="1">
        <v>-0.02248060663673168</v>
      </c>
      <c r="BB955" s="1">
        <v>-0.02994890813222517</v>
      </c>
      <c r="BC955" s="1">
        <v>0.000567513790209917</v>
      </c>
      <c r="BD955" s="1">
        <v>-0.02009790488432861</v>
      </c>
      <c r="BE955" s="1">
        <v>-0.002474515703452029</v>
      </c>
      <c r="BF955" s="1">
        <v>-0.01750624419882196</v>
      </c>
      <c r="BG955" s="1">
        <v>0.02219536092858743</v>
      </c>
      <c r="BH955" s="1">
        <v>0.05482367080362738</v>
      </c>
      <c r="BI955" s="1">
        <v>0.01057086480618175</v>
      </c>
      <c r="BJ955" s="1">
        <v>0.03295380722065122</v>
      </c>
      <c r="BK955" s="1">
        <v>0.005587471257737286</v>
      </c>
      <c r="BL955" s="1">
        <v>0.02146994583691719</v>
      </c>
      <c r="BM955" s="1">
        <v>0.01975373983816553</v>
      </c>
      <c r="BN955" s="1">
        <v>-0.0006697257716391514</v>
      </c>
      <c r="BO955" s="1">
        <v>0.004888159527902891</v>
      </c>
      <c r="BP955" s="1">
        <v>-0.01557632338999604</v>
      </c>
      <c r="BQ955" s="1">
        <v>-0.02526559233873427</v>
      </c>
    </row>
    <row r="956" spans="1:69">
      <c r="A956" s="11">
        <v>44728</v>
      </c>
      <c r="B956" s="1">
        <v>0.01727654577083815</v>
      </c>
      <c r="C956" s="1">
        <v>0.02015762247775643</v>
      </c>
      <c r="D956" s="1">
        <v>0.01180919847990336</v>
      </c>
      <c r="E956" s="1">
        <v>0.005189077070883563</v>
      </c>
      <c r="F956" s="1">
        <v>0.039424593607567</v>
      </c>
      <c r="G956" s="1">
        <v>-0.02604968196731883</v>
      </c>
      <c r="H956" s="1">
        <v>-0.02249682151686183</v>
      </c>
      <c r="I956" s="1">
        <v>-0.01758851381124393</v>
      </c>
      <c r="J956" s="1">
        <v>-0.08118700730388484</v>
      </c>
      <c r="K956" s="1">
        <v>-0.03724337861085358</v>
      </c>
      <c r="L956" s="1">
        <v>-0.06458947887194733</v>
      </c>
      <c r="M956" s="1">
        <v>-0.02534687984410289</v>
      </c>
      <c r="N956" s="1">
        <v>-0.06090902439513579</v>
      </c>
      <c r="O956" s="1">
        <v>0</v>
      </c>
      <c r="P956" s="1">
        <v>-0.01463264425358224</v>
      </c>
      <c r="Q956" s="1">
        <v>-0.02657879142593045</v>
      </c>
      <c r="R956" s="1">
        <v>-0.01532290768101707</v>
      </c>
      <c r="S956" s="1">
        <v>-0.03942174977202939</v>
      </c>
      <c r="T956" s="1">
        <v>-0.02683230537420878</v>
      </c>
      <c r="U956" s="1">
        <v>-0.03385407737795865</v>
      </c>
      <c r="V956" s="1">
        <v>-0.01477904543240116</v>
      </c>
      <c r="W956" s="1">
        <v>0.0004912005492301308</v>
      </c>
      <c r="X956" s="1">
        <v>-0.01793975376823176</v>
      </c>
      <c r="Y956" s="1">
        <v>-0.04969016925794234</v>
      </c>
      <c r="Z956" s="1">
        <v>-0.03401109011311276</v>
      </c>
      <c r="AA956" s="1">
        <v>-0.03605195664631544</v>
      </c>
      <c r="AB956" s="1">
        <v>-0.0304648246557091</v>
      </c>
      <c r="AC956" s="1">
        <v>-0.006061561087005951</v>
      </c>
      <c r="AD956" s="1">
        <v>0.006985872849644137</v>
      </c>
      <c r="AE956" s="1">
        <v>-0.005668483791803069</v>
      </c>
      <c r="AF956" s="1">
        <v>0.01429825625281711</v>
      </c>
      <c r="AG956" s="1">
        <v>-0.006799556120670847</v>
      </c>
      <c r="AH956" s="1">
        <v>0.006154120770209381</v>
      </c>
      <c r="AI956" s="1">
        <v>-0.01715616677275789</v>
      </c>
      <c r="AJ956" s="1">
        <v>0.0004734516426272428</v>
      </c>
      <c r="AK956" s="1">
        <v>-0.02248251186678196</v>
      </c>
      <c r="AL956" s="1">
        <v>-0.05032901029460912</v>
      </c>
      <c r="AM956" s="1">
        <v>-0.04312622256142584</v>
      </c>
      <c r="AN956" s="1">
        <v>-0.01636977480830037</v>
      </c>
      <c r="AO956" s="1">
        <v>-0.05007387470151436</v>
      </c>
      <c r="AP956" s="1">
        <v>-0.04207021724637439</v>
      </c>
      <c r="AQ956" s="1">
        <v>-0.02697013604386089</v>
      </c>
      <c r="AR956" s="1">
        <v>-0.0293069214669025</v>
      </c>
      <c r="AS956" s="1">
        <v>-0.03753258832895379</v>
      </c>
      <c r="AT956" s="1">
        <v>0.01660783575820446</v>
      </c>
      <c r="AU956" s="1">
        <v>-0.02056936531174625</v>
      </c>
      <c r="AV956" s="1">
        <v>-0.07811295149240804</v>
      </c>
      <c r="AW956" s="1">
        <v>-0.02123270947834444</v>
      </c>
      <c r="AX956" s="1">
        <v>-0.03213853108332121</v>
      </c>
      <c r="AY956" s="1">
        <v>-0.03711114789527059</v>
      </c>
      <c r="AZ956" s="1">
        <v>-0.0428276800341395</v>
      </c>
      <c r="BA956" s="1">
        <v>-0.0007930352298070042</v>
      </c>
      <c r="BB956" s="1">
        <v>0.009789205273358359</v>
      </c>
      <c r="BC956" s="1">
        <v>-0.02193230971447402</v>
      </c>
      <c r="BD956" s="1">
        <v>-0.01689818432057266</v>
      </c>
      <c r="BE956" s="1">
        <v>-0.00248065412102938</v>
      </c>
      <c r="BF956" s="1">
        <v>-0.08963636918501416</v>
      </c>
      <c r="BG956" s="1">
        <v>-0.03615885329119883</v>
      </c>
      <c r="BH956" s="1">
        <v>-0.08540769912654234</v>
      </c>
      <c r="BI956" s="1">
        <v>-0.06485364142465766</v>
      </c>
      <c r="BJ956" s="1">
        <v>-0.03732645811896562</v>
      </c>
      <c r="BK956" s="1">
        <v>-0.01424306133352737</v>
      </c>
      <c r="BL956" s="1">
        <v>-0.03368454567136303</v>
      </c>
      <c r="BM956" s="1">
        <v>-0.01306037052387266</v>
      </c>
      <c r="BN956" s="1">
        <v>0.01038709660026793</v>
      </c>
      <c r="BO956" s="1">
        <v>-0.04650009530250687</v>
      </c>
      <c r="BP956" s="1">
        <v>0</v>
      </c>
      <c r="BQ956" s="1">
        <v>-0.02592048884306386</v>
      </c>
    </row>
    <row r="957" spans="1:69">
      <c r="A957" s="11">
        <v>44729</v>
      </c>
      <c r="B957" s="1">
        <v>0</v>
      </c>
      <c r="C957" s="1">
        <v>0</v>
      </c>
      <c r="D957" s="1">
        <v>0</v>
      </c>
      <c r="E957" s="1">
        <v>0</v>
      </c>
      <c r="F957" s="1">
        <v>0</v>
      </c>
      <c r="G957" s="1">
        <v>0.004506679834282323</v>
      </c>
      <c r="H957" s="1">
        <v>0.0007546225793446659</v>
      </c>
      <c r="I957" s="1">
        <v>0.008617057930159211</v>
      </c>
      <c r="J957" s="1">
        <v>-0.005850132103356609</v>
      </c>
      <c r="K957" s="1">
        <v>0.02469609751257895</v>
      </c>
      <c r="L957" s="1">
        <v>-0.02344527065009605</v>
      </c>
      <c r="M957" s="1">
        <v>0.006833775586670532</v>
      </c>
      <c r="N957" s="1">
        <v>0.007787096493757195</v>
      </c>
      <c r="O957" s="1">
        <v>-0.001605737649806427</v>
      </c>
      <c r="P957" s="1">
        <v>-0.01142299093964094</v>
      </c>
      <c r="Q957" s="1">
        <v>0</v>
      </c>
      <c r="R957" s="1">
        <v>-0.01122273978661459</v>
      </c>
      <c r="S957" s="1">
        <v>0.01079186232854656</v>
      </c>
      <c r="T957" s="1">
        <v>-0.01517398042587526</v>
      </c>
      <c r="U957" s="1">
        <v>0.0138620539727492</v>
      </c>
      <c r="V957" s="1">
        <v>0</v>
      </c>
      <c r="W957" s="1">
        <v>0.006566476491304263</v>
      </c>
      <c r="X957" s="1">
        <v>-0.01495599570186168</v>
      </c>
      <c r="Y957" s="1">
        <v>0.01994467799234356</v>
      </c>
      <c r="Z957" s="1">
        <v>0.01152987545104467</v>
      </c>
      <c r="AA957" s="1">
        <v>0.007436931058730334</v>
      </c>
      <c r="AB957" s="1">
        <v>-0.0100421711439368</v>
      </c>
      <c r="AC957" s="1">
        <v>0</v>
      </c>
      <c r="AD957" s="1">
        <v>0</v>
      </c>
      <c r="AE957" s="1">
        <v>0</v>
      </c>
      <c r="AF957" s="1">
        <v>0</v>
      </c>
      <c r="AG957" s="1">
        <v>0</v>
      </c>
      <c r="AH957" s="1">
        <v>0.04747591632515658</v>
      </c>
      <c r="AI957" s="1">
        <v>-0.003526523033823059</v>
      </c>
      <c r="AJ957" s="1">
        <v>0</v>
      </c>
      <c r="AK957" s="1">
        <v>-0.001926948239457937</v>
      </c>
      <c r="AL957" s="1">
        <v>0.0250239870146769</v>
      </c>
      <c r="AM957" s="1">
        <v>0.02345470376869074</v>
      </c>
      <c r="AN957" s="1">
        <v>-0.006852679590883204</v>
      </c>
      <c r="AO957" s="1">
        <v>0.01784055736363932</v>
      </c>
      <c r="AP957" s="1">
        <v>0.02432857255057708</v>
      </c>
      <c r="AQ957" s="1">
        <v>0.01094008626154142</v>
      </c>
      <c r="AR957" s="1">
        <v>0.01058259692084573</v>
      </c>
      <c r="AS957" s="1">
        <v>0.0124602730156842</v>
      </c>
      <c r="AT957" s="1">
        <v>0</v>
      </c>
      <c r="AU957" s="1">
        <v>-0.01133575819413568</v>
      </c>
      <c r="AV957" s="1">
        <v>-0.01688290701660911</v>
      </c>
      <c r="AW957" s="1">
        <v>-0.02000848206774608</v>
      </c>
      <c r="AX957" s="1">
        <v>0.01722993818059204</v>
      </c>
      <c r="AY957" s="1">
        <v>0.001204373269505732</v>
      </c>
      <c r="AZ957" s="1">
        <v>0.008086422885700717</v>
      </c>
      <c r="BA957" s="1">
        <v>0</v>
      </c>
      <c r="BB957" s="1">
        <v>0</v>
      </c>
      <c r="BC957" s="1">
        <v>0.007345854851689593</v>
      </c>
      <c r="BD957" s="1">
        <v>0</v>
      </c>
      <c r="BE957" s="1">
        <v>0.008104799257327322</v>
      </c>
      <c r="BF957" s="1">
        <v>0.02756143552079715</v>
      </c>
      <c r="BG957" s="1">
        <v>0.005561336048966359</v>
      </c>
      <c r="BH957" s="1">
        <v>0.01717498028386921</v>
      </c>
      <c r="BI957" s="1">
        <v>0.02460853214261283</v>
      </c>
      <c r="BJ957" s="1">
        <v>0.01372700933440707</v>
      </c>
      <c r="BK957" s="1">
        <v>-0.0088359764565481</v>
      </c>
      <c r="BL957" s="1">
        <v>0.03757058698578741</v>
      </c>
      <c r="BM957" s="1">
        <v>0.01145397218061683</v>
      </c>
      <c r="BN957" s="1">
        <v>-0.01931689712977569</v>
      </c>
      <c r="BO957" s="1">
        <v>0.02775610107569371</v>
      </c>
      <c r="BP957" s="1">
        <v>0</v>
      </c>
      <c r="BQ957" s="1">
        <v>-0.02056239534040538</v>
      </c>
    </row>
    <row r="958" spans="1:69">
      <c r="A958" s="11">
        <v>44731</v>
      </c>
      <c r="B958" s="1">
        <v>0.04200151793747198</v>
      </c>
      <c r="C958" s="1">
        <v>0.01274984447185634</v>
      </c>
      <c r="D958" s="1">
        <v>0.01869371588302093</v>
      </c>
      <c r="E958" s="1">
        <v>0.01401176803124837</v>
      </c>
      <c r="F958" s="1">
        <v>-0.004602724270393099</v>
      </c>
      <c r="G958" s="1">
        <v>0</v>
      </c>
      <c r="H958" s="1">
        <v>0</v>
      </c>
      <c r="I958" s="1">
        <v>0</v>
      </c>
      <c r="J958" s="1">
        <v>0</v>
      </c>
      <c r="K958" s="1">
        <v>0</v>
      </c>
      <c r="L958" s="1">
        <v>0</v>
      </c>
      <c r="M958" s="1">
        <v>0</v>
      </c>
      <c r="N958" s="1">
        <v>0</v>
      </c>
      <c r="O958" s="1">
        <v>0</v>
      </c>
      <c r="P958" s="1">
        <v>0</v>
      </c>
      <c r="Q958" s="1">
        <v>0.01108565077607726</v>
      </c>
      <c r="R958" s="1">
        <v>0</v>
      </c>
      <c r="S958" s="1">
        <v>0</v>
      </c>
      <c r="T958" s="1">
        <v>0</v>
      </c>
      <c r="U958" s="1">
        <v>0</v>
      </c>
      <c r="V958" s="1">
        <v>-5.30613960569859E-05</v>
      </c>
      <c r="W958" s="1">
        <v>0</v>
      </c>
      <c r="X958" s="1">
        <v>0</v>
      </c>
      <c r="Y958" s="1">
        <v>0</v>
      </c>
      <c r="Z958" s="1">
        <v>0</v>
      </c>
      <c r="AA958" s="1">
        <v>0</v>
      </c>
      <c r="AB958" s="1">
        <v>0</v>
      </c>
      <c r="AC958" s="1">
        <v>0.001146715203351079</v>
      </c>
      <c r="AD958" s="1">
        <v>0.02472678475912238</v>
      </c>
      <c r="AE958" s="1">
        <v>0.05661481774250854</v>
      </c>
      <c r="AF958" s="1">
        <v>-0.003923760613838478</v>
      </c>
      <c r="AG958" s="1">
        <v>0.01952940230544109</v>
      </c>
      <c r="AH958" s="1">
        <v>0</v>
      </c>
      <c r="AI958" s="1">
        <v>0</v>
      </c>
      <c r="AJ958" s="1">
        <v>0.03513965220941517</v>
      </c>
      <c r="AK958" s="1">
        <v>0</v>
      </c>
      <c r="AL958" s="1">
        <v>0</v>
      </c>
      <c r="AM958" s="1">
        <v>0</v>
      </c>
      <c r="AN958" s="1">
        <v>0</v>
      </c>
      <c r="AO958" s="1">
        <v>0</v>
      </c>
      <c r="AP958" s="1">
        <v>0</v>
      </c>
      <c r="AQ958" s="1">
        <v>0</v>
      </c>
      <c r="AR958" s="1">
        <v>0</v>
      </c>
      <c r="AS958" s="1">
        <v>0</v>
      </c>
      <c r="AT958" s="1">
        <v>-0.01723697452178796</v>
      </c>
      <c r="AU958" s="1">
        <v>0</v>
      </c>
      <c r="AV958" s="1">
        <v>0</v>
      </c>
      <c r="AW958" s="1">
        <v>0</v>
      </c>
      <c r="AX958" s="1">
        <v>0</v>
      </c>
      <c r="AY958" s="1">
        <v>0</v>
      </c>
      <c r="AZ958" s="1">
        <v>0</v>
      </c>
      <c r="BA958" s="1">
        <v>-0.01530612244897955</v>
      </c>
      <c r="BB958" s="1">
        <v>0.004474305376289234</v>
      </c>
      <c r="BC958" s="1">
        <v>0</v>
      </c>
      <c r="BD958" s="1">
        <v>0.007752697192362046</v>
      </c>
      <c r="BE958" s="1">
        <v>0</v>
      </c>
      <c r="BF958" s="1">
        <v>0</v>
      </c>
      <c r="BG958" s="1">
        <v>0</v>
      </c>
      <c r="BH958" s="1">
        <v>0</v>
      </c>
      <c r="BI958" s="1">
        <v>0</v>
      </c>
      <c r="BJ958" s="1">
        <v>0</v>
      </c>
      <c r="BK958" s="1">
        <v>0</v>
      </c>
      <c r="BL958" s="1">
        <v>0</v>
      </c>
      <c r="BM958" s="1">
        <v>0</v>
      </c>
      <c r="BN958" s="1">
        <v>0</v>
      </c>
      <c r="BO958" s="1">
        <v>0</v>
      </c>
      <c r="BP958" s="1">
        <v>0.03006331919463801</v>
      </c>
      <c r="BQ958" s="1">
        <v>0</v>
      </c>
    </row>
    <row r="959" spans="1:69">
      <c r="A959" s="11">
        <v>44732</v>
      </c>
      <c r="B959" s="1">
        <v>0.004030836605342092</v>
      </c>
      <c r="C959" s="1">
        <v>-0.009973299270243152</v>
      </c>
      <c r="D959" s="1">
        <v>0.006414788374023983</v>
      </c>
      <c r="E959" s="1">
        <v>0.0007272893732244157</v>
      </c>
      <c r="F959" s="1">
        <v>0.001915540357231293</v>
      </c>
      <c r="G959" s="1">
        <v>0</v>
      </c>
      <c r="H959" s="1">
        <v>0</v>
      </c>
      <c r="I959" s="1">
        <v>0</v>
      </c>
      <c r="J959" s="1">
        <v>0</v>
      </c>
      <c r="K959" s="1">
        <v>0</v>
      </c>
      <c r="L959" s="1">
        <v>0</v>
      </c>
      <c r="M959" s="1">
        <v>0.008861166986901425</v>
      </c>
      <c r="N959" s="1">
        <v>0</v>
      </c>
      <c r="O959" s="1">
        <v>0.01407311932477873</v>
      </c>
      <c r="P959" s="1">
        <v>0</v>
      </c>
      <c r="Q959" s="1">
        <v>0.01215231425235785</v>
      </c>
      <c r="R959" s="1">
        <v>0</v>
      </c>
      <c r="S959" s="1">
        <v>0</v>
      </c>
      <c r="T959" s="1">
        <v>0</v>
      </c>
      <c r="U959" s="1">
        <v>0</v>
      </c>
      <c r="V959" s="1">
        <v>-0.002548963412031369</v>
      </c>
      <c r="W959" s="1">
        <v>0</v>
      </c>
      <c r="X959" s="1">
        <v>0.01567243385979378</v>
      </c>
      <c r="Y959" s="1">
        <v>0</v>
      </c>
      <c r="Z959" s="1">
        <v>0</v>
      </c>
      <c r="AA959" s="1">
        <v>0</v>
      </c>
      <c r="AB959" s="1">
        <v>0.02094247144290562</v>
      </c>
      <c r="AC959" s="1">
        <v>0.02811478645410426</v>
      </c>
      <c r="AD959" s="1">
        <v>0.01047653221326583</v>
      </c>
      <c r="AE959" s="1">
        <v>0.002418579892292438</v>
      </c>
      <c r="AF959" s="1">
        <v>0.01568421546761756</v>
      </c>
      <c r="AG959" s="1">
        <v>0.02491606290864112</v>
      </c>
      <c r="AH959" s="1">
        <v>0</v>
      </c>
      <c r="AI959" s="1">
        <v>0</v>
      </c>
      <c r="AJ959" s="1">
        <v>-0.006857978142973731</v>
      </c>
      <c r="AK959" s="1">
        <v>0</v>
      </c>
      <c r="AL959" s="1">
        <v>0</v>
      </c>
      <c r="AM959" s="1">
        <v>0</v>
      </c>
      <c r="AN959" s="1">
        <v>0</v>
      </c>
      <c r="AO959" s="1">
        <v>0</v>
      </c>
      <c r="AP959" s="1">
        <v>0</v>
      </c>
      <c r="AQ959" s="1">
        <v>0</v>
      </c>
      <c r="AR959" s="1">
        <v>0</v>
      </c>
      <c r="AS959" s="1">
        <v>0</v>
      </c>
      <c r="AT959" s="1">
        <v>0.04882197355100626</v>
      </c>
      <c r="AU959" s="1">
        <v>0</v>
      </c>
      <c r="AV959" s="1">
        <v>0</v>
      </c>
      <c r="AW959" s="1">
        <v>0</v>
      </c>
      <c r="AX959" s="1">
        <v>0</v>
      </c>
      <c r="AY959" s="1">
        <v>0</v>
      </c>
      <c r="AZ959" s="1">
        <v>0</v>
      </c>
      <c r="BA959" s="1">
        <v>0.03788143283139034</v>
      </c>
      <c r="BB959" s="1">
        <v>-0.004454375141645039</v>
      </c>
      <c r="BC959" s="1">
        <v>0</v>
      </c>
      <c r="BD959" s="1">
        <v>0.03173580884053862</v>
      </c>
      <c r="BE959" s="1">
        <v>0</v>
      </c>
      <c r="BF959" s="1">
        <v>0</v>
      </c>
      <c r="BG959" s="1">
        <v>0</v>
      </c>
      <c r="BH959" s="1">
        <v>0</v>
      </c>
      <c r="BI959" s="1">
        <v>0</v>
      </c>
      <c r="BJ959" s="1">
        <v>0</v>
      </c>
      <c r="BK959" s="1">
        <v>0</v>
      </c>
      <c r="BL959" s="1">
        <v>0</v>
      </c>
      <c r="BM959" s="1">
        <v>0</v>
      </c>
      <c r="BN959" s="1">
        <v>0</v>
      </c>
      <c r="BO959" s="1">
        <v>0</v>
      </c>
      <c r="BP959" s="1">
        <v>0</v>
      </c>
      <c r="BQ959" s="1">
        <v>0</v>
      </c>
    </row>
    <row r="960" spans="1:69">
      <c r="A960" s="11">
        <v>44733</v>
      </c>
      <c r="B960" s="1">
        <v>-0.02251703429765028</v>
      </c>
      <c r="C960" s="1">
        <v>-0.01976220568567677</v>
      </c>
      <c r="D960" s="1">
        <v>-0.01024262224135764</v>
      </c>
      <c r="E960" s="1">
        <v>0.01598832192551281</v>
      </c>
      <c r="F960" s="1">
        <v>-0.005005862336027289</v>
      </c>
      <c r="G960" s="1">
        <v>0.01833618568228457</v>
      </c>
      <c r="H960" s="1">
        <v>0.02130065589414909</v>
      </c>
      <c r="I960" s="1">
        <v>0.01028540064043137</v>
      </c>
      <c r="J960" s="1">
        <v>0.02721590326111012</v>
      </c>
      <c r="K960" s="1">
        <v>0.02315947143854102</v>
      </c>
      <c r="L960" s="1">
        <v>0.03264529271261352</v>
      </c>
      <c r="M960" s="1">
        <v>-0.0001868886349163379</v>
      </c>
      <c r="N960" s="1">
        <v>0.04059078259575677</v>
      </c>
      <c r="O960" s="1">
        <v>0.003568657120958552</v>
      </c>
      <c r="P960" s="1">
        <v>0.01381091710741167</v>
      </c>
      <c r="Q960" s="1">
        <v>-0.0218783183814778</v>
      </c>
      <c r="R960" s="1">
        <v>0.03675917403582285</v>
      </c>
      <c r="S960" s="1">
        <v>0.01879699811025648</v>
      </c>
      <c r="T960" s="1">
        <v>0.04039829617809909</v>
      </c>
      <c r="U960" s="1">
        <v>0.01595143335264293</v>
      </c>
      <c r="V960" s="1">
        <v>0.003114465517771725</v>
      </c>
      <c r="W960" s="1">
        <v>0.03054502119457103</v>
      </c>
      <c r="X960" s="1">
        <v>0.002859176318971146</v>
      </c>
      <c r="Y960" s="1">
        <v>0.04468566328883239</v>
      </c>
      <c r="Z960" s="1">
        <v>0.03846918553046597</v>
      </c>
      <c r="AA960" s="1">
        <v>0.02332299226745049</v>
      </c>
      <c r="AB960" s="1">
        <v>0.01121789448224275</v>
      </c>
      <c r="AC960" s="1">
        <v>-0.02607991555448841</v>
      </c>
      <c r="AD960" s="1">
        <v>-0.004192069235530171</v>
      </c>
      <c r="AE960" s="1">
        <v>-0.009651092849915499</v>
      </c>
      <c r="AF960" s="1">
        <v>-0.01357462152159417</v>
      </c>
      <c r="AG960" s="1">
        <v>-0.008724154768319003</v>
      </c>
      <c r="AH960" s="1">
        <v>0.003248226907631047</v>
      </c>
      <c r="AI960" s="1">
        <v>0.02477226811918554</v>
      </c>
      <c r="AJ960" s="1">
        <v>0.00909201071952892</v>
      </c>
      <c r="AK960" s="1">
        <v>0.03700403675562214</v>
      </c>
      <c r="AL960" s="1">
        <v>-0.006040314407965819</v>
      </c>
      <c r="AM960" s="1">
        <v>0.000718988347877092</v>
      </c>
      <c r="AN960" s="1">
        <v>0.02727124855462493</v>
      </c>
      <c r="AO960" s="1">
        <v>-0.04085747048350719</v>
      </c>
      <c r="AP960" s="1">
        <v>0.01789019901951172</v>
      </c>
      <c r="AQ960" s="1">
        <v>0.02459122726629737</v>
      </c>
      <c r="AR960" s="1">
        <v>0.01798696503493846</v>
      </c>
      <c r="AS960" s="1">
        <v>-0.0262092814580277</v>
      </c>
      <c r="AT960" s="1">
        <v>-0.03469360815733769</v>
      </c>
      <c r="AU960" s="1">
        <v>0.04469168838846826</v>
      </c>
      <c r="AV960" s="1">
        <v>-0.01245035837517949</v>
      </c>
      <c r="AW960" s="1">
        <v>0.03395663883647582</v>
      </c>
      <c r="AX960" s="1">
        <v>0.01557542714095783</v>
      </c>
      <c r="AY960" s="1">
        <v>0.02690287883047038</v>
      </c>
      <c r="AZ960" s="1">
        <v>0.02085549275765164</v>
      </c>
      <c r="BA960" s="1">
        <v>-0.006656312222645178</v>
      </c>
      <c r="BB960" s="1">
        <v>0.008202780236582496</v>
      </c>
      <c r="BC960" s="1">
        <v>0.01324119398632129</v>
      </c>
      <c r="BD960" s="1">
        <v>0.003113313025517428</v>
      </c>
      <c r="BE960" s="1">
        <v>0.01638832777980226</v>
      </c>
      <c r="BF960" s="1">
        <v>-0.001360538266009903</v>
      </c>
      <c r="BG960" s="1">
        <v>0.03009003612067485</v>
      </c>
      <c r="BH960" s="1">
        <v>0.0935443480214786</v>
      </c>
      <c r="BI960" s="1">
        <v>-0.03165938500915566</v>
      </c>
      <c r="BJ960" s="1">
        <v>0.01371806931652975</v>
      </c>
      <c r="BK960" s="1">
        <v>0.06251381480361839</v>
      </c>
      <c r="BL960" s="1">
        <v>0.009692343253222102</v>
      </c>
      <c r="BM960" s="1">
        <v>0.005882027768442821</v>
      </c>
      <c r="BN960" s="1">
        <v>0.03280073930151128</v>
      </c>
      <c r="BO960" s="1">
        <v>0.006309978916599901</v>
      </c>
      <c r="BP960" s="1">
        <v>-0.003072234249089201</v>
      </c>
      <c r="BQ960" s="1">
        <v>0.0209940839953271</v>
      </c>
    </row>
    <row r="961" spans="1:69">
      <c r="A961" s="11">
        <v>44734</v>
      </c>
      <c r="B961" s="1">
        <v>-0.0001785414559500875</v>
      </c>
      <c r="C961" s="1">
        <v>0.01308467241117528</v>
      </c>
      <c r="D961" s="1">
        <v>-0.004677660764828451</v>
      </c>
      <c r="E961" s="1">
        <v>0.02503579348570839</v>
      </c>
      <c r="F961" s="1">
        <v>0.01089878557372637</v>
      </c>
      <c r="G961" s="1">
        <v>0.0098649153685757</v>
      </c>
      <c r="H961" s="1">
        <v>-0.00406054888450591</v>
      </c>
      <c r="I961" s="1">
        <v>0.002216683911255624</v>
      </c>
      <c r="J961" s="1">
        <v>-0.0004773948572655007</v>
      </c>
      <c r="K961" s="1">
        <v>0.00248432685230271</v>
      </c>
      <c r="L961" s="1">
        <v>-0.04479732272676817</v>
      </c>
      <c r="M961" s="1">
        <v>-0.004112175332159795</v>
      </c>
      <c r="N961" s="1">
        <v>-0.01165521074239406</v>
      </c>
      <c r="O961" s="1">
        <v>-0.01106283532522323</v>
      </c>
      <c r="P961" s="1">
        <v>0.01345998482790667</v>
      </c>
      <c r="Q961" s="1">
        <v>0.01800326740810276</v>
      </c>
      <c r="R961" s="1">
        <v>-0.00680181759384213</v>
      </c>
      <c r="S961" s="1">
        <v>-0.003985154198334562</v>
      </c>
      <c r="T961" s="1">
        <v>-0.03503696469567663</v>
      </c>
      <c r="U961" s="1">
        <v>-0.01147666289427574</v>
      </c>
      <c r="V961" s="1">
        <v>0.01825707809856669</v>
      </c>
      <c r="W961" s="1">
        <v>-0.0001183474685286789</v>
      </c>
      <c r="X961" s="1">
        <v>0.005113326956530662</v>
      </c>
      <c r="Y961" s="1">
        <v>-0.009145580976387957</v>
      </c>
      <c r="Z961" s="1">
        <v>0.0001695950764302179</v>
      </c>
      <c r="AA961" s="1">
        <v>0.008677516028062771</v>
      </c>
      <c r="AB961" s="1">
        <v>-0.01870049129887308</v>
      </c>
      <c r="AC961" s="1">
        <v>0.01024335329350534</v>
      </c>
      <c r="AD961" s="1">
        <v>0.004999078679994273</v>
      </c>
      <c r="AE961" s="1">
        <v>-0.01311836952416678</v>
      </c>
      <c r="AF961" s="1">
        <v>0.01863982497534833</v>
      </c>
      <c r="AG961" s="1">
        <v>0.01102722082662999</v>
      </c>
      <c r="AH961" s="1">
        <v>0.01731797883473618</v>
      </c>
      <c r="AI961" s="1">
        <v>-0.005611744665148466</v>
      </c>
      <c r="AJ961" s="1">
        <v>-0.03489962259285162</v>
      </c>
      <c r="AK961" s="1">
        <v>-0.008377879020605383</v>
      </c>
      <c r="AL961" s="1">
        <v>0.005172698906268591</v>
      </c>
      <c r="AM961" s="1">
        <v>-0.004759755604487492</v>
      </c>
      <c r="AN961" s="1">
        <v>-0.01247399905069291</v>
      </c>
      <c r="AO961" s="1">
        <v>-0.007640859120815913</v>
      </c>
      <c r="AP961" s="1">
        <v>-0.02545451804152088</v>
      </c>
      <c r="AQ961" s="1">
        <v>-0.002404078659588027</v>
      </c>
      <c r="AR961" s="1">
        <v>-0.003267569284235328</v>
      </c>
      <c r="AS961" s="1">
        <v>0.04669121500527007</v>
      </c>
      <c r="AT961" s="1">
        <v>0.00491271854294606</v>
      </c>
      <c r="AU961" s="1">
        <v>-0.01112618380499752</v>
      </c>
      <c r="AV961" s="1">
        <v>-0.003803912455309089</v>
      </c>
      <c r="AW961" s="1">
        <v>0.01995422801181435</v>
      </c>
      <c r="AX961" s="1">
        <v>0.0007667538672839758</v>
      </c>
      <c r="AY961" s="1">
        <v>-0.007774217878185663</v>
      </c>
      <c r="AZ961" s="1">
        <v>-0.001047670679863555</v>
      </c>
      <c r="BA961" s="1">
        <v>0.00815276702471146</v>
      </c>
      <c r="BB961" s="1">
        <v>-0.0118343163445882</v>
      </c>
      <c r="BC961" s="1">
        <v>-0.002462141477153401</v>
      </c>
      <c r="BD961" s="1">
        <v>0.02700187995272962</v>
      </c>
      <c r="BE961" s="1">
        <v>0.01794952117543125</v>
      </c>
      <c r="BF961" s="1">
        <v>0.02530165842809384</v>
      </c>
      <c r="BG961" s="1">
        <v>0.01310400034907699</v>
      </c>
      <c r="BH961" s="1">
        <v>-0.004007805884153504</v>
      </c>
      <c r="BI961" s="1">
        <v>0.006764421690059308</v>
      </c>
      <c r="BJ961" s="1">
        <v>-0.0125604556204485</v>
      </c>
      <c r="BK961" s="1">
        <v>0.01948700102836898</v>
      </c>
      <c r="BL961" s="1">
        <v>0.01208006030114372</v>
      </c>
      <c r="BM961" s="1">
        <v>0.05459613206154623</v>
      </c>
      <c r="BN961" s="1">
        <v>-0.012114244010209</v>
      </c>
      <c r="BO961" s="1">
        <v>0.002006529512226463</v>
      </c>
      <c r="BP961" s="1">
        <v>-0.01540832005452442</v>
      </c>
      <c r="BQ961" s="1">
        <v>-0.04566072768639595</v>
      </c>
    </row>
    <row r="962" spans="1:69">
      <c r="A962" s="11">
        <v>44735</v>
      </c>
      <c r="B962" s="1">
        <v>0.03232715671251452</v>
      </c>
      <c r="C962" s="1">
        <v>0.02549889506591607</v>
      </c>
      <c r="D962" s="1">
        <v>0.02781170420720369</v>
      </c>
      <c r="E962" s="1">
        <v>-0.01395672088834266</v>
      </c>
      <c r="F962" s="1">
        <v>0.02652392497045342</v>
      </c>
      <c r="G962" s="1">
        <v>0.007302734631576158</v>
      </c>
      <c r="H962" s="1">
        <v>-0.005744987775304633</v>
      </c>
      <c r="I962" s="1">
        <v>-0.002129907558424904</v>
      </c>
      <c r="J962" s="1">
        <v>-0.0157611903859608</v>
      </c>
      <c r="K962" s="1">
        <v>0.0320330939965241</v>
      </c>
      <c r="L962" s="1">
        <v>0.001632491270344261</v>
      </c>
      <c r="M962" s="1">
        <v>0.001501563241777859</v>
      </c>
      <c r="N962" s="1">
        <v>0.06619114582475505</v>
      </c>
      <c r="O962" s="1">
        <v>0.003595746242216702</v>
      </c>
      <c r="P962" s="1">
        <v>0.01231729265987558</v>
      </c>
      <c r="Q962" s="1">
        <v>0.0004287299837264502</v>
      </c>
      <c r="R962" s="1">
        <v>0.03269852887126534</v>
      </c>
      <c r="S962" s="1">
        <v>-0.001482052544591217</v>
      </c>
      <c r="T962" s="1">
        <v>-0.04679018717606576</v>
      </c>
      <c r="U962" s="1">
        <v>-0.01830350743845066</v>
      </c>
      <c r="V962" s="1">
        <v>0.003518199639412467</v>
      </c>
      <c r="W962" s="1">
        <v>0.02632987605269266</v>
      </c>
      <c r="X962" s="1">
        <v>-0.03769252909983611</v>
      </c>
      <c r="Y962" s="1">
        <v>0.0199683866758229</v>
      </c>
      <c r="Z962" s="1">
        <v>0.005806318490491957</v>
      </c>
      <c r="AA962" s="1">
        <v>0.02487555881822723</v>
      </c>
      <c r="AB962" s="1">
        <v>-0.01291988871741612</v>
      </c>
      <c r="AC962" s="1">
        <v>-0.005044013929585422</v>
      </c>
      <c r="AD962" s="1">
        <v>0.0127159845086029</v>
      </c>
      <c r="AE962" s="1">
        <v>0.02031904525631201</v>
      </c>
      <c r="AF962" s="1">
        <v>0.02022873424588267</v>
      </c>
      <c r="AG962" s="1">
        <v>-0.007672655325069777</v>
      </c>
      <c r="AH962" s="1">
        <v>0.005699021430949358</v>
      </c>
      <c r="AI962" s="1">
        <v>-0.01093939900222507</v>
      </c>
      <c r="AJ962" s="1">
        <v>0.02564402321406201</v>
      </c>
      <c r="AK962" s="1">
        <v>-0.01162594832813257</v>
      </c>
      <c r="AL962" s="1">
        <v>0.03040874313003061</v>
      </c>
      <c r="AM962" s="1">
        <v>0.0401551792140098</v>
      </c>
      <c r="AN962" s="1">
        <v>-0.006801568912664369</v>
      </c>
      <c r="AO962" s="1">
        <v>0.01860759565551895</v>
      </c>
      <c r="AP962" s="1">
        <v>-0.003109425028610779</v>
      </c>
      <c r="AQ962" s="1">
        <v>0.02263647616073228</v>
      </c>
      <c r="AR962" s="1">
        <v>-0.03084020026823409</v>
      </c>
      <c r="AS962" s="1">
        <v>0.01576391823936651</v>
      </c>
      <c r="AT962" s="1">
        <v>0.02122732569036745</v>
      </c>
      <c r="AU962" s="1">
        <v>-0.005167825964550898</v>
      </c>
      <c r="AV962" s="1">
        <v>-0.008727952566957797</v>
      </c>
      <c r="AW962" s="1">
        <v>0.02078662613819837</v>
      </c>
      <c r="AX962" s="1">
        <v>-0.005172065828545569</v>
      </c>
      <c r="AY962" s="1">
        <v>-0.007298521414588421</v>
      </c>
      <c r="AZ962" s="1">
        <v>-0.03408495648298315</v>
      </c>
      <c r="BA962" s="1">
        <v>0.006646726397322666</v>
      </c>
      <c r="BB962" s="1">
        <v>0.03592820196204904</v>
      </c>
      <c r="BC962" s="1">
        <v>0.0125309224426462</v>
      </c>
      <c r="BD962" s="1">
        <v>-0.004850429195074168</v>
      </c>
      <c r="BE962" s="1">
        <v>0.01583987917410945</v>
      </c>
      <c r="BF962" s="1">
        <v>0.07687925614272695</v>
      </c>
      <c r="BG962" s="1">
        <v>0.03296507813406135</v>
      </c>
      <c r="BH962" s="1">
        <v>-0.004306310889948484</v>
      </c>
      <c r="BI962" s="1">
        <v>0.01791711555926545</v>
      </c>
      <c r="BJ962" s="1">
        <v>-0.000782387455551703</v>
      </c>
      <c r="BK962" s="1">
        <v>0.02068694452064568</v>
      </c>
      <c r="BL962" s="1">
        <v>0.06527415207289677</v>
      </c>
      <c r="BM962" s="1">
        <v>0.06223767230109445</v>
      </c>
      <c r="BN962" s="1">
        <v>0.02427703328209052</v>
      </c>
      <c r="BO962" s="1">
        <v>0.01168126323073038</v>
      </c>
      <c r="BP962" s="1">
        <v>0</v>
      </c>
      <c r="BQ962" s="1">
        <v>-0.02788334078832089</v>
      </c>
    </row>
    <row r="963" spans="1:69">
      <c r="A963" s="11">
        <v>44736</v>
      </c>
      <c r="B963" s="1">
        <v>0</v>
      </c>
      <c r="C963" s="1">
        <v>0</v>
      </c>
      <c r="D963" s="1">
        <v>0</v>
      </c>
      <c r="E963" s="1">
        <v>0</v>
      </c>
      <c r="F963" s="1">
        <v>0</v>
      </c>
      <c r="G963" s="1">
        <v>0.03050549401477376</v>
      </c>
      <c r="H963" s="1">
        <v>0.03988815763673137</v>
      </c>
      <c r="I963" s="1">
        <v>0.04392087139444745</v>
      </c>
      <c r="J963" s="1">
        <v>0.05641151896959218</v>
      </c>
      <c r="K963" s="1">
        <v>0.03575237064906034</v>
      </c>
      <c r="L963" s="1">
        <v>0.05912001600172601</v>
      </c>
      <c r="M963" s="1">
        <v>0.0339204968459037</v>
      </c>
      <c r="N963" s="1">
        <v>0.04914817684624739</v>
      </c>
      <c r="O963" s="1">
        <v>-0.01472937388780005</v>
      </c>
      <c r="P963" s="1">
        <v>0.01322540346930601</v>
      </c>
      <c r="Q963" s="1">
        <v>0</v>
      </c>
      <c r="R963" s="1">
        <v>0.01972630934008146</v>
      </c>
      <c r="S963" s="1">
        <v>0.04274275999309762</v>
      </c>
      <c r="T963" s="1">
        <v>0.0516395251510644</v>
      </c>
      <c r="U963" s="1">
        <v>0.01313611352600352</v>
      </c>
      <c r="V963" s="1">
        <v>0</v>
      </c>
      <c r="W963" s="1">
        <v>0.02398240656235218</v>
      </c>
      <c r="X963" s="1">
        <v>0.02010517031998926</v>
      </c>
      <c r="Y963" s="1">
        <v>0.04102115954843932</v>
      </c>
      <c r="Z963" s="1">
        <v>0.05194592229283268</v>
      </c>
      <c r="AA963" s="1">
        <v>0.01264157717665237</v>
      </c>
      <c r="AB963" s="1">
        <v>0.01897910285803306</v>
      </c>
      <c r="AC963" s="1">
        <v>0</v>
      </c>
      <c r="AD963" s="1">
        <v>0</v>
      </c>
      <c r="AE963" s="1">
        <v>0</v>
      </c>
      <c r="AF963" s="1">
        <v>0</v>
      </c>
      <c r="AG963" s="1">
        <v>0</v>
      </c>
      <c r="AH963" s="1">
        <v>0.02781875323210747</v>
      </c>
      <c r="AI963" s="1">
        <v>0.02984556241700931</v>
      </c>
      <c r="AJ963" s="1">
        <v>0</v>
      </c>
      <c r="AK963" s="1">
        <v>0.02050555516361596</v>
      </c>
      <c r="AL963" s="1">
        <v>0.02455208713364221</v>
      </c>
      <c r="AM963" s="1">
        <v>0.04381021253427431</v>
      </c>
      <c r="AN963" s="1">
        <v>0.0471220604001179</v>
      </c>
      <c r="AO963" s="1">
        <v>0.07187403881643695</v>
      </c>
      <c r="AP963" s="1">
        <v>0.02089832134312752</v>
      </c>
      <c r="AQ963" s="1">
        <v>0.0341499064843318</v>
      </c>
      <c r="AR963" s="1">
        <v>0.04384864357270124</v>
      </c>
      <c r="AS963" s="1">
        <v>0.05029992324000565</v>
      </c>
      <c r="AT963" s="1">
        <v>0</v>
      </c>
      <c r="AU963" s="1">
        <v>0.01635110818956953</v>
      </c>
      <c r="AV963" s="1">
        <v>0.03015625603399164</v>
      </c>
      <c r="AW963" s="1">
        <v>0.02994614836931264</v>
      </c>
      <c r="AX963" s="1">
        <v>0.0451861344981872</v>
      </c>
      <c r="AY963" s="1">
        <v>0.05319500877888617</v>
      </c>
      <c r="AZ963" s="1">
        <v>0.05808907853920675</v>
      </c>
      <c r="BA963" s="1">
        <v>0</v>
      </c>
      <c r="BB963" s="1">
        <v>0</v>
      </c>
      <c r="BC963" s="1">
        <v>0.03843988686808575</v>
      </c>
      <c r="BD963" s="1">
        <v>0</v>
      </c>
      <c r="BE963" s="1">
        <v>0.02794935788092268</v>
      </c>
      <c r="BF963" s="1">
        <v>0.03172923059377819</v>
      </c>
      <c r="BG963" s="1">
        <v>0.05652172659781329</v>
      </c>
      <c r="BH963" s="1">
        <v>0.04524889345059324</v>
      </c>
      <c r="BI963" s="1">
        <v>0.05390536445465988</v>
      </c>
      <c r="BJ963" s="1">
        <v>0.03695285480914112</v>
      </c>
      <c r="BK963" s="1">
        <v>-0.008343100147642946</v>
      </c>
      <c r="BL963" s="1">
        <v>0.03561422160063565</v>
      </c>
      <c r="BM963" s="1">
        <v>0.002048986014038245</v>
      </c>
      <c r="BN963" s="1">
        <v>0.0008089701155244988</v>
      </c>
      <c r="BO963" s="1">
        <v>0.03991749073207229</v>
      </c>
      <c r="BP963" s="1">
        <v>0</v>
      </c>
      <c r="BQ963" s="1">
        <v>0.018578852785468</v>
      </c>
    </row>
    <row r="964" spans="1:69">
      <c r="A964" s="11">
        <v>44738</v>
      </c>
      <c r="B964" s="1">
        <v>0.02249133657820201</v>
      </c>
      <c r="C964" s="1">
        <v>0.043243285796287</v>
      </c>
      <c r="D964" s="1">
        <v>0.001879129741478858</v>
      </c>
      <c r="E964" s="1">
        <v>0.02193909861512044</v>
      </c>
      <c r="F964" s="1">
        <v>0.0007666094831595416</v>
      </c>
      <c r="G964" s="1">
        <v>0</v>
      </c>
      <c r="H964" s="1">
        <v>0</v>
      </c>
      <c r="I964" s="1">
        <v>0</v>
      </c>
      <c r="J964" s="1">
        <v>0</v>
      </c>
      <c r="K964" s="1">
        <v>0</v>
      </c>
      <c r="L964" s="1">
        <v>0</v>
      </c>
      <c r="M964" s="1">
        <v>0</v>
      </c>
      <c r="N964" s="1">
        <v>0</v>
      </c>
      <c r="O964" s="1">
        <v>0</v>
      </c>
      <c r="P964" s="1">
        <v>0</v>
      </c>
      <c r="Q964" s="1">
        <v>-0.001232086904606855</v>
      </c>
      <c r="R964" s="1">
        <v>0</v>
      </c>
      <c r="S964" s="1">
        <v>0</v>
      </c>
      <c r="T964" s="1">
        <v>0</v>
      </c>
      <c r="U964" s="1">
        <v>0</v>
      </c>
      <c r="V964" s="1">
        <v>0.03394182668303891</v>
      </c>
      <c r="W964" s="1">
        <v>0</v>
      </c>
      <c r="X964" s="1">
        <v>0</v>
      </c>
      <c r="Y964" s="1">
        <v>0</v>
      </c>
      <c r="Z964" s="1">
        <v>0</v>
      </c>
      <c r="AA964" s="1">
        <v>0</v>
      </c>
      <c r="AB964" s="1">
        <v>0</v>
      </c>
      <c r="AC964" s="1">
        <v>0.02612384793697142</v>
      </c>
      <c r="AD964" s="1">
        <v>0.001624899277793412</v>
      </c>
      <c r="AE964" s="1">
        <v>0.002419480047502143</v>
      </c>
      <c r="AF964" s="1">
        <v>0.005114555459565295</v>
      </c>
      <c r="AG964" s="1">
        <v>0.02253735924520162</v>
      </c>
      <c r="AH964" s="1">
        <v>0</v>
      </c>
      <c r="AI964" s="1">
        <v>0</v>
      </c>
      <c r="AJ964" s="1">
        <v>-0.001958725494458968</v>
      </c>
      <c r="AK964" s="1">
        <v>0</v>
      </c>
      <c r="AL964" s="1">
        <v>0</v>
      </c>
      <c r="AM964" s="1">
        <v>0</v>
      </c>
      <c r="AN964" s="1">
        <v>0</v>
      </c>
      <c r="AO964" s="1">
        <v>0</v>
      </c>
      <c r="AP964" s="1">
        <v>0</v>
      </c>
      <c r="AQ964" s="1">
        <v>0</v>
      </c>
      <c r="AR964" s="1">
        <v>0</v>
      </c>
      <c r="AS964" s="1">
        <v>0</v>
      </c>
      <c r="AT964" s="1">
        <v>0.06072060084183617</v>
      </c>
      <c r="AU964" s="1">
        <v>0</v>
      </c>
      <c r="AV964" s="1">
        <v>0</v>
      </c>
      <c r="AW964" s="1">
        <v>0</v>
      </c>
      <c r="AX964" s="1">
        <v>0</v>
      </c>
      <c r="AY964" s="1">
        <v>0</v>
      </c>
      <c r="AZ964" s="1">
        <v>0</v>
      </c>
      <c r="BA964" s="1">
        <v>0.01507649611862227</v>
      </c>
      <c r="BB964" s="1">
        <v>-0.002890172461469165</v>
      </c>
      <c r="BC964" s="1">
        <v>0</v>
      </c>
      <c r="BD964" s="1">
        <v>0.005982496371840007</v>
      </c>
      <c r="BE964" s="1">
        <v>0</v>
      </c>
      <c r="BF964" s="1">
        <v>0</v>
      </c>
      <c r="BG964" s="1">
        <v>0</v>
      </c>
      <c r="BH964" s="1">
        <v>0</v>
      </c>
      <c r="BI964" s="1">
        <v>0</v>
      </c>
      <c r="BJ964" s="1">
        <v>0</v>
      </c>
      <c r="BK964" s="1">
        <v>0</v>
      </c>
      <c r="BL964" s="1">
        <v>0</v>
      </c>
      <c r="BM964" s="1">
        <v>0</v>
      </c>
      <c r="BN964" s="1">
        <v>0</v>
      </c>
      <c r="BO964" s="1">
        <v>0</v>
      </c>
      <c r="BP964" s="1">
        <v>0</v>
      </c>
      <c r="BQ964" s="1">
        <v>0</v>
      </c>
    </row>
    <row r="965" spans="1:69">
      <c r="A965" s="11">
        <v>44739</v>
      </c>
      <c r="B965" s="1">
        <v>0</v>
      </c>
      <c r="C965" s="1">
        <v>0.03445591579050133</v>
      </c>
      <c r="D965" s="1">
        <v>-0.009440415977779337</v>
      </c>
      <c r="E965" s="1">
        <v>-0.00623263168482624</v>
      </c>
      <c r="F965" s="1">
        <v>0.01265820765032966</v>
      </c>
      <c r="G965" s="1">
        <v>-0.003380448620297294</v>
      </c>
      <c r="H965" s="1">
        <v>0.001792446578093188</v>
      </c>
      <c r="I965" s="1">
        <v>-0.007628188042395845</v>
      </c>
      <c r="J965" s="1">
        <v>-0.01056497645383858</v>
      </c>
      <c r="K965" s="1">
        <v>-0.02782069284939148</v>
      </c>
      <c r="L965" s="1">
        <v>0.01007266107728721</v>
      </c>
      <c r="M965" s="1">
        <v>0.003081442028228354</v>
      </c>
      <c r="N965" s="1">
        <v>0.009437175518037577</v>
      </c>
      <c r="O965" s="1">
        <v>0.006868741552127799</v>
      </c>
      <c r="P965" s="1">
        <v>0.01550668071452521</v>
      </c>
      <c r="Q965" s="1">
        <v>0.01335480856989313</v>
      </c>
      <c r="R965" s="1">
        <v>-0.005409073831169176</v>
      </c>
      <c r="S965" s="1">
        <v>-0.004981450515102348</v>
      </c>
      <c r="T965" s="1">
        <v>0.01269604512835598</v>
      </c>
      <c r="U965" s="1">
        <v>-0.01201522304984548</v>
      </c>
      <c r="V965" s="1">
        <v>-0.02833168228215588</v>
      </c>
      <c r="W965" s="1">
        <v>-0.01846638255525701</v>
      </c>
      <c r="X965" s="1">
        <v>0.01363128352394938</v>
      </c>
      <c r="Y965" s="1">
        <v>-0.004735372720044206</v>
      </c>
      <c r="Z965" s="1">
        <v>-0.0161594123658132</v>
      </c>
      <c r="AA965" s="1">
        <v>0.0001998256346558147</v>
      </c>
      <c r="AB965" s="1">
        <v>0.005459172366473863</v>
      </c>
      <c r="AC965" s="1">
        <v>0.01083889885967904</v>
      </c>
      <c r="AD965" s="1">
        <v>-0.007705885524671441</v>
      </c>
      <c r="AE965" s="1">
        <v>0.01336798660476202</v>
      </c>
      <c r="AF965" s="1">
        <v>-0.01017705978245798</v>
      </c>
      <c r="AG965" s="1">
        <v>0.003865552869097177</v>
      </c>
      <c r="AH965" s="1">
        <v>-0.001575306191493597</v>
      </c>
      <c r="AI965" s="1">
        <v>-0.008012313458621412</v>
      </c>
      <c r="AJ965" s="1">
        <v>0.002886168720388937</v>
      </c>
      <c r="AK965" s="1">
        <v>0.0005011486979151769</v>
      </c>
      <c r="AL965" s="1">
        <v>-0.02004354601459302</v>
      </c>
      <c r="AM965" s="1">
        <v>-0.01321473023540098</v>
      </c>
      <c r="AN965" s="1">
        <v>-0.009965685962522453</v>
      </c>
      <c r="AO965" s="1">
        <v>-0.003937459770368523</v>
      </c>
      <c r="AP965" s="1">
        <v>-0.000305562714419727</v>
      </c>
      <c r="AQ965" s="1">
        <v>-0.01049681872695618</v>
      </c>
      <c r="AR965" s="1">
        <v>-0.01332215587848706</v>
      </c>
      <c r="AS965" s="1">
        <v>-0.008959951056746074</v>
      </c>
      <c r="AT965" s="1">
        <v>0.01686462257367127</v>
      </c>
      <c r="AU965" s="1">
        <v>0.006728522836981332</v>
      </c>
      <c r="AV965" s="1">
        <v>0.02435898737094777</v>
      </c>
      <c r="AW965" s="1">
        <v>0.005621213546054493</v>
      </c>
      <c r="AX965" s="1">
        <v>-0.008535967417996115</v>
      </c>
      <c r="AY965" s="1">
        <v>-0.004722355767230679</v>
      </c>
      <c r="AZ965" s="1">
        <v>-0.007183182563839985</v>
      </c>
      <c r="BA965" s="1">
        <v>0.006829995258262</v>
      </c>
      <c r="BB965" s="1">
        <v>0.006521720518766205</v>
      </c>
      <c r="BC965" s="1">
        <v>-0.001083448395337139</v>
      </c>
      <c r="BD965" s="1">
        <v>0.001901811069180415</v>
      </c>
      <c r="BE965" s="1">
        <v>0.01831713397862189</v>
      </c>
      <c r="BF965" s="1">
        <v>-0.01947718116221242</v>
      </c>
      <c r="BG965" s="1">
        <v>-0.008148148195147198</v>
      </c>
      <c r="BH965" s="1">
        <v>-0.003201650512785759</v>
      </c>
      <c r="BI965" s="1">
        <v>-0.02609603361074841</v>
      </c>
      <c r="BJ965" s="1">
        <v>-0.02447999732393236</v>
      </c>
      <c r="BK965" s="1">
        <v>0.0202162636452583</v>
      </c>
      <c r="BL965" s="1">
        <v>0.004974952045436076</v>
      </c>
      <c r="BM965" s="1">
        <v>-0.01806232960497645</v>
      </c>
      <c r="BN965" s="1">
        <v>0.003233079041879972</v>
      </c>
      <c r="BO965" s="1">
        <v>-0.02989928398328845</v>
      </c>
      <c r="BP965" s="1">
        <v>-0.03286381990849851</v>
      </c>
      <c r="BQ965" s="1">
        <v>0.02208000183105474</v>
      </c>
    </row>
    <row r="966" spans="1:69">
      <c r="A966" s="11">
        <v>44740</v>
      </c>
      <c r="B966" s="1">
        <v>0.002876514179894984</v>
      </c>
      <c r="C966" s="1">
        <v>-0.02353185944565117</v>
      </c>
      <c r="D966" s="1">
        <v>-0.01540016664862531</v>
      </c>
      <c r="E966" s="1">
        <v>0.01254350848198582</v>
      </c>
      <c r="F966" s="1">
        <v>-0.002947003986345842</v>
      </c>
      <c r="G966" s="1">
        <v>-0.01934359876839631</v>
      </c>
      <c r="H966" s="1">
        <v>0.0001789514243399903</v>
      </c>
      <c r="I966" s="1">
        <v>-0.003883073383244451</v>
      </c>
      <c r="J966" s="1">
        <v>-0.06244202244827046</v>
      </c>
      <c r="K966" s="1">
        <v>-0.05140434227234392</v>
      </c>
      <c r="L966" s="1">
        <v>-0.02894738819153453</v>
      </c>
      <c r="M966" s="1">
        <v>-0.03541741976309121</v>
      </c>
      <c r="N966" s="1">
        <v>-0.01659227798369367</v>
      </c>
      <c r="O966" s="1">
        <v>0.02126803946570011</v>
      </c>
      <c r="P966" s="1">
        <v>-0.02102826271133484</v>
      </c>
      <c r="Q966" s="1">
        <v>0.0009526630223011257</v>
      </c>
      <c r="R966" s="1">
        <v>-0.02727558340006331</v>
      </c>
      <c r="S966" s="1">
        <v>-0.02574749083412731</v>
      </c>
      <c r="T966" s="1">
        <v>0.0005530487552947161</v>
      </c>
      <c r="U966" s="1">
        <v>-0.009390403616821641</v>
      </c>
      <c r="V966" s="1">
        <v>-0.003127764029229541</v>
      </c>
      <c r="W966" s="1">
        <v>-0.01221744676359449</v>
      </c>
      <c r="X966" s="1">
        <v>0.02045086677106966</v>
      </c>
      <c r="Y966" s="1">
        <v>-0.02650803056995399</v>
      </c>
      <c r="Z966" s="1">
        <v>-0.03473596396794332</v>
      </c>
      <c r="AA966" s="1">
        <v>-0.01967055866030354</v>
      </c>
      <c r="AB966" s="1">
        <v>0.003832676072722974</v>
      </c>
      <c r="AC966" s="1">
        <v>-0.01421377091842979</v>
      </c>
      <c r="AD966" s="1">
        <v>-0.001263384395157052</v>
      </c>
      <c r="AE966" s="1">
        <v>0.01154261489256703</v>
      </c>
      <c r="AF966" s="1">
        <v>-0.009929547586296161</v>
      </c>
      <c r="AG966" s="1">
        <v>-0.01118057681346052</v>
      </c>
      <c r="AH966" s="1">
        <v>-0.007458491683489221</v>
      </c>
      <c r="AI966" s="1">
        <v>-0.004811786103426141</v>
      </c>
      <c r="AJ966" s="1">
        <v>-0.009784786889688757</v>
      </c>
      <c r="AK966" s="1">
        <v>0.003482396553566192</v>
      </c>
      <c r="AL966" s="1">
        <v>-0.03102829096579729</v>
      </c>
      <c r="AM966" s="1">
        <v>-0.02493057045546132</v>
      </c>
      <c r="AN966" s="1">
        <v>0.002516469902721141</v>
      </c>
      <c r="AO966" s="1">
        <v>-0.05197954175379471</v>
      </c>
      <c r="AP966" s="1">
        <v>-0.02231053859365184</v>
      </c>
      <c r="AQ966" s="1">
        <v>-0.03174906376251496</v>
      </c>
      <c r="AR966" s="1">
        <v>-0.007906538118590101</v>
      </c>
      <c r="AS966" s="1">
        <v>-0.05043879304704557</v>
      </c>
      <c r="AT966" s="1">
        <v>-0.0135482789718635</v>
      </c>
      <c r="AU966" s="1">
        <v>-0.004605647840902116</v>
      </c>
      <c r="AV966" s="1">
        <v>-0.02252813409922105</v>
      </c>
      <c r="AW966" s="1">
        <v>-0.02351579222239664</v>
      </c>
      <c r="AX966" s="1">
        <v>-0.0105295605333815</v>
      </c>
      <c r="AY966" s="1">
        <v>0.007529644811625547</v>
      </c>
      <c r="AZ966" s="1">
        <v>0.00413437371192571</v>
      </c>
      <c r="BA966" s="1">
        <v>-0.01055237177146073</v>
      </c>
      <c r="BB966" s="1">
        <v>-0.01727861234052186</v>
      </c>
      <c r="BC966" s="1">
        <v>-0.01373821991550572</v>
      </c>
      <c r="BD966" s="1">
        <v>-0.008406234643079991</v>
      </c>
      <c r="BE966" s="1">
        <v>-0.01686338320335479</v>
      </c>
      <c r="BF966" s="1">
        <v>-0.0155079177402635</v>
      </c>
      <c r="BG966" s="1">
        <v>-0.02190689582070193</v>
      </c>
      <c r="BH966" s="1">
        <v>-0.0500435578248114</v>
      </c>
      <c r="BI966" s="1">
        <v>-0.02143620695611892</v>
      </c>
      <c r="BJ966" s="1">
        <v>-0.03643036453758119</v>
      </c>
      <c r="BK966" s="1">
        <v>0.005497759092567556</v>
      </c>
      <c r="BL966" s="1">
        <v>-0.03633398640488661</v>
      </c>
      <c r="BM966" s="1">
        <v>-0.02171652281176573</v>
      </c>
      <c r="BN966" s="1">
        <v>-0.01409923750363473</v>
      </c>
      <c r="BO966" s="1">
        <v>-0.0319652796983928</v>
      </c>
      <c r="BP966" s="1">
        <v>-0.01618122880617989</v>
      </c>
      <c r="BQ966" s="1">
        <v>0.003757070726938538</v>
      </c>
    </row>
    <row r="967" spans="1:69">
      <c r="A967" s="11">
        <v>44741</v>
      </c>
      <c r="B967" s="1">
        <v>0.01889655682865876</v>
      </c>
      <c r="C967" s="1">
        <v>0.05171871185302734</v>
      </c>
      <c r="D967" s="1">
        <v>0.003846192971254103</v>
      </c>
      <c r="E967" s="1">
        <v>0.01514110606138463</v>
      </c>
      <c r="F967" s="1">
        <v>0.01826151131903475</v>
      </c>
      <c r="G967" s="1">
        <v>0.01991208056560723</v>
      </c>
      <c r="H967" s="1">
        <v>-0.007871217588801049</v>
      </c>
      <c r="I967" s="1">
        <v>-0.002227540081084722</v>
      </c>
      <c r="J967" s="1">
        <v>-0.03453826389809744</v>
      </c>
      <c r="K967" s="1">
        <v>0.01415266872878163</v>
      </c>
      <c r="L967" s="1">
        <v>-0.005990526305466148</v>
      </c>
      <c r="M967" s="1">
        <v>-0.01386293668641614</v>
      </c>
      <c r="N967" s="1">
        <v>-0.006252169780554317</v>
      </c>
      <c r="O967" s="1">
        <v>0.001178750181790811</v>
      </c>
      <c r="P967" s="1">
        <v>-0.02079726947572758</v>
      </c>
      <c r="Q967" s="1">
        <v>-0.03214885484399477</v>
      </c>
      <c r="R967" s="1">
        <v>0.00262477156789509</v>
      </c>
      <c r="S967" s="1">
        <v>0.005432434468806369</v>
      </c>
      <c r="T967" s="1">
        <v>0.0047908391786875</v>
      </c>
      <c r="U967" s="1">
        <v>0.007614574598111101</v>
      </c>
      <c r="V967" s="1">
        <v>-0.0009075375986650203</v>
      </c>
      <c r="W967" s="1">
        <v>0.02694384303322139</v>
      </c>
      <c r="X967" s="1">
        <v>0.01636676210755272</v>
      </c>
      <c r="Y967" s="1">
        <v>-0.002094654296811327</v>
      </c>
      <c r="Z967" s="1">
        <v>-0.002798243195581751</v>
      </c>
      <c r="AA967" s="1">
        <v>0.008657542953346198</v>
      </c>
      <c r="AB967" s="1">
        <v>-0.001272680917208002</v>
      </c>
      <c r="AC967" s="1">
        <v>-0.01543055270794547</v>
      </c>
      <c r="AD967" s="1">
        <v>0.002641503744264861</v>
      </c>
      <c r="AE967" s="1">
        <v>-0.02988589657633645</v>
      </c>
      <c r="AF967" s="1">
        <v>0.005548000916805407</v>
      </c>
      <c r="AG967" s="1">
        <v>-0.001708000330257864</v>
      </c>
      <c r="AH967" s="1">
        <v>0.000216739971537816</v>
      </c>
      <c r="AI967" s="1">
        <v>-0.004489743208761388</v>
      </c>
      <c r="AJ967" s="1">
        <v>-0.01627522724765706</v>
      </c>
      <c r="AK967" s="1">
        <v>-0.004325950797895661</v>
      </c>
      <c r="AL967" s="1">
        <v>0.01586736597671257</v>
      </c>
      <c r="AM967" s="1">
        <v>0.01097006400005807</v>
      </c>
      <c r="AN967" s="1">
        <v>-0.01270785028674537</v>
      </c>
      <c r="AO967" s="1">
        <v>0.02028883441763041</v>
      </c>
      <c r="AP967" s="1">
        <v>-0.02500777357841777</v>
      </c>
      <c r="AQ967" s="1">
        <v>0.01473796897419688</v>
      </c>
      <c r="AR967" s="1">
        <v>-0.00484301012575461</v>
      </c>
      <c r="AS967" s="1">
        <v>-0.006904261976747206</v>
      </c>
      <c r="AT967" s="1">
        <v>-0.0195358755351055</v>
      </c>
      <c r="AU967" s="1">
        <v>-0.00615493168275616</v>
      </c>
      <c r="AV967" s="1">
        <v>-0.01280416387917216</v>
      </c>
      <c r="AW967" s="1">
        <v>0.00552703107863195</v>
      </c>
      <c r="AX967" s="1">
        <v>-0.0148983339795038</v>
      </c>
      <c r="AY967" s="1">
        <v>-0.01382058768375938</v>
      </c>
      <c r="AZ967" s="1">
        <v>-0.009778659189725203</v>
      </c>
      <c r="BA967" s="1">
        <v>0.01382081927788947</v>
      </c>
      <c r="BB967" s="1">
        <v>-0.0212454644616934</v>
      </c>
      <c r="BC967" s="1">
        <v>-0.002749294759958332</v>
      </c>
      <c r="BD967" s="1">
        <v>-0.007839475181577793</v>
      </c>
      <c r="BE967" s="1">
        <v>0.007718707463950425</v>
      </c>
      <c r="BF967" s="1">
        <v>-0.01150445178546733</v>
      </c>
      <c r="BG967" s="1">
        <v>-0.02010689160321844</v>
      </c>
      <c r="BH967" s="1">
        <v>-0.01793718238090891</v>
      </c>
      <c r="BI967" s="1">
        <v>-0.03833520011857738</v>
      </c>
      <c r="BJ967" s="1">
        <v>0.01487437378268752</v>
      </c>
      <c r="BK967" s="1">
        <v>0.01429868616870844</v>
      </c>
      <c r="BL967" s="1">
        <v>-0.003840152784232553</v>
      </c>
      <c r="BM967" s="1">
        <v>0.01403886673809507</v>
      </c>
      <c r="BN967" s="1">
        <v>-0.003677394901316133</v>
      </c>
      <c r="BO967" s="1">
        <v>-0.01950854358995691</v>
      </c>
      <c r="BP967" s="1">
        <v>0.004934220353385532</v>
      </c>
      <c r="BQ967" s="1">
        <v>-0.03524646017952482</v>
      </c>
    </row>
    <row r="968" spans="1:69">
      <c r="A968" s="11">
        <v>44742</v>
      </c>
      <c r="B968" s="1">
        <v>-0.0264944277246566</v>
      </c>
      <c r="C968" s="1">
        <v>0.005298902406918549</v>
      </c>
      <c r="D968" s="1">
        <v>-0.003703715251909379</v>
      </c>
      <c r="E968" s="1">
        <v>0.02779659982454974</v>
      </c>
      <c r="F968" s="1">
        <v>-0.007799487125611293</v>
      </c>
      <c r="G968" s="1">
        <v>-0.004124612486146595</v>
      </c>
      <c r="H968" s="1">
        <v>-0.002343990242731353</v>
      </c>
      <c r="I968" s="1">
        <v>0.01044495666049516</v>
      </c>
      <c r="J968" s="1">
        <v>-0.01948963565458084</v>
      </c>
      <c r="K968" s="1">
        <v>-0.02488063835870791</v>
      </c>
      <c r="L968" s="1">
        <v>0.009757493273141904</v>
      </c>
      <c r="M968" s="1">
        <v>-0.04616254717875534</v>
      </c>
      <c r="N968" s="1">
        <v>-0.02025336980819137</v>
      </c>
      <c r="O968" s="1">
        <v>0.01883826293589008</v>
      </c>
      <c r="P968" s="1">
        <v>-0.007884112394742626</v>
      </c>
      <c r="Q968" s="1">
        <v>0.03813365462758145</v>
      </c>
      <c r="R968" s="1">
        <v>0.02009195280843734</v>
      </c>
      <c r="S968" s="1">
        <v>-0.0144567998902092</v>
      </c>
      <c r="T968" s="1">
        <v>-0.007152029777062641</v>
      </c>
      <c r="U968" s="1">
        <v>-0.002159151720473318</v>
      </c>
      <c r="V968" s="1">
        <v>-0.009551021883438593</v>
      </c>
      <c r="W968" s="1">
        <v>0.02261803710461097</v>
      </c>
      <c r="X968" s="1">
        <v>0.01892652413064577</v>
      </c>
      <c r="Y968" s="1">
        <v>-0.01032003422751748</v>
      </c>
      <c r="Z968" s="1">
        <v>-0.02569118651725832</v>
      </c>
      <c r="AA968" s="1">
        <v>-0.007876346754699615</v>
      </c>
      <c r="AB968" s="1">
        <v>0.001274302697934493</v>
      </c>
      <c r="AC968" s="1">
        <v>0.003391420132680567</v>
      </c>
      <c r="AD968" s="1">
        <v>0.004564025539192995</v>
      </c>
      <c r="AE968" s="1">
        <v>-0.002240303964441859</v>
      </c>
      <c r="AF968" s="1">
        <v>-0.004031979252193674</v>
      </c>
      <c r="AG968" s="1">
        <v>0.01153168506660318</v>
      </c>
      <c r="AH968" s="1">
        <v>0.008885521063036528</v>
      </c>
      <c r="AI968" s="1">
        <v>-0.02333044054271316</v>
      </c>
      <c r="AJ968" s="1">
        <v>0.00236343340180345</v>
      </c>
      <c r="AK968" s="1">
        <v>0.02642694440655391</v>
      </c>
      <c r="AL968" s="1">
        <v>-0.03664578850859768</v>
      </c>
      <c r="AM968" s="1">
        <v>-0.02084759417566395</v>
      </c>
      <c r="AN968" s="1">
        <v>-0.002224738621776523</v>
      </c>
      <c r="AO968" s="1">
        <v>-0.01640845676068403</v>
      </c>
      <c r="AP968" s="1">
        <v>-0.008336029631851871</v>
      </c>
      <c r="AQ968" s="1">
        <v>-0.01317922533787941</v>
      </c>
      <c r="AR968" s="1">
        <v>-0.01811126623497972</v>
      </c>
      <c r="AS968" s="1">
        <v>-0.01956719825757569</v>
      </c>
      <c r="AT968" s="1">
        <v>-0.004951063527126043</v>
      </c>
      <c r="AU968" s="1">
        <v>0.0362920299129017</v>
      </c>
      <c r="AV968" s="1">
        <v>0.009079149281766341</v>
      </c>
      <c r="AW968" s="1">
        <v>0.02925009184353899</v>
      </c>
      <c r="AX968" s="1">
        <v>0.002541782712764951</v>
      </c>
      <c r="AY968" s="1">
        <v>-0.006747633784772833</v>
      </c>
      <c r="AZ968" s="1">
        <v>-0.02546776621084901</v>
      </c>
      <c r="BA968" s="1">
        <v>0.002361541718211679</v>
      </c>
      <c r="BB968" s="1">
        <v>-0.009730519268049909</v>
      </c>
      <c r="BC968" s="1">
        <v>-0.007167788839223532</v>
      </c>
      <c r="BD968" s="1">
        <v>0.01558835649767731</v>
      </c>
      <c r="BE968" s="1">
        <v>0.002836766921233913</v>
      </c>
      <c r="BF968" s="1">
        <v>-0.02560430338844844</v>
      </c>
      <c r="BG968" s="1">
        <v>-0.01636367883757328</v>
      </c>
      <c r="BH968" s="1">
        <v>-0.01757922779937737</v>
      </c>
      <c r="BI968" s="1">
        <v>-0.05125282721538926</v>
      </c>
      <c r="BJ968" s="1">
        <v>-0.01572873922915918</v>
      </c>
      <c r="BK968" s="1">
        <v>-0.004033378273966215</v>
      </c>
      <c r="BL968" s="1">
        <v>-0.008511125264234698</v>
      </c>
      <c r="BM968" s="1">
        <v>0.006397403803735768</v>
      </c>
      <c r="BN968" s="1">
        <v>-0.002788699291220054</v>
      </c>
      <c r="BO968" s="1">
        <v>-0.04435828518818097</v>
      </c>
      <c r="BP968" s="1">
        <v>0.01309324845680959</v>
      </c>
      <c r="BQ968" s="1">
        <v>-0.03912061236190723</v>
      </c>
    </row>
    <row r="969" spans="1:69">
      <c r="A969" s="11">
        <v>44743</v>
      </c>
      <c r="B969" s="1">
        <v>0</v>
      </c>
      <c r="C969" s="1">
        <v>0</v>
      </c>
      <c r="D969" s="1">
        <v>0</v>
      </c>
      <c r="E969" s="1">
        <v>0</v>
      </c>
      <c r="F969" s="1">
        <v>0</v>
      </c>
      <c r="G969" s="1">
        <v>0.0144500488294157</v>
      </c>
      <c r="H969" s="1">
        <v>0.01644675965520359</v>
      </c>
      <c r="I969" s="1">
        <v>0.03132641363964161</v>
      </c>
      <c r="J969" s="1">
        <v>-0.03661570559776262</v>
      </c>
      <c r="K969" s="1">
        <v>0.03154127203651247</v>
      </c>
      <c r="L969" s="1">
        <v>0.006110613337953819</v>
      </c>
      <c r="M969" s="1">
        <v>0</v>
      </c>
      <c r="N969" s="1">
        <v>0.02040816052600403</v>
      </c>
      <c r="O969" s="1">
        <v>0.003466931164499698</v>
      </c>
      <c r="P969" s="1">
        <v>0.008703616147346382</v>
      </c>
      <c r="Q969" s="1">
        <v>0</v>
      </c>
      <c r="R969" s="1">
        <v>0.01352035991870126</v>
      </c>
      <c r="S969" s="1">
        <v>0.008001240213796112</v>
      </c>
      <c r="T969" s="1">
        <v>-0.0003694272986853875</v>
      </c>
      <c r="U969" s="1">
        <v>0.02782075945378715</v>
      </c>
      <c r="V969" s="1">
        <v>0</v>
      </c>
      <c r="W969" s="1">
        <v>0.01592474164681512</v>
      </c>
      <c r="X969" s="1">
        <v>0</v>
      </c>
      <c r="Y969" s="1">
        <v>0.01396247923761074</v>
      </c>
      <c r="Z969" s="1">
        <v>-0.002665169794621391</v>
      </c>
      <c r="AA969" s="1">
        <v>0.002442694969503112</v>
      </c>
      <c r="AB969" s="1">
        <v>0</v>
      </c>
      <c r="AC969" s="1">
        <v>0</v>
      </c>
      <c r="AD969" s="1">
        <v>0</v>
      </c>
      <c r="AE969" s="1">
        <v>0</v>
      </c>
      <c r="AF969" s="1">
        <v>0</v>
      </c>
      <c r="AG969" s="1">
        <v>0</v>
      </c>
      <c r="AH969" s="1">
        <v>0.01145627317430131</v>
      </c>
      <c r="AI969" s="1">
        <v>0.01278751566630998</v>
      </c>
      <c r="AJ969" s="1">
        <v>0</v>
      </c>
      <c r="AK969" s="1">
        <v>0.008279787587027521</v>
      </c>
      <c r="AL969" s="1">
        <v>-0.03385782240091773</v>
      </c>
      <c r="AM969" s="1">
        <v>0.02294943209276235</v>
      </c>
      <c r="AN969" s="1">
        <v>0.01417427525746162</v>
      </c>
      <c r="AO969" s="1">
        <v>-0.007565899043120106</v>
      </c>
      <c r="AP969" s="1">
        <v>0.005819653042958617</v>
      </c>
      <c r="AQ969" s="1">
        <v>0.01070757619184337</v>
      </c>
      <c r="AR969" s="1">
        <v>0.002007669888729247</v>
      </c>
      <c r="AS969" s="1">
        <v>0.02905016282324691</v>
      </c>
      <c r="AT969" s="1">
        <v>0</v>
      </c>
      <c r="AU969" s="1">
        <v>0.01629847932906547</v>
      </c>
      <c r="AV969" s="1">
        <v>0.001178298400561939</v>
      </c>
      <c r="AW969" s="1">
        <v>-0.002288687742527884</v>
      </c>
      <c r="AX969" s="1">
        <v>0.02237441781135541</v>
      </c>
      <c r="AY969" s="1">
        <v>0.01818557909990348</v>
      </c>
      <c r="AZ969" s="1">
        <v>0.01493335709867849</v>
      </c>
      <c r="BA969" s="1">
        <v>0</v>
      </c>
      <c r="BB969" s="1">
        <v>0</v>
      </c>
      <c r="BC969" s="1">
        <v>0.005368398983152334</v>
      </c>
      <c r="BD969" s="1">
        <v>0</v>
      </c>
      <c r="BE969" s="1">
        <v>0.009335293677198431</v>
      </c>
      <c r="BF969" s="1">
        <v>0.03454614353860919</v>
      </c>
      <c r="BG969" s="1">
        <v>0.01496347834017153</v>
      </c>
      <c r="BH969" s="1">
        <v>0.01242913166697979</v>
      </c>
      <c r="BI969" s="1">
        <v>0.02040817261116024</v>
      </c>
      <c r="BJ969" s="1">
        <v>-0.006822675126741617</v>
      </c>
      <c r="BK969" s="1">
        <v>0.007339976881605814</v>
      </c>
      <c r="BL969" s="1">
        <v>0.03065041168451588</v>
      </c>
      <c r="BM969" s="1">
        <v>-0.007846631963103645</v>
      </c>
      <c r="BN969" s="1">
        <v>0.008636237900786936</v>
      </c>
      <c r="BO969" s="1">
        <v>0.01676429141129776</v>
      </c>
      <c r="BP969" s="1">
        <v>0</v>
      </c>
      <c r="BQ969" s="1">
        <v>-0.0279273041508018</v>
      </c>
    </row>
    <row r="970" spans="1:69">
      <c r="A970" s="11">
        <v>44745</v>
      </c>
      <c r="B970" s="1">
        <v>0.02007144559958873</v>
      </c>
      <c r="C970" s="1">
        <v>-0.009655205487030472</v>
      </c>
      <c r="D970" s="1">
        <v>0.07358028081765289</v>
      </c>
      <c r="E970" s="1">
        <v>0.04023750768412393</v>
      </c>
      <c r="F970" s="1">
        <v>-0.00544592226027496</v>
      </c>
      <c r="G970" s="1">
        <v>0</v>
      </c>
      <c r="H970" s="1">
        <v>0</v>
      </c>
      <c r="I970" s="1">
        <v>0</v>
      </c>
      <c r="J970" s="1">
        <v>0</v>
      </c>
      <c r="K970" s="1">
        <v>0</v>
      </c>
      <c r="L970" s="1">
        <v>0</v>
      </c>
      <c r="M970" s="1">
        <v>0</v>
      </c>
      <c r="N970" s="1">
        <v>0</v>
      </c>
      <c r="O970" s="1">
        <v>0</v>
      </c>
      <c r="P970" s="1">
        <v>0</v>
      </c>
      <c r="Q970" s="1">
        <v>-0.02078724394386144</v>
      </c>
      <c r="R970" s="1">
        <v>0</v>
      </c>
      <c r="S970" s="1">
        <v>0</v>
      </c>
      <c r="T970" s="1">
        <v>0</v>
      </c>
      <c r="U970" s="1">
        <v>0</v>
      </c>
      <c r="V970" s="1">
        <v>-0.000917185440478252</v>
      </c>
      <c r="W970" s="1">
        <v>0</v>
      </c>
      <c r="X970" s="1">
        <v>0</v>
      </c>
      <c r="Y970" s="1">
        <v>0</v>
      </c>
      <c r="Z970" s="1">
        <v>0</v>
      </c>
      <c r="AA970" s="1">
        <v>0</v>
      </c>
      <c r="AB970" s="1">
        <v>0</v>
      </c>
      <c r="AC970" s="1">
        <v>0.008398593600958959</v>
      </c>
      <c r="AD970" s="1">
        <v>0.001292800922275017</v>
      </c>
      <c r="AE970" s="1">
        <v>0.009917597683626322</v>
      </c>
      <c r="AF970" s="1">
        <v>0.02251414411243147</v>
      </c>
      <c r="AG970" s="1">
        <v>0.006562667603553507</v>
      </c>
      <c r="AH970" s="1">
        <v>0</v>
      </c>
      <c r="AI970" s="1">
        <v>0</v>
      </c>
      <c r="AJ970" s="1">
        <v>0.006012837872538812</v>
      </c>
      <c r="AK970" s="1">
        <v>0</v>
      </c>
      <c r="AL970" s="1">
        <v>0</v>
      </c>
      <c r="AM970" s="1">
        <v>0</v>
      </c>
      <c r="AN970" s="1">
        <v>0</v>
      </c>
      <c r="AO970" s="1">
        <v>0</v>
      </c>
      <c r="AP970" s="1">
        <v>0</v>
      </c>
      <c r="AQ970" s="1">
        <v>0</v>
      </c>
      <c r="AR970" s="1">
        <v>0</v>
      </c>
      <c r="AS970" s="1">
        <v>0</v>
      </c>
      <c r="AT970" s="1">
        <v>-0.007402882992642579</v>
      </c>
      <c r="AU970" s="1">
        <v>0</v>
      </c>
      <c r="AV970" s="1">
        <v>0</v>
      </c>
      <c r="AW970" s="1">
        <v>0</v>
      </c>
      <c r="AX970" s="1">
        <v>0</v>
      </c>
      <c r="AY970" s="1">
        <v>0</v>
      </c>
      <c r="AZ970" s="1">
        <v>0</v>
      </c>
      <c r="BA970" s="1">
        <v>0.01402873933641358</v>
      </c>
      <c r="BB970" s="1">
        <v>0.0007559091985713806</v>
      </c>
      <c r="BC970" s="1">
        <v>0</v>
      </c>
      <c r="BD970" s="1">
        <v>-0.02457668705859839</v>
      </c>
      <c r="BE970" s="1">
        <v>0</v>
      </c>
      <c r="BF970" s="1">
        <v>0</v>
      </c>
      <c r="BG970" s="1">
        <v>0</v>
      </c>
      <c r="BH970" s="1">
        <v>0</v>
      </c>
      <c r="BI970" s="1">
        <v>0</v>
      </c>
      <c r="BJ970" s="1">
        <v>0</v>
      </c>
      <c r="BK970" s="1">
        <v>0</v>
      </c>
      <c r="BL970" s="1">
        <v>0</v>
      </c>
      <c r="BM970" s="1">
        <v>0</v>
      </c>
      <c r="BN970" s="1">
        <v>0</v>
      </c>
      <c r="BO970" s="1">
        <v>0</v>
      </c>
      <c r="BP970" s="1">
        <v>-0.003230957992672145</v>
      </c>
      <c r="BQ970" s="1">
        <v>0</v>
      </c>
    </row>
    <row r="971" spans="1:69">
      <c r="A971" s="11">
        <v>44746</v>
      </c>
      <c r="B971" s="1">
        <v>-0.007170256735418157</v>
      </c>
      <c r="C971" s="1">
        <v>-0.01208711080845859</v>
      </c>
      <c r="D971" s="1">
        <v>0.001194011631296732</v>
      </c>
      <c r="E971" s="1">
        <v>-0.01395055552585611</v>
      </c>
      <c r="F971" s="1">
        <v>0.00743806232191524</v>
      </c>
      <c r="G971" s="1">
        <v>0</v>
      </c>
      <c r="H971" s="1">
        <v>0</v>
      </c>
      <c r="I971" s="1">
        <v>0</v>
      </c>
      <c r="J971" s="1">
        <v>0</v>
      </c>
      <c r="K971" s="1">
        <v>0</v>
      </c>
      <c r="L971" s="1">
        <v>0</v>
      </c>
      <c r="M971" s="1">
        <v>0.0304719712954773</v>
      </c>
      <c r="N971" s="1">
        <v>0</v>
      </c>
      <c r="O971" s="1">
        <v>-0.02495202612387004</v>
      </c>
      <c r="P971" s="1">
        <v>0</v>
      </c>
      <c r="Q971" s="1">
        <v>0.00790030353683302</v>
      </c>
      <c r="R971" s="1">
        <v>0</v>
      </c>
      <c r="S971" s="1">
        <v>0</v>
      </c>
      <c r="T971" s="1">
        <v>0</v>
      </c>
      <c r="U971" s="1">
        <v>0</v>
      </c>
      <c r="V971" s="1">
        <v>0.02399879834911411</v>
      </c>
      <c r="W971" s="1">
        <v>0</v>
      </c>
      <c r="X971" s="1">
        <v>0.0003665151868466054</v>
      </c>
      <c r="Y971" s="1">
        <v>0</v>
      </c>
      <c r="Z971" s="1">
        <v>0</v>
      </c>
      <c r="AA971" s="1">
        <v>0</v>
      </c>
      <c r="AB971" s="1">
        <v>0.01113586556110402</v>
      </c>
      <c r="AC971" s="1">
        <v>-0.002488450286944444</v>
      </c>
      <c r="AD971" s="1">
        <v>-0.002508502547454494</v>
      </c>
      <c r="AE971" s="1">
        <v>-0.03075786520618773</v>
      </c>
      <c r="AF971" s="1">
        <v>-0.0005555420501318631</v>
      </c>
      <c r="AG971" s="1">
        <v>-0.007662594128087674</v>
      </c>
      <c r="AH971" s="1">
        <v>0</v>
      </c>
      <c r="AI971" s="1">
        <v>0</v>
      </c>
      <c r="AJ971" s="1">
        <v>-0.03070439894215582</v>
      </c>
      <c r="AK971" s="1">
        <v>0</v>
      </c>
      <c r="AL971" s="1">
        <v>0</v>
      </c>
      <c r="AM971" s="1">
        <v>0</v>
      </c>
      <c r="AN971" s="1">
        <v>0</v>
      </c>
      <c r="AO971" s="1">
        <v>0</v>
      </c>
      <c r="AP971" s="1">
        <v>0</v>
      </c>
      <c r="AQ971" s="1">
        <v>0</v>
      </c>
      <c r="AR971" s="1">
        <v>0</v>
      </c>
      <c r="AS971" s="1">
        <v>0</v>
      </c>
      <c r="AT971" s="1">
        <v>0.02359700112100516</v>
      </c>
      <c r="AU971" s="1">
        <v>0</v>
      </c>
      <c r="AV971" s="1">
        <v>0</v>
      </c>
      <c r="AW971" s="1">
        <v>0</v>
      </c>
      <c r="AX971" s="1">
        <v>0</v>
      </c>
      <c r="AY971" s="1">
        <v>0</v>
      </c>
      <c r="AZ971" s="1">
        <v>0</v>
      </c>
      <c r="BA971" s="1">
        <v>-0.002745840694958979</v>
      </c>
      <c r="BB971" s="1">
        <v>-0.02643505340496644</v>
      </c>
      <c r="BC971" s="1">
        <v>0</v>
      </c>
      <c r="BD971" s="1">
        <v>-0.005719359027982152</v>
      </c>
      <c r="BE971" s="1">
        <v>0</v>
      </c>
      <c r="BF971" s="1">
        <v>0</v>
      </c>
      <c r="BG971" s="1">
        <v>0</v>
      </c>
      <c r="BH971" s="1">
        <v>0</v>
      </c>
      <c r="BI971" s="1">
        <v>0</v>
      </c>
      <c r="BJ971" s="1">
        <v>0</v>
      </c>
      <c r="BK971" s="1">
        <v>0</v>
      </c>
      <c r="BL971" s="1">
        <v>0</v>
      </c>
      <c r="BM971" s="1">
        <v>0</v>
      </c>
      <c r="BN971" s="1">
        <v>0</v>
      </c>
      <c r="BO971" s="1">
        <v>0</v>
      </c>
      <c r="BP971" s="1">
        <v>-0.01134530759415109</v>
      </c>
      <c r="BQ971" s="1">
        <v>0</v>
      </c>
    </row>
    <row r="972" spans="1:69">
      <c r="A972" s="11">
        <v>44747</v>
      </c>
      <c r="B972" s="1">
        <v>-0.004366848038839466</v>
      </c>
      <c r="C972" s="1">
        <v>-0.01948539904986935</v>
      </c>
      <c r="D972" s="1">
        <v>-0.03398924896821198</v>
      </c>
      <c r="E972" s="1">
        <v>-0.02636654934939475</v>
      </c>
      <c r="F972" s="1">
        <v>-0.01525324991843002</v>
      </c>
      <c r="G972" s="1">
        <v>-0.008346884703136492</v>
      </c>
      <c r="H972" s="1">
        <v>-0.01280233781880402</v>
      </c>
      <c r="I972" s="1">
        <v>-0.01377202599025118</v>
      </c>
      <c r="J972" s="1">
        <v>0.02076827497386624</v>
      </c>
      <c r="K972" s="1">
        <v>0.03596205302303979</v>
      </c>
      <c r="L972" s="1">
        <v>0.01327677897400203</v>
      </c>
      <c r="M972" s="1">
        <v>-0.01140312000532395</v>
      </c>
      <c r="N972" s="1">
        <v>0.03560342459843069</v>
      </c>
      <c r="O972" s="1">
        <v>-0.007873959419195331</v>
      </c>
      <c r="P972" s="1">
        <v>0.01061156410517317</v>
      </c>
      <c r="Q972" s="1">
        <v>0.008691409283992035</v>
      </c>
      <c r="R972" s="1">
        <v>0.005146521164280049</v>
      </c>
      <c r="S972" s="1">
        <v>-0.004556802462900356</v>
      </c>
      <c r="T972" s="1">
        <v>-0.03732446248248811</v>
      </c>
      <c r="U972" s="1">
        <v>0.01127819548872178</v>
      </c>
      <c r="V972" s="1">
        <v>0.0133702101115265</v>
      </c>
      <c r="W972" s="1">
        <v>-0.009470365617137988</v>
      </c>
      <c r="X972" s="1">
        <v>-0.03747336001163548</v>
      </c>
      <c r="Y972" s="1">
        <v>0.02841208120032435</v>
      </c>
      <c r="Z972" s="1">
        <v>0.04405899927015033</v>
      </c>
      <c r="AA972" s="1">
        <v>0.01482384383789093</v>
      </c>
      <c r="AB972" s="1">
        <v>-0.009754559184212641</v>
      </c>
      <c r="AC972" s="1">
        <v>0.004632981397687308</v>
      </c>
      <c r="AD972" s="1">
        <v>0.01442307692307687</v>
      </c>
      <c r="AE972" s="1">
        <v>-0.008411371185983563</v>
      </c>
      <c r="AF972" s="1">
        <v>0.009173629950981255</v>
      </c>
      <c r="AG972" s="1">
        <v>0.01056658369892682</v>
      </c>
      <c r="AH972" s="1">
        <v>0.01040632252434581</v>
      </c>
      <c r="AI972" s="1">
        <v>-0.003803614962851087</v>
      </c>
      <c r="AJ972" s="1">
        <v>-0.001450844543800289</v>
      </c>
      <c r="AK972" s="1">
        <v>-0.04214337326832873</v>
      </c>
      <c r="AL972" s="1">
        <v>0.07684710251023241</v>
      </c>
      <c r="AM972" s="1">
        <v>0.0292587239354789</v>
      </c>
      <c r="AN972" s="1">
        <v>-0.02104275513674148</v>
      </c>
      <c r="AO972" s="1">
        <v>0.0509904625654789</v>
      </c>
      <c r="AP972" s="1">
        <v>0.01542909574828144</v>
      </c>
      <c r="AQ972" s="1">
        <v>0.01259734297089476</v>
      </c>
      <c r="AR972" s="1">
        <v>-0.00676223726052938</v>
      </c>
      <c r="AS972" s="1">
        <v>0.03295364287378066</v>
      </c>
      <c r="AT972" s="1">
        <v>-0.01015289043963608</v>
      </c>
      <c r="AU972" s="1">
        <v>-0.04525358979594829</v>
      </c>
      <c r="AV972" s="1">
        <v>-0.01230343550993007</v>
      </c>
      <c r="AW972" s="1">
        <v>-0.0128083218485785</v>
      </c>
      <c r="AX972" s="1">
        <v>-0.001302044663712976</v>
      </c>
      <c r="AY972" s="1">
        <v>-0.02145347807167253</v>
      </c>
      <c r="AZ972" s="1">
        <v>-0.009458764174590573</v>
      </c>
      <c r="BA972" s="1">
        <v>0.01588478258382509</v>
      </c>
      <c r="BB972" s="1">
        <v>0.04111711367693349</v>
      </c>
      <c r="BC972" s="1">
        <v>0.00423493898767302</v>
      </c>
      <c r="BD972" s="1">
        <v>0.01372764936714277</v>
      </c>
      <c r="BE972" s="1">
        <v>-0.007287049837739201</v>
      </c>
      <c r="BF972" s="1">
        <v>-0.003197163545559878</v>
      </c>
      <c r="BG972" s="1">
        <v>0.01534998154474954</v>
      </c>
      <c r="BH972" s="1">
        <v>0.0255357048139746</v>
      </c>
      <c r="BI972" s="1">
        <v>0.02823526719037228</v>
      </c>
      <c r="BJ972" s="1">
        <v>-0.01144052452131405</v>
      </c>
      <c r="BK972" s="1">
        <v>-0.02350215358355878</v>
      </c>
      <c r="BL972" s="1">
        <v>0.01494293784056322</v>
      </c>
      <c r="BM972" s="1">
        <v>-0.00966058212557519</v>
      </c>
      <c r="BN972" s="1">
        <v>0.01321047892860006</v>
      </c>
      <c r="BO972" s="1">
        <v>0.09343145446190593</v>
      </c>
      <c r="BP972" s="1">
        <v>0</v>
      </c>
      <c r="BQ972" s="1">
        <v>-0.02769121682111197</v>
      </c>
    </row>
    <row r="973" spans="1:69">
      <c r="A973" s="11">
        <v>44748</v>
      </c>
      <c r="B973" s="1">
        <v>-0.009784042312767083</v>
      </c>
      <c r="C973" s="1">
        <v>-0.01617545992820679</v>
      </c>
      <c r="D973" s="1">
        <v>-0.02537037413797261</v>
      </c>
      <c r="E973" s="1">
        <v>0.01122853847020688</v>
      </c>
      <c r="F973" s="1">
        <v>-0.005994005994006013</v>
      </c>
      <c r="G973" s="1">
        <v>-0.00558101967251845</v>
      </c>
      <c r="H973" s="1">
        <v>0.007564872761969932</v>
      </c>
      <c r="I973" s="1">
        <v>0.01737780439764114</v>
      </c>
      <c r="J973" s="1">
        <v>0.001994701222955531</v>
      </c>
      <c r="K973" s="1">
        <v>0.007312791463036872</v>
      </c>
      <c r="L973" s="1">
        <v>0.028017811480469</v>
      </c>
      <c r="M973" s="1">
        <v>-0.002737160210882772</v>
      </c>
      <c r="N973" s="1">
        <v>-0.008407512943709783</v>
      </c>
      <c r="O973" s="1">
        <v>0</v>
      </c>
      <c r="P973" s="1">
        <v>0.02805323431085438</v>
      </c>
      <c r="Q973" s="1">
        <v>-0.009990929774616464</v>
      </c>
      <c r="R973" s="1">
        <v>0.008991133399095297</v>
      </c>
      <c r="S973" s="1">
        <v>0.004429948018489727</v>
      </c>
      <c r="T973" s="1">
        <v>-0.001151603807772239</v>
      </c>
      <c r="U973" s="1">
        <v>0.007992542366112909</v>
      </c>
      <c r="V973" s="1">
        <v>0.02623600691542882</v>
      </c>
      <c r="W973" s="1">
        <v>0.01934166112107794</v>
      </c>
      <c r="X973" s="1">
        <v>0.04421568368702222</v>
      </c>
      <c r="Y973" s="1">
        <v>0.01474574460821643</v>
      </c>
      <c r="Z973" s="1">
        <v>0.01164750960934446</v>
      </c>
      <c r="AA973" s="1">
        <v>0.006603350786645867</v>
      </c>
      <c r="AB973" s="1">
        <v>-0.004130924810260894</v>
      </c>
      <c r="AC973" s="1">
        <v>0.001925656148112243</v>
      </c>
      <c r="AD973" s="1">
        <v>0.01790014497129055</v>
      </c>
      <c r="AE973" s="1">
        <v>0.03258135787795235</v>
      </c>
      <c r="AF973" s="1">
        <v>0.02189931702904624</v>
      </c>
      <c r="AG973" s="1">
        <v>0.004557826368628337</v>
      </c>
      <c r="AH973" s="1">
        <v>-0.01800593855045429</v>
      </c>
      <c r="AI973" s="1">
        <v>-0.006481968986422837</v>
      </c>
      <c r="AJ973" s="1">
        <v>0.02421600122524126</v>
      </c>
      <c r="AK973" s="1">
        <v>0.02562318524076823</v>
      </c>
      <c r="AL973" s="1">
        <v>-0.01142370174936458</v>
      </c>
      <c r="AM973" s="1">
        <v>0.007458924823213753</v>
      </c>
      <c r="AN973" s="1">
        <v>-0.00657683202210968</v>
      </c>
      <c r="AO973" s="1">
        <v>0.009394148332955377</v>
      </c>
      <c r="AP973" s="1">
        <v>-0.03513772963205453</v>
      </c>
      <c r="AQ973" s="1">
        <v>0.01278280677235344</v>
      </c>
      <c r="AR973" s="1">
        <v>-0.009897340401428201</v>
      </c>
      <c r="AS973" s="1">
        <v>-0.009791302326283891</v>
      </c>
      <c r="AT973" s="1">
        <v>-0.03149515655440016</v>
      </c>
      <c r="AU973" s="1">
        <v>0.03770779401029345</v>
      </c>
      <c r="AV973" s="1">
        <v>-0.03347048707738876</v>
      </c>
      <c r="AW973" s="1">
        <v>0.02149493734926922</v>
      </c>
      <c r="AX973" s="1">
        <v>-0.006580097292538167</v>
      </c>
      <c r="AY973" s="1">
        <v>-0.005349842588102449</v>
      </c>
      <c r="AZ973" s="1">
        <v>-0.0153846908023465</v>
      </c>
      <c r="BA973" s="1">
        <v>0.01480247304047277</v>
      </c>
      <c r="BB973" s="1">
        <v>0.00670638937163015</v>
      </c>
      <c r="BC973" s="1">
        <v>-0.01375137490667844</v>
      </c>
      <c r="BD973" s="1">
        <v>0.008174094372795482</v>
      </c>
      <c r="BE973" s="1">
        <v>0.003952715146956054</v>
      </c>
      <c r="BF973" s="1">
        <v>0.005702061669897951</v>
      </c>
      <c r="BG973" s="1">
        <v>-0.002220721709864204</v>
      </c>
      <c r="BH973" s="1">
        <v>-0.005720802000385383</v>
      </c>
      <c r="BI973" s="1">
        <v>-0.02517154680958833</v>
      </c>
      <c r="BJ973" s="1">
        <v>0.008692917627052044</v>
      </c>
      <c r="BK973" s="1">
        <v>0.01989145729568831</v>
      </c>
      <c r="BL973" s="1">
        <v>-0.005840928231690801</v>
      </c>
      <c r="BM973" s="1">
        <v>0.02183468299122682</v>
      </c>
      <c r="BN973" s="1">
        <v>0.007082483429771358</v>
      </c>
      <c r="BO973" s="1">
        <v>-0.0186461388864767</v>
      </c>
      <c r="BP973" s="1">
        <v>0</v>
      </c>
      <c r="BQ973" s="1">
        <v>0.03702388429611769</v>
      </c>
    </row>
    <row r="974" spans="1:69">
      <c r="A974" s="11">
        <v>44749</v>
      </c>
      <c r="B974" s="1">
        <v>-0.002044274792591283</v>
      </c>
      <c r="C974" s="1">
        <v>0.005793625093003074</v>
      </c>
      <c r="D974" s="1">
        <v>0.002786765742651021</v>
      </c>
      <c r="E974" s="1">
        <v>-0.01371652726265771</v>
      </c>
      <c r="F974" s="1">
        <v>0.004522613065326642</v>
      </c>
      <c r="G974" s="1">
        <v>0.0073603594528584</v>
      </c>
      <c r="H974" s="1">
        <v>0.007329215021009583</v>
      </c>
      <c r="I974" s="1">
        <v>0.0004574999531370416</v>
      </c>
      <c r="J974" s="1">
        <v>0.05242209233744499</v>
      </c>
      <c r="K974" s="1">
        <v>0.01749322109655349</v>
      </c>
      <c r="L974" s="1">
        <v>0.04094911194915385</v>
      </c>
      <c r="M974" s="1">
        <v>0.04518671231160032</v>
      </c>
      <c r="N974" s="1">
        <v>0.02745128078970116</v>
      </c>
      <c r="O974" s="1">
        <v>0.01031733889777842</v>
      </c>
      <c r="P974" s="1">
        <v>-0.003146594045759565</v>
      </c>
      <c r="Q974" s="1">
        <v>-0.001067933191985837</v>
      </c>
      <c r="R974" s="1">
        <v>0.004668657606271998</v>
      </c>
      <c r="S974" s="1">
        <v>-0.00646860903229296</v>
      </c>
      <c r="T974" s="1">
        <v>0.01556490631926111</v>
      </c>
      <c r="U974" s="1">
        <v>0.02415643908532572</v>
      </c>
      <c r="V974" s="1">
        <v>0.01689574776577851</v>
      </c>
      <c r="W974" s="1">
        <v>0.01148188747714074</v>
      </c>
      <c r="X974" s="1">
        <v>0.02203199846927073</v>
      </c>
      <c r="Y974" s="1">
        <v>0.02922999885119437</v>
      </c>
      <c r="Z974" s="1">
        <v>0.03552100009641568</v>
      </c>
      <c r="AA974" s="1">
        <v>0.03389323410669487</v>
      </c>
      <c r="AB974" s="1">
        <v>0.01116784469827059</v>
      </c>
      <c r="AC974" s="1">
        <v>-0.004855554299212472</v>
      </c>
      <c r="AD974" s="1">
        <v>0.0005013797123265551</v>
      </c>
      <c r="AE974" s="1">
        <v>-0.01829718398127744</v>
      </c>
      <c r="AF974" s="1">
        <v>0.01846484159994199</v>
      </c>
      <c r="AG974" s="1">
        <v>0.01017514595496238</v>
      </c>
      <c r="AH974" s="1">
        <v>-0.008490269168536568</v>
      </c>
      <c r="AI974" s="1">
        <v>0.02529266599782587</v>
      </c>
      <c r="AJ974" s="1">
        <v>-0.00224613155268194</v>
      </c>
      <c r="AK974" s="1">
        <v>-0.008687686391277372</v>
      </c>
      <c r="AL974" s="1">
        <v>0.0368785083023746</v>
      </c>
      <c r="AM974" s="1">
        <v>0.02179994717918254</v>
      </c>
      <c r="AN974" s="1">
        <v>0.01776200842115427</v>
      </c>
      <c r="AO974" s="1">
        <v>0.01425456858127605</v>
      </c>
      <c r="AP974" s="1">
        <v>0.03707352751366</v>
      </c>
      <c r="AQ974" s="1">
        <v>0.008226597793465906</v>
      </c>
      <c r="AR974" s="1">
        <v>0.01139698989986515</v>
      </c>
      <c r="AS974" s="1">
        <v>0.02830602403006455</v>
      </c>
      <c r="AT974" s="1">
        <v>0.04273616978755101</v>
      </c>
      <c r="AU974" s="1">
        <v>-0.005167314249237998</v>
      </c>
      <c r="AV974" s="1">
        <v>-0.007060450589896239</v>
      </c>
      <c r="AW974" s="1">
        <v>0.0127014129451013</v>
      </c>
      <c r="AX974" s="1">
        <v>0.01424731164684023</v>
      </c>
      <c r="AY974" s="1">
        <v>0.01877236850631547</v>
      </c>
      <c r="AZ974" s="1">
        <v>0.02586211188576759</v>
      </c>
      <c r="BA974" s="1">
        <v>0.003492577723741563</v>
      </c>
      <c r="BB974" s="1">
        <v>0.01036272497299939</v>
      </c>
      <c r="BC974" s="1">
        <v>0.01431493669191219</v>
      </c>
      <c r="BD974" s="1">
        <v>-0.006723538304574839</v>
      </c>
      <c r="BE974" s="1">
        <v>0.001405964620160516</v>
      </c>
      <c r="BF974" s="1">
        <v>0.03667611171493967</v>
      </c>
      <c r="BG974" s="1">
        <v>0.01797636191028995</v>
      </c>
      <c r="BH974" s="1">
        <v>0.05527904488059288</v>
      </c>
      <c r="BI974" s="1">
        <v>0.03521117616691893</v>
      </c>
      <c r="BJ974" s="1">
        <v>0.004924572597236443</v>
      </c>
      <c r="BK974" s="1">
        <v>-0.001765900441094925</v>
      </c>
      <c r="BL974" s="1">
        <v>0.02068467991624012</v>
      </c>
      <c r="BM974" s="1">
        <v>0.01325622875638399</v>
      </c>
      <c r="BN974" s="1">
        <v>0.001518439957873596</v>
      </c>
      <c r="BO974" s="1">
        <v>0.05708386260892939</v>
      </c>
      <c r="BP974" s="1">
        <v>0</v>
      </c>
      <c r="BQ974" s="1">
        <v>0.03261235383050987</v>
      </c>
    </row>
    <row r="975" spans="1:69">
      <c r="A975" s="11">
        <v>44750</v>
      </c>
      <c r="B975" s="1">
        <v>0</v>
      </c>
      <c r="C975" s="1">
        <v>0</v>
      </c>
      <c r="D975" s="1">
        <v>0</v>
      </c>
      <c r="E975" s="1">
        <v>0</v>
      </c>
      <c r="F975" s="1">
        <v>0</v>
      </c>
      <c r="G975" s="1">
        <v>-0.002100633952368258</v>
      </c>
      <c r="H975" s="1">
        <v>-0.001774565398407146</v>
      </c>
      <c r="I975" s="1">
        <v>-0.002515157636491905</v>
      </c>
      <c r="J975" s="1">
        <v>0.0006304592741395165</v>
      </c>
      <c r="K975" s="1">
        <v>-0.006791033294013538</v>
      </c>
      <c r="L975" s="1">
        <v>-0.007033913190154562</v>
      </c>
      <c r="M975" s="1">
        <v>-0.00657896674611369</v>
      </c>
      <c r="N975" s="1">
        <v>-0.0121741798447591</v>
      </c>
      <c r="O975" s="1">
        <v>-0.004713226792805725</v>
      </c>
      <c r="P975" s="1">
        <v>0.004139667787111501</v>
      </c>
      <c r="Q975" s="1">
        <v>0</v>
      </c>
      <c r="R975" s="1">
        <v>0.01331447380253792</v>
      </c>
      <c r="S975" s="1">
        <v>-0.008286623745414778</v>
      </c>
      <c r="T975" s="1">
        <v>-0.002270522584890577</v>
      </c>
      <c r="U975" s="1">
        <v>-0.02045380966395061</v>
      </c>
      <c r="V975" s="1">
        <v>0</v>
      </c>
      <c r="W975" s="1">
        <v>0.00564910233447935</v>
      </c>
      <c r="X975" s="1">
        <v>0.009958170632853314</v>
      </c>
      <c r="Y975" s="1">
        <v>0.01752680703952181</v>
      </c>
      <c r="Z975" s="1">
        <v>0.007229335100688905</v>
      </c>
      <c r="AA975" s="1">
        <v>-0.009998057243932434</v>
      </c>
      <c r="AB975" s="1">
        <v>0.001262239214567584</v>
      </c>
      <c r="AC975" s="1">
        <v>0</v>
      </c>
      <c r="AD975" s="1">
        <v>0</v>
      </c>
      <c r="AE975" s="1">
        <v>0</v>
      </c>
      <c r="AF975" s="1">
        <v>0</v>
      </c>
      <c r="AG975" s="1">
        <v>0</v>
      </c>
      <c r="AH975" s="1">
        <v>-0.02029219776009383</v>
      </c>
      <c r="AI975" s="1">
        <v>-0.003138042255372508</v>
      </c>
      <c r="AJ975" s="1">
        <v>0</v>
      </c>
      <c r="AK975" s="1">
        <v>-0.00435822743491654</v>
      </c>
      <c r="AL975" s="1">
        <v>0.009184140810825747</v>
      </c>
      <c r="AM975" s="1">
        <v>-0.004186431421779213</v>
      </c>
      <c r="AN975" s="1">
        <v>-0.006346163325204324</v>
      </c>
      <c r="AO975" s="1">
        <v>-0.007607860735349692</v>
      </c>
      <c r="AP975" s="1">
        <v>-0.001898153130497571</v>
      </c>
      <c r="AQ975" s="1">
        <v>-0.002756969849032065</v>
      </c>
      <c r="AR975" s="1">
        <v>0.0004406284365174873</v>
      </c>
      <c r="AS975" s="1">
        <v>-0.01209916253621113</v>
      </c>
      <c r="AT975" s="1">
        <v>0</v>
      </c>
      <c r="AU975" s="1">
        <v>0.002190263602712461</v>
      </c>
      <c r="AV975" s="1">
        <v>0.02674939286105249</v>
      </c>
      <c r="AW975" s="1">
        <v>-0.004679867244361979</v>
      </c>
      <c r="AX975" s="1">
        <v>-0.005729693452811935</v>
      </c>
      <c r="AY975" s="1">
        <v>-0.003002090676083258</v>
      </c>
      <c r="AZ975" s="1">
        <v>-0.001050421867378915</v>
      </c>
      <c r="BA975" s="1">
        <v>0</v>
      </c>
      <c r="BB975" s="1">
        <v>0</v>
      </c>
      <c r="BC975" s="1">
        <v>0.001466239265833114</v>
      </c>
      <c r="BD975" s="1">
        <v>0</v>
      </c>
      <c r="BE975" s="1">
        <v>-0.01123278457288057</v>
      </c>
      <c r="BF975" s="1">
        <v>-0.01589465932587886</v>
      </c>
      <c r="BG975" s="1">
        <v>-0.02489069489175677</v>
      </c>
      <c r="BH975" s="1">
        <v>0.02543516968760029</v>
      </c>
      <c r="BI975" s="1">
        <v>0.01700686818533725</v>
      </c>
      <c r="BJ975" s="1">
        <v>-0.00573457440055436</v>
      </c>
      <c r="BK975" s="1">
        <v>0.008262350764607351</v>
      </c>
      <c r="BL975" s="1">
        <v>-0.0007611610151707637</v>
      </c>
      <c r="BM975" s="1">
        <v>-0.1491335353762113</v>
      </c>
      <c r="BN975" s="1">
        <v>0.0006384092072782011</v>
      </c>
      <c r="BO975" s="1">
        <v>0.01961551374417159</v>
      </c>
      <c r="BP975" s="1">
        <v>0</v>
      </c>
      <c r="BQ975" s="1">
        <v>0.0309176119525072</v>
      </c>
    </row>
    <row r="976" spans="1:69">
      <c r="A976" s="11">
        <v>44752</v>
      </c>
      <c r="B976" s="1">
        <v>0.00546260984673741</v>
      </c>
      <c r="C976" s="1">
        <v>-0.01722881223667805</v>
      </c>
      <c r="D976" s="1">
        <v>0.009537008080421572</v>
      </c>
      <c r="E976" s="1">
        <v>-0.01324508330376517</v>
      </c>
      <c r="F976" s="1">
        <v>-0.01770886664035143</v>
      </c>
      <c r="G976" s="1">
        <v>0</v>
      </c>
      <c r="H976" s="1">
        <v>0</v>
      </c>
      <c r="I976" s="1">
        <v>0</v>
      </c>
      <c r="J976" s="1">
        <v>0</v>
      </c>
      <c r="K976" s="1">
        <v>0</v>
      </c>
      <c r="L976" s="1">
        <v>0</v>
      </c>
      <c r="M976" s="1">
        <v>0</v>
      </c>
      <c r="N976" s="1">
        <v>0</v>
      </c>
      <c r="O976" s="1">
        <v>0</v>
      </c>
      <c r="P976" s="1">
        <v>0</v>
      </c>
      <c r="Q976" s="1">
        <v>0.01181313003622453</v>
      </c>
      <c r="R976" s="1">
        <v>0</v>
      </c>
      <c r="S976" s="1">
        <v>0</v>
      </c>
      <c r="T976" s="1">
        <v>0</v>
      </c>
      <c r="U976" s="1">
        <v>0</v>
      </c>
      <c r="V976" s="1">
        <v>-0.01356330221548252</v>
      </c>
      <c r="W976" s="1">
        <v>0</v>
      </c>
      <c r="X976" s="1">
        <v>0</v>
      </c>
      <c r="Y976" s="1">
        <v>0</v>
      </c>
      <c r="Z976" s="1">
        <v>0</v>
      </c>
      <c r="AA976" s="1">
        <v>0</v>
      </c>
      <c r="AB976" s="1">
        <v>0</v>
      </c>
      <c r="AC976" s="1">
        <v>-0.04101649478559588</v>
      </c>
      <c r="AD976" s="1">
        <v>0.006300375033559957</v>
      </c>
      <c r="AE976" s="1">
        <v>0.003613603970441526</v>
      </c>
      <c r="AF976" s="1">
        <v>0.01826243922535098</v>
      </c>
      <c r="AG976" s="1">
        <v>-0.02721264938697154</v>
      </c>
      <c r="AH976" s="1">
        <v>0</v>
      </c>
      <c r="AI976" s="1">
        <v>0</v>
      </c>
      <c r="AJ976" s="1">
        <v>-0.004383877927814028</v>
      </c>
      <c r="AK976" s="1">
        <v>0</v>
      </c>
      <c r="AL976" s="1">
        <v>0</v>
      </c>
      <c r="AM976" s="1">
        <v>0</v>
      </c>
      <c r="AN976" s="1">
        <v>0</v>
      </c>
      <c r="AO976" s="1">
        <v>0</v>
      </c>
      <c r="AP976" s="1">
        <v>0</v>
      </c>
      <c r="AQ976" s="1">
        <v>0</v>
      </c>
      <c r="AR976" s="1">
        <v>0</v>
      </c>
      <c r="AS976" s="1">
        <v>0</v>
      </c>
      <c r="AT976" s="1">
        <v>-0.02700446404804047</v>
      </c>
      <c r="AU976" s="1">
        <v>0</v>
      </c>
      <c r="AV976" s="1">
        <v>0</v>
      </c>
      <c r="AW976" s="1">
        <v>0</v>
      </c>
      <c r="AX976" s="1">
        <v>0</v>
      </c>
      <c r="AY976" s="1">
        <v>0</v>
      </c>
      <c r="AZ976" s="1">
        <v>0</v>
      </c>
      <c r="BA976" s="1">
        <v>-0.0005118231011406182</v>
      </c>
      <c r="BB976" s="1">
        <v>-0.01098902415875536</v>
      </c>
      <c r="BC976" s="1">
        <v>0</v>
      </c>
      <c r="BD976" s="1">
        <v>-0.04643400691442856</v>
      </c>
      <c r="BE976" s="1">
        <v>0</v>
      </c>
      <c r="BF976" s="1">
        <v>0</v>
      </c>
      <c r="BG976" s="1">
        <v>0</v>
      </c>
      <c r="BH976" s="1">
        <v>0</v>
      </c>
      <c r="BI976" s="1">
        <v>0</v>
      </c>
      <c r="BJ976" s="1">
        <v>0</v>
      </c>
      <c r="BK976" s="1">
        <v>0</v>
      </c>
      <c r="BL976" s="1">
        <v>0</v>
      </c>
      <c r="BM976" s="1">
        <v>0</v>
      </c>
      <c r="BN976" s="1">
        <v>0</v>
      </c>
      <c r="BO976" s="1">
        <v>0</v>
      </c>
      <c r="BP976" s="1">
        <v>0</v>
      </c>
      <c r="BQ976" s="1">
        <v>0</v>
      </c>
    </row>
    <row r="977" spans="1:69">
      <c r="A977" s="11">
        <v>44753</v>
      </c>
      <c r="B977" s="1">
        <v>0.02037346209091262</v>
      </c>
      <c r="C977" s="1">
        <v>0.003273815087137422</v>
      </c>
      <c r="D977" s="1">
        <v>-0.02277276947600604</v>
      </c>
      <c r="E977" s="1">
        <v>0.01073830907266893</v>
      </c>
      <c r="F977" s="1">
        <v>-0.007735761659763418</v>
      </c>
      <c r="G977" s="1">
        <v>-0.003386397344664172</v>
      </c>
      <c r="H977" s="1">
        <v>-0.003733314549360767</v>
      </c>
      <c r="I977" s="1">
        <v>-0.004126229007999194</v>
      </c>
      <c r="J977" s="1">
        <v>-0.0302457665032172</v>
      </c>
      <c r="K977" s="1">
        <v>-0.03280250030721621</v>
      </c>
      <c r="L977" s="1">
        <v>-0.02007092959825973</v>
      </c>
      <c r="M977" s="1">
        <v>-0.0242194534894451</v>
      </c>
      <c r="N977" s="1">
        <v>-0.09371382703108966</v>
      </c>
      <c r="O977" s="1">
        <v>-0.00789268141892896</v>
      </c>
      <c r="P977" s="1">
        <v>0.007575408433379005</v>
      </c>
      <c r="Q977" s="1">
        <v>-0.01135826370596782</v>
      </c>
      <c r="R977" s="1">
        <v>-0.005263820355116966</v>
      </c>
      <c r="S977" s="1">
        <v>-0.01969560987339347</v>
      </c>
      <c r="T977" s="1">
        <v>0.003413606909254074</v>
      </c>
      <c r="U977" s="1">
        <v>-0.03940887307426633</v>
      </c>
      <c r="V977" s="1">
        <v>0.007365785838993943</v>
      </c>
      <c r="W977" s="1">
        <v>0.0002120219690986413</v>
      </c>
      <c r="X977" s="1">
        <v>-0.02151400749603583</v>
      </c>
      <c r="Y977" s="1">
        <v>-0.006698596148835056</v>
      </c>
      <c r="Z977" s="1">
        <v>-0.03034076016559495</v>
      </c>
      <c r="AA977" s="1">
        <v>-0.02311129152055602</v>
      </c>
      <c r="AB977" s="1">
        <v>-0.002521295950514868</v>
      </c>
      <c r="AC977" s="1">
        <v>-0.01627100272208348</v>
      </c>
      <c r="AD977" s="1">
        <v>-0.009889384177853788</v>
      </c>
      <c r="AE977" s="1">
        <v>0.003979429676889135</v>
      </c>
      <c r="AF977" s="1">
        <v>-0.01247649321078126</v>
      </c>
      <c r="AG977" s="1">
        <v>-0.02328900576518644</v>
      </c>
      <c r="AH977" s="1">
        <v>-0.004113123743794134</v>
      </c>
      <c r="AI977" s="1">
        <v>-0.01311650395645692</v>
      </c>
      <c r="AJ977" s="1">
        <v>0.009639408589501741</v>
      </c>
      <c r="AK977" s="1">
        <v>-0.003045097434786648</v>
      </c>
      <c r="AL977" s="1">
        <v>-0.03964008419560039</v>
      </c>
      <c r="AM977" s="1">
        <v>-0.01325894863997057</v>
      </c>
      <c r="AN977" s="1">
        <v>-0.008302721047715234</v>
      </c>
      <c r="AO977" s="1">
        <v>-0.04681647806299105</v>
      </c>
      <c r="AP977" s="1">
        <v>-0.01553091142630514</v>
      </c>
      <c r="AQ977" s="1">
        <v>-0.0117687102966989</v>
      </c>
      <c r="AR977" s="1">
        <v>-0.001447238146932039</v>
      </c>
      <c r="AS977" s="1">
        <v>-0.05155631409734074</v>
      </c>
      <c r="AT977" s="1">
        <v>-0.0002456247206552575</v>
      </c>
      <c r="AU977" s="1">
        <v>-0.01024079320474469</v>
      </c>
      <c r="AV977" s="1">
        <v>-0.04682863392153036</v>
      </c>
      <c r="AW977" s="1">
        <v>-0.005266116188157532</v>
      </c>
      <c r="AX977" s="1">
        <v>-0.007188094893809782</v>
      </c>
      <c r="AY977" s="1">
        <v>-0.002180404618338239</v>
      </c>
      <c r="AZ977" s="1">
        <v>0.001577239012895193</v>
      </c>
      <c r="BA977" s="1">
        <v>-0.006964408703498015</v>
      </c>
      <c r="BB977" s="1">
        <v>0.01629632501956313</v>
      </c>
      <c r="BC977" s="1">
        <v>-0.01299412687415158</v>
      </c>
      <c r="BD977" s="1">
        <v>-0.009186527945798995</v>
      </c>
      <c r="BE977" s="1">
        <v>-0.004828188932154975</v>
      </c>
      <c r="BF977" s="1">
        <v>-0.02674541275712106</v>
      </c>
      <c r="BG977" s="1">
        <v>-0.02466367772627798</v>
      </c>
      <c r="BH977" s="1">
        <v>-0.06548005948146851</v>
      </c>
      <c r="BI977" s="1">
        <v>-0.03901899342815285</v>
      </c>
      <c r="BJ977" s="1">
        <v>0.004797573826952561</v>
      </c>
      <c r="BK977" s="1">
        <v>-0.003239300856899496</v>
      </c>
      <c r="BL977" s="1">
        <v>-0.02156628761476687</v>
      </c>
      <c r="BM977" s="1">
        <v>-0.04239819801216371</v>
      </c>
      <c r="BN977" s="1">
        <v>0.0003986518917786785</v>
      </c>
      <c r="BO977" s="1">
        <v>-0.02805243902955401</v>
      </c>
      <c r="BP977" s="1">
        <v>0.01639344262295084</v>
      </c>
      <c r="BQ977" s="1">
        <v>-0.0354724704969509</v>
      </c>
    </row>
    <row r="978" spans="1:69">
      <c r="A978" s="11">
        <v>44754</v>
      </c>
      <c r="B978" s="1">
        <v>-0.0299500712605778</v>
      </c>
      <c r="C978" s="1">
        <v>0.0163158215974506</v>
      </c>
      <c r="D978" s="1">
        <v>0.01152370734267216</v>
      </c>
      <c r="E978" s="1">
        <v>-0.01195221116603151</v>
      </c>
      <c r="F978" s="1">
        <v>0.005378734601498847</v>
      </c>
      <c r="G978" s="1">
        <v>-0.00541833285699278</v>
      </c>
      <c r="H978" s="1">
        <v>-0.005353282234724199</v>
      </c>
      <c r="I978" s="1">
        <v>-0.01764753383316831</v>
      </c>
      <c r="J978" s="1">
        <v>-0.00766726915255711</v>
      </c>
      <c r="K978" s="1">
        <v>-0.02263981010556493</v>
      </c>
      <c r="L978" s="1">
        <v>0.01539498582195531</v>
      </c>
      <c r="M978" s="1">
        <v>0.008144308596038208</v>
      </c>
      <c r="N978" s="1">
        <v>-0.003285576447515148</v>
      </c>
      <c r="O978" s="1">
        <v>0.00278441106901206</v>
      </c>
      <c r="P978" s="1">
        <v>-0.008797070181793765</v>
      </c>
      <c r="Q978" s="1">
        <v>0.01886284407292815</v>
      </c>
      <c r="R978" s="1">
        <v>-0.01669672629285701</v>
      </c>
      <c r="S978" s="1">
        <v>-0.008371257323072312</v>
      </c>
      <c r="T978" s="1">
        <v>-0.006614979990482439</v>
      </c>
      <c r="U978" s="1">
        <v>-0.03367771987781754</v>
      </c>
      <c r="V978" s="1">
        <v>0.007141733345989776</v>
      </c>
      <c r="W978" s="1">
        <v>-0.01049067992318053</v>
      </c>
      <c r="X978" s="1">
        <v>-0.004561952384858792</v>
      </c>
      <c r="Y978" s="1">
        <v>-0.04271033878530428</v>
      </c>
      <c r="Z978" s="1">
        <v>-0.01435771232286442</v>
      </c>
      <c r="AA978" s="1">
        <v>0.01143143699465488</v>
      </c>
      <c r="AB978" s="1">
        <v>-0.007266956415279191</v>
      </c>
      <c r="AC978" s="1">
        <v>-0.01109848904792343</v>
      </c>
      <c r="AD978" s="1">
        <v>-0.02443142988792413</v>
      </c>
      <c r="AE978" s="1">
        <v>-0.004907462272028096</v>
      </c>
      <c r="AF978" s="1">
        <v>-0.008883295595030538</v>
      </c>
      <c r="AG978" s="1">
        <v>0.004483803386774454</v>
      </c>
      <c r="AH978" s="1">
        <v>0.003613904029765358</v>
      </c>
      <c r="AI978" s="1">
        <v>0.0009746542824871085</v>
      </c>
      <c r="AJ978" s="1">
        <v>-0.01190468236561892</v>
      </c>
      <c r="AK978" s="1">
        <v>-0.01212215042488662</v>
      </c>
      <c r="AL978" s="1">
        <v>-0.008411396348115274</v>
      </c>
      <c r="AM978" s="1">
        <v>-0.05366655377288398</v>
      </c>
      <c r="AN978" s="1">
        <v>-0.005152181706647219</v>
      </c>
      <c r="AO978" s="1">
        <v>0.002394396966828527</v>
      </c>
      <c r="AP978" s="1">
        <v>0.0305859383052125</v>
      </c>
      <c r="AQ978" s="1">
        <v>-0.04098146571234829</v>
      </c>
      <c r="AR978" s="1">
        <v>-0.005041314874806746</v>
      </c>
      <c r="AS978" s="1">
        <v>-0.01629637673016548</v>
      </c>
      <c r="AT978" s="1">
        <v>-0.00393066118147456</v>
      </c>
      <c r="AU978" s="1">
        <v>-0.01394293990377282</v>
      </c>
      <c r="AV978" s="1">
        <v>-0.002537153223256317</v>
      </c>
      <c r="AW978" s="1">
        <v>-0.01607103802060195</v>
      </c>
      <c r="AX978" s="1">
        <v>-0.01026968794276872</v>
      </c>
      <c r="AY978" s="1">
        <v>-0.0008325410204165218</v>
      </c>
      <c r="AZ978" s="1">
        <v>-0.004199482067920535</v>
      </c>
      <c r="BA978" s="1">
        <v>0.003816019286505545</v>
      </c>
      <c r="BB978" s="1">
        <v>-0.0174927055766172</v>
      </c>
      <c r="BC978" s="1">
        <v>-0.0129798026882687</v>
      </c>
      <c r="BD978" s="1">
        <v>-0.01494493376601336</v>
      </c>
      <c r="BE978" s="1">
        <v>0.003995472045777326</v>
      </c>
      <c r="BF978" s="1">
        <v>0.01088509279775085</v>
      </c>
      <c r="BG978" s="1">
        <v>0.005923948850279137</v>
      </c>
      <c r="BH978" s="1">
        <v>-0.005433611636988744</v>
      </c>
      <c r="BI978" s="1">
        <v>-0.00116011937524374</v>
      </c>
      <c r="BJ978" s="1">
        <v>-0.01620265513368069</v>
      </c>
      <c r="BK978" s="1">
        <v>-0.004894106700574774</v>
      </c>
      <c r="BL978" s="1">
        <v>-0.02452320183022316</v>
      </c>
      <c r="BM978" s="1">
        <v>0.008986943336263264</v>
      </c>
      <c r="BN978" s="1">
        <v>-0.00302907233888472</v>
      </c>
      <c r="BO978" s="1">
        <v>0.01182872386855105</v>
      </c>
      <c r="BP978" s="1">
        <v>0</v>
      </c>
      <c r="BQ978" s="1">
        <v>-0.01103309697928989</v>
      </c>
    </row>
    <row r="979" spans="1:69">
      <c r="A979" s="11">
        <v>44755</v>
      </c>
      <c r="B979" s="1">
        <v>-0.03602055748889532</v>
      </c>
      <c r="C979" s="1">
        <v>-0.01538063763245556</v>
      </c>
      <c r="D979" s="1">
        <v>0.02528477922270578</v>
      </c>
      <c r="E979" s="1">
        <v>-0.01008068353837011</v>
      </c>
      <c r="F979" s="1">
        <v>-0.003006812329631736</v>
      </c>
      <c r="G979" s="1">
        <v>-0.01929821405834087</v>
      </c>
      <c r="H979" s="1">
        <v>-0.0206315558906196</v>
      </c>
      <c r="I979" s="1">
        <v>-0.009138436424526053</v>
      </c>
      <c r="J979" s="1">
        <v>0.01519114750449058</v>
      </c>
      <c r="K979" s="1">
        <v>0.01080388474626859</v>
      </c>
      <c r="L979" s="1">
        <v>-0.05418588819078507</v>
      </c>
      <c r="M979" s="1">
        <v>0.01711862952752807</v>
      </c>
      <c r="N979" s="1">
        <v>-0.001007239367033397</v>
      </c>
      <c r="O979" s="1">
        <v>0.003569994310634872</v>
      </c>
      <c r="P979" s="1">
        <v>0.007791536983887681</v>
      </c>
      <c r="Q979" s="1">
        <v>-0.002622332971826014</v>
      </c>
      <c r="R979" s="1">
        <v>0.003363432064174887</v>
      </c>
      <c r="S979" s="1">
        <v>-0.001688479425639544</v>
      </c>
      <c r="T979" s="1">
        <v>-0.01122527493116032</v>
      </c>
      <c r="U979" s="1">
        <v>0</v>
      </c>
      <c r="V979" s="1">
        <v>0.004138243392900698</v>
      </c>
      <c r="W979" s="1">
        <v>-0.001927610949562286</v>
      </c>
      <c r="X979" s="1">
        <v>-0.005032532254306776</v>
      </c>
      <c r="Y979" s="1">
        <v>-0.01190874030849653</v>
      </c>
      <c r="Z979" s="1">
        <v>-0.02318256539286334</v>
      </c>
      <c r="AA979" s="1">
        <v>-0.01523345535702136</v>
      </c>
      <c r="AB979" s="1">
        <v>-0.01686829615829089</v>
      </c>
      <c r="AC979" s="1">
        <v>-0.01530915737627903</v>
      </c>
      <c r="AD979" s="1">
        <v>-0.004677181506093975</v>
      </c>
      <c r="AE979" s="1">
        <v>-0.02807278968182414</v>
      </c>
      <c r="AF979" s="1">
        <v>-0.0009959067133407107</v>
      </c>
      <c r="AG979" s="1">
        <v>-0.01096922116443055</v>
      </c>
      <c r="AH979" s="1">
        <v>-0.00382132585627093</v>
      </c>
      <c r="AI979" s="1">
        <v>-0.009383002703956977</v>
      </c>
      <c r="AJ979" s="1">
        <v>-0.02135279047748018</v>
      </c>
      <c r="AK979" s="1">
        <v>-0.01446891139709028</v>
      </c>
      <c r="AL979" s="1">
        <v>0.005655128993259595</v>
      </c>
      <c r="AM979" s="1">
        <v>-0.03099568684895837</v>
      </c>
      <c r="AN979" s="1">
        <v>-0.02977828221187984</v>
      </c>
      <c r="AO979" s="1">
        <v>0.001347468701819787</v>
      </c>
      <c r="AP979" s="1">
        <v>-0.002811620464914788</v>
      </c>
      <c r="AQ979" s="1">
        <v>-0.003745003407014558</v>
      </c>
      <c r="AR979" s="1">
        <v>-0.02381399176714538</v>
      </c>
      <c r="AS979" s="1">
        <v>0.01209515991552346</v>
      </c>
      <c r="AT979" s="1">
        <v>-0.03082994111150061</v>
      </c>
      <c r="AU979" s="1">
        <v>-0.007848466928526032</v>
      </c>
      <c r="AV979" s="1">
        <v>0.0335298850319159</v>
      </c>
      <c r="AW979" s="1">
        <v>-0.004804041682995419</v>
      </c>
      <c r="AX979" s="1">
        <v>-0.01769685431348078</v>
      </c>
      <c r="AY979" s="1">
        <v>-0.02832732771937585</v>
      </c>
      <c r="AZ979" s="1">
        <v>-0.01739586663216275</v>
      </c>
      <c r="BA979" s="1">
        <v>-0.01479498978681715</v>
      </c>
      <c r="BB979" s="1">
        <v>-0.01483685767077525</v>
      </c>
      <c r="BC979" s="1">
        <v>-0.01728345250529872</v>
      </c>
      <c r="BD979" s="1">
        <v>-0.01050967551866233</v>
      </c>
      <c r="BE979" s="1">
        <v>0.008243352086312328</v>
      </c>
      <c r="BF979" s="1">
        <v>0.004413062546623214</v>
      </c>
      <c r="BG979" s="1">
        <v>-0.01968886512481305</v>
      </c>
      <c r="BH979" s="1">
        <v>0.01703344847967281</v>
      </c>
      <c r="BI979" s="1">
        <v>-0.009291512996056017</v>
      </c>
      <c r="BJ979" s="1">
        <v>0.01506389623019766</v>
      </c>
      <c r="BK979" s="1">
        <v>-0.02562106829721966</v>
      </c>
      <c r="BL979" s="1">
        <v>-4.985288831271806E-05</v>
      </c>
      <c r="BM979" s="1">
        <v>0.01021315878651596</v>
      </c>
      <c r="BN979" s="1">
        <v>0.002398712713716611</v>
      </c>
      <c r="BO979" s="1">
        <v>0.01480798346368295</v>
      </c>
      <c r="BP979" s="1">
        <v>0</v>
      </c>
      <c r="BQ979" s="1">
        <v>-0.01825554490454429</v>
      </c>
    </row>
    <row r="980" spans="1:69">
      <c r="A980" s="11">
        <v>44756</v>
      </c>
      <c r="B980" s="1">
        <v>-0.01779359406449399</v>
      </c>
      <c r="C980" s="1">
        <v>-0.001209756379430438</v>
      </c>
      <c r="D980" s="1">
        <v>-0.02142042239140118</v>
      </c>
      <c r="E980" s="1">
        <v>-0.02919208179664223</v>
      </c>
      <c r="F980" s="1">
        <v>-0.001792114695340463</v>
      </c>
      <c r="G980" s="1">
        <v>-0.0002837369710433357</v>
      </c>
      <c r="H980" s="1">
        <v>-0.02088290075969723</v>
      </c>
      <c r="I980" s="1">
        <v>-0.04682329354623527</v>
      </c>
      <c r="J980" s="1">
        <v>0.01393191276861705</v>
      </c>
      <c r="K980" s="1">
        <v>0.002083294604712016</v>
      </c>
      <c r="L980" s="1">
        <v>-0.008642278220146848</v>
      </c>
      <c r="M980" s="1">
        <v>-0.002458399458002969</v>
      </c>
      <c r="N980" s="1">
        <v>-0.0489458882912569</v>
      </c>
      <c r="O980" s="1">
        <v>0.04308301796118474</v>
      </c>
      <c r="P980" s="1">
        <v>0.01628179765874105</v>
      </c>
      <c r="Q980" s="1">
        <v>0.01593313781508221</v>
      </c>
      <c r="R980" s="1">
        <v>0.04006335399691685</v>
      </c>
      <c r="S980" s="1">
        <v>-0.008917606702972702</v>
      </c>
      <c r="T980" s="1">
        <v>-0.009236096148706463</v>
      </c>
      <c r="U980" s="1">
        <v>-0.004950495049504955</v>
      </c>
      <c r="V980" s="1">
        <v>0.02417326847118551</v>
      </c>
      <c r="W980" s="1">
        <v>0.002414228657545703</v>
      </c>
      <c r="X980" s="1">
        <v>-0.007433825051647025</v>
      </c>
      <c r="Y980" s="1">
        <v>-0.02155831711175027</v>
      </c>
      <c r="Z980" s="1">
        <v>-0.006658472390971726</v>
      </c>
      <c r="AA980" s="1">
        <v>-0.02235531553310099</v>
      </c>
      <c r="AB980" s="1">
        <v>-0.02784066387480622</v>
      </c>
      <c r="AC980" s="1">
        <v>-0.02279527403906212</v>
      </c>
      <c r="AD980" s="1">
        <v>0.009287298382543607</v>
      </c>
      <c r="AE980" s="1">
        <v>0.002927444730898676</v>
      </c>
      <c r="AF980" s="1">
        <v>-0.001661472016218135</v>
      </c>
      <c r="AG980" s="1">
        <v>0.0009796546343712187</v>
      </c>
      <c r="AH980" s="1">
        <v>0.0008851227429029773</v>
      </c>
      <c r="AI980" s="1">
        <v>-0.0349387939837098</v>
      </c>
      <c r="AJ980" s="1">
        <v>0.02145295956383086</v>
      </c>
      <c r="AK980" s="1">
        <v>-0.01884802420488496</v>
      </c>
      <c r="AL980" s="1">
        <v>-0.007047054766436855</v>
      </c>
      <c r="AM980" s="1">
        <v>-0.02653682334965601</v>
      </c>
      <c r="AN980" s="1">
        <v>-0.034028378981795</v>
      </c>
      <c r="AO980" s="1">
        <v>-0.03327422018854664</v>
      </c>
      <c r="AP980" s="1">
        <v>-0.01065161892766187</v>
      </c>
      <c r="AQ980" s="1">
        <v>0.005381499816937918</v>
      </c>
      <c r="AR980" s="1">
        <v>-0.02309744101197164</v>
      </c>
      <c r="AS980" s="1">
        <v>-0.01008155190252624</v>
      </c>
      <c r="AT980" s="1">
        <v>-0.03181066194601412</v>
      </c>
      <c r="AU980" s="1">
        <v>-0.01334913986795028</v>
      </c>
      <c r="AV980" s="1">
        <v>-0.01622100963865669</v>
      </c>
      <c r="AW980" s="1">
        <v>-0.007723556204346171</v>
      </c>
      <c r="AX980" s="1">
        <v>-0.02170948673273432</v>
      </c>
      <c r="AY980" s="1">
        <v>-0.03065385024275891</v>
      </c>
      <c r="AZ980" s="1">
        <v>-0.02145926292833322</v>
      </c>
      <c r="BA980" s="1">
        <v>-0.000938600887628982</v>
      </c>
      <c r="BB980" s="1">
        <v>0.01430731054343193</v>
      </c>
      <c r="BC980" s="1">
        <v>-0.01433760237641557</v>
      </c>
      <c r="BD980" s="1">
        <v>-0.001717378339816</v>
      </c>
      <c r="BE980" s="1">
        <v>-0.009021717211475155</v>
      </c>
      <c r="BF980" s="1">
        <v>-0.02724082618965928</v>
      </c>
      <c r="BG980" s="1">
        <v>0.0008966323616543814</v>
      </c>
      <c r="BH980" s="1">
        <v>0.005371861218914864</v>
      </c>
      <c r="BI980" s="1">
        <v>-0.04806563426108068</v>
      </c>
      <c r="BJ980" s="1">
        <v>0.007420171422775956</v>
      </c>
      <c r="BK980" s="1">
        <v>0.00237411530277698</v>
      </c>
      <c r="BL980" s="1">
        <v>-0.01137326665043892</v>
      </c>
      <c r="BM980" s="1">
        <v>-0.0276351211449597</v>
      </c>
      <c r="BN980" s="1">
        <v>0.01954210072097218</v>
      </c>
      <c r="BO980" s="1">
        <v>-0.02657257249990164</v>
      </c>
      <c r="BP980" s="1">
        <v>0</v>
      </c>
      <c r="BQ980" s="1">
        <v>0.0192837442947642</v>
      </c>
    </row>
    <row r="981" spans="1:69">
      <c r="A981" s="11">
        <v>44757</v>
      </c>
      <c r="B981" s="1">
        <v>0</v>
      </c>
      <c r="C981" s="1">
        <v>0</v>
      </c>
      <c r="D981" s="1">
        <v>0</v>
      </c>
      <c r="E981" s="1">
        <v>0</v>
      </c>
      <c r="F981" s="1">
        <v>0</v>
      </c>
      <c r="G981" s="1">
        <v>0.02942006962447907</v>
      </c>
      <c r="H981" s="1">
        <v>0.01608978339626366</v>
      </c>
      <c r="I981" s="1">
        <v>0.01223951141568969</v>
      </c>
      <c r="J981" s="1">
        <v>0.03193387003762971</v>
      </c>
      <c r="K981" s="1">
        <v>0.02639434033114041</v>
      </c>
      <c r="L981" s="1">
        <v>0.0306523851581566</v>
      </c>
      <c r="M981" s="1">
        <v>-0.006066341632068983</v>
      </c>
      <c r="N981" s="1">
        <v>-0.01272166217856419</v>
      </c>
      <c r="O981" s="1">
        <v>0.04206145424325913</v>
      </c>
      <c r="P981" s="1">
        <v>0.01561790947479791</v>
      </c>
      <c r="Q981" s="1">
        <v>0</v>
      </c>
      <c r="R981" s="1">
        <v>0.02150642552189308</v>
      </c>
      <c r="S981" s="1">
        <v>0.02171893031576833</v>
      </c>
      <c r="T981" s="1">
        <v>0.009904783096918335</v>
      </c>
      <c r="U981" s="1">
        <v>0.04987064190764934</v>
      </c>
      <c r="V981" s="1">
        <v>0</v>
      </c>
      <c r="W981" s="1">
        <v>0.004120893703612127</v>
      </c>
      <c r="X981" s="1">
        <v>-0.0006021501906704474</v>
      </c>
      <c r="Y981" s="1">
        <v>0.04476061516957675</v>
      </c>
      <c r="Z981" s="1">
        <v>0.01190771554682168</v>
      </c>
      <c r="AA981" s="1">
        <v>0.01980405614460512</v>
      </c>
      <c r="AB981" s="1">
        <v>0.005993930907050915</v>
      </c>
      <c r="AC981" s="1">
        <v>0</v>
      </c>
      <c r="AD981" s="1">
        <v>0</v>
      </c>
      <c r="AE981" s="1">
        <v>0</v>
      </c>
      <c r="AF981" s="1">
        <v>0</v>
      </c>
      <c r="AG981" s="1">
        <v>0</v>
      </c>
      <c r="AH981" s="1">
        <v>0.01842578438832465</v>
      </c>
      <c r="AI981" s="1">
        <v>0.04583333095751407</v>
      </c>
      <c r="AJ981" s="1">
        <v>0</v>
      </c>
      <c r="AK981" s="1">
        <v>-0.004821287149987419</v>
      </c>
      <c r="AL981" s="1">
        <v>0.02659598439894184</v>
      </c>
      <c r="AM981" s="1">
        <v>0.03065630161395827</v>
      </c>
      <c r="AN981" s="1">
        <v>0.01934034524483619</v>
      </c>
      <c r="AO981" s="1">
        <v>0.04207525319886685</v>
      </c>
      <c r="AP981" s="1">
        <v>0.03514885739725937</v>
      </c>
      <c r="AQ981" s="1">
        <v>0.01039039323143953</v>
      </c>
      <c r="AR981" s="1">
        <v>0.03745772582618057</v>
      </c>
      <c r="AS981" s="1">
        <v>0.08198879695124539</v>
      </c>
      <c r="AT981" s="1">
        <v>0</v>
      </c>
      <c r="AU981" s="1">
        <v>0.004814991949325442</v>
      </c>
      <c r="AV981" s="1">
        <v>-0.01717086069222351</v>
      </c>
      <c r="AW981" s="1">
        <v>0.007005313942733737</v>
      </c>
      <c r="AX981" s="1">
        <v>0.01629565014355649</v>
      </c>
      <c r="AY981" s="1">
        <v>0.02089782350291847</v>
      </c>
      <c r="AZ981" s="1">
        <v>0.05208347405821279</v>
      </c>
      <c r="BA981" s="1">
        <v>0</v>
      </c>
      <c r="BB981" s="1">
        <v>0</v>
      </c>
      <c r="BC981" s="1">
        <v>0.0277346832251355</v>
      </c>
      <c r="BD981" s="1">
        <v>0</v>
      </c>
      <c r="BE981" s="1">
        <v>0.004551870374745359</v>
      </c>
      <c r="BF981" s="1">
        <v>0.007226766701103449</v>
      </c>
      <c r="BG981" s="1">
        <v>0.03359310904917256</v>
      </c>
      <c r="BH981" s="1">
        <v>0.007357231540860099</v>
      </c>
      <c r="BI981" s="1">
        <v>0.02586207402791274</v>
      </c>
      <c r="BJ981" s="1">
        <v>0.0302401682352984</v>
      </c>
      <c r="BK981" s="1">
        <v>0.05437569982541568</v>
      </c>
      <c r="BL981" s="1">
        <v>0.02467328992083817</v>
      </c>
      <c r="BM981" s="1">
        <v>0.02089028043758723</v>
      </c>
      <c r="BN981" s="1">
        <v>0.009779465502401941</v>
      </c>
      <c r="BO981" s="1">
        <v>0.0406310783609789</v>
      </c>
      <c r="BP981" s="1">
        <v>0</v>
      </c>
      <c r="BQ981" s="1">
        <v>-0.01013512533890071</v>
      </c>
    </row>
    <row r="982" spans="1:69">
      <c r="A982" s="11">
        <v>44759</v>
      </c>
      <c r="B982" s="1">
        <v>0.001630437524347217</v>
      </c>
      <c r="C982" s="1">
        <v>-0.01353339730400727</v>
      </c>
      <c r="D982" s="1">
        <v>-0.02223620269486448</v>
      </c>
      <c r="E982" s="1">
        <v>0.01188811706478798</v>
      </c>
      <c r="F982" s="1">
        <v>0.001107993936746654</v>
      </c>
      <c r="G982" s="1">
        <v>0</v>
      </c>
      <c r="H982" s="1">
        <v>0</v>
      </c>
      <c r="I982" s="1">
        <v>0</v>
      </c>
      <c r="J982" s="1">
        <v>0</v>
      </c>
      <c r="K982" s="1">
        <v>0</v>
      </c>
      <c r="L982" s="1">
        <v>0</v>
      </c>
      <c r="M982" s="1">
        <v>0</v>
      </c>
      <c r="N982" s="1">
        <v>0</v>
      </c>
      <c r="O982" s="1">
        <v>0</v>
      </c>
      <c r="P982" s="1">
        <v>0</v>
      </c>
      <c r="Q982" s="1">
        <v>0.0005693177900540913</v>
      </c>
      <c r="R982" s="1">
        <v>0</v>
      </c>
      <c r="S982" s="1">
        <v>0</v>
      </c>
      <c r="T982" s="1">
        <v>0</v>
      </c>
      <c r="U982" s="1">
        <v>0</v>
      </c>
      <c r="V982" s="1">
        <v>-0.002753291554073445</v>
      </c>
      <c r="W982" s="1">
        <v>0</v>
      </c>
      <c r="X982" s="1">
        <v>0</v>
      </c>
      <c r="Y982" s="1">
        <v>0</v>
      </c>
      <c r="Z982" s="1">
        <v>0</v>
      </c>
      <c r="AA982" s="1">
        <v>0</v>
      </c>
      <c r="AB982" s="1">
        <v>0</v>
      </c>
      <c r="AC982" s="1">
        <v>0.01947686608890131</v>
      </c>
      <c r="AD982" s="1">
        <v>-0.01187810350248764</v>
      </c>
      <c r="AE982" s="1">
        <v>0.01148079302823901</v>
      </c>
      <c r="AF982" s="1">
        <v>0.02775935710319732</v>
      </c>
      <c r="AG982" s="1">
        <v>0.04162883525209726</v>
      </c>
      <c r="AH982" s="1">
        <v>0</v>
      </c>
      <c r="AI982" s="1">
        <v>0</v>
      </c>
      <c r="AJ982" s="1">
        <v>0.02100230335109887</v>
      </c>
      <c r="AK982" s="1">
        <v>0</v>
      </c>
      <c r="AL982" s="1">
        <v>0</v>
      </c>
      <c r="AM982" s="1">
        <v>0</v>
      </c>
      <c r="AN982" s="1">
        <v>0</v>
      </c>
      <c r="AO982" s="1">
        <v>0</v>
      </c>
      <c r="AP982" s="1">
        <v>0</v>
      </c>
      <c r="AQ982" s="1">
        <v>0</v>
      </c>
      <c r="AR982" s="1">
        <v>0</v>
      </c>
      <c r="AS982" s="1">
        <v>0</v>
      </c>
      <c r="AT982" s="1">
        <v>-0.0725456833169883</v>
      </c>
      <c r="AU982" s="1">
        <v>0</v>
      </c>
      <c r="AV982" s="1">
        <v>0</v>
      </c>
      <c r="AW982" s="1">
        <v>0</v>
      </c>
      <c r="AX982" s="1">
        <v>0</v>
      </c>
      <c r="AY982" s="1">
        <v>0</v>
      </c>
      <c r="AZ982" s="1">
        <v>0</v>
      </c>
      <c r="BA982" s="1">
        <v>0.02348643006263051</v>
      </c>
      <c r="BB982" s="1">
        <v>0.0148477372185849</v>
      </c>
      <c r="BC982" s="1">
        <v>0</v>
      </c>
      <c r="BD982" s="1">
        <v>0.02231465909657171</v>
      </c>
      <c r="BE982" s="1">
        <v>0</v>
      </c>
      <c r="BF982" s="1">
        <v>0</v>
      </c>
      <c r="BG982" s="1">
        <v>0</v>
      </c>
      <c r="BH982" s="1">
        <v>0</v>
      </c>
      <c r="BI982" s="1">
        <v>0</v>
      </c>
      <c r="BJ982" s="1">
        <v>0</v>
      </c>
      <c r="BK982" s="1">
        <v>0</v>
      </c>
      <c r="BL982" s="1">
        <v>0</v>
      </c>
      <c r="BM982" s="1">
        <v>0</v>
      </c>
      <c r="BN982" s="1">
        <v>0</v>
      </c>
      <c r="BO982" s="1">
        <v>0</v>
      </c>
      <c r="BP982" s="1">
        <v>0</v>
      </c>
      <c r="BQ982" s="1">
        <v>0</v>
      </c>
    </row>
    <row r="983" spans="1:69">
      <c r="A983" s="11">
        <v>44760</v>
      </c>
      <c r="B983" s="1">
        <v>-0.004702516403059964</v>
      </c>
      <c r="C983" s="1">
        <v>0.0083808896070241</v>
      </c>
      <c r="D983" s="1">
        <v>-0.0275806057837702</v>
      </c>
      <c r="E983" s="1">
        <v>0.005528674653057397</v>
      </c>
      <c r="F983" s="1">
        <v>-0.004386039803980446</v>
      </c>
      <c r="G983" s="1">
        <v>-0.0165411043505721</v>
      </c>
      <c r="H983" s="1">
        <v>-0.002577851795825703</v>
      </c>
      <c r="I983" s="1">
        <v>-0.02148698585649356</v>
      </c>
      <c r="J983" s="1">
        <v>0.003945255731922392</v>
      </c>
      <c r="K983" s="1">
        <v>0.001849397435744082</v>
      </c>
      <c r="L983" s="1">
        <v>0.01377897832132291</v>
      </c>
      <c r="M983" s="1">
        <v>-0.01888239335892117</v>
      </c>
      <c r="N983" s="1">
        <v>0.006833238301049205</v>
      </c>
      <c r="O983" s="1">
        <v>-0.02290904846977704</v>
      </c>
      <c r="P983" s="1">
        <v>-0.02371146834258298</v>
      </c>
      <c r="Q983" s="1">
        <v>-0.006104104110074782</v>
      </c>
      <c r="R983" s="1">
        <v>-0.01271633738243794</v>
      </c>
      <c r="S983" s="1">
        <v>-0.01153958784328657</v>
      </c>
      <c r="T983" s="1">
        <v>0.004615420821241667</v>
      </c>
      <c r="U983" s="1">
        <v>-0.02380771403578374</v>
      </c>
      <c r="V983" s="1">
        <v>0.01271897235370978</v>
      </c>
      <c r="W983" s="1">
        <v>-0.005383192266928183</v>
      </c>
      <c r="X983" s="1">
        <v>-0.00207184469693944</v>
      </c>
      <c r="Y983" s="1">
        <v>-0.03686484848392713</v>
      </c>
      <c r="Z983" s="1">
        <v>-0.02533537889811754</v>
      </c>
      <c r="AA983" s="1">
        <v>-0.001301356413800581</v>
      </c>
      <c r="AB983" s="1">
        <v>0.006620384473553509</v>
      </c>
      <c r="AC983" s="1">
        <v>-0.0002808042271457145</v>
      </c>
      <c r="AD983" s="1">
        <v>-3.713785272019265E-05</v>
      </c>
      <c r="AE983" s="1">
        <v>0.00692579769688928</v>
      </c>
      <c r="AF983" s="1">
        <v>0.01127018162768945</v>
      </c>
      <c r="AG983" s="1">
        <v>-0.00345627612851851</v>
      </c>
      <c r="AH983" s="1">
        <v>-0.02077002148875495</v>
      </c>
      <c r="AI983" s="1">
        <v>-0.01027001354364643</v>
      </c>
      <c r="AJ983" s="1">
        <v>0.0301542977472693</v>
      </c>
      <c r="AK983" s="1">
        <v>-0.02786283670418577</v>
      </c>
      <c r="AL983" s="1">
        <v>-0.00617991337956203</v>
      </c>
      <c r="AM983" s="1">
        <v>0.005432368023671641</v>
      </c>
      <c r="AN983" s="1">
        <v>0.00118582893709207</v>
      </c>
      <c r="AO983" s="1">
        <v>0.01536125577520164</v>
      </c>
      <c r="AP983" s="1">
        <v>-0.00428264059279726</v>
      </c>
      <c r="AQ983" s="1">
        <v>-0.009621374197484212</v>
      </c>
      <c r="AR983" s="1">
        <v>0.0112668738608841</v>
      </c>
      <c r="AS983" s="1">
        <v>0.009571136125810398</v>
      </c>
      <c r="AT983" s="1">
        <v>0.006376647190250884</v>
      </c>
      <c r="AU983" s="1">
        <v>-0.02588897848029004</v>
      </c>
      <c r="AV983" s="1">
        <v>0.01538817596611985</v>
      </c>
      <c r="AW983" s="1">
        <v>-0.01932370379581827</v>
      </c>
      <c r="AX983" s="1">
        <v>0.008147568862720833</v>
      </c>
      <c r="AY983" s="1">
        <v>0.003574154595228141</v>
      </c>
      <c r="AZ983" s="1">
        <v>0.01406969943510528</v>
      </c>
      <c r="BA983" s="1">
        <v>0.01580826109127997</v>
      </c>
      <c r="BB983" s="1">
        <v>0.008778344264351645</v>
      </c>
      <c r="BC983" s="1">
        <v>-0.01019061895494866</v>
      </c>
      <c r="BD983" s="1">
        <v>0.00481971001007242</v>
      </c>
      <c r="BE983" s="1">
        <v>-0.01387711303272865</v>
      </c>
      <c r="BF983" s="1">
        <v>0.01291482010229816</v>
      </c>
      <c r="BG983" s="1">
        <v>-0.01464720476534764</v>
      </c>
      <c r="BH983" s="1">
        <v>0.001999426810217919</v>
      </c>
      <c r="BI983" s="1">
        <v>-0.009603832465638562</v>
      </c>
      <c r="BJ983" s="1">
        <v>-0.00918838482080031</v>
      </c>
      <c r="BK983" s="1">
        <v>-0.01959415298288603</v>
      </c>
      <c r="BL983" s="1">
        <v>-0.01447706526934189</v>
      </c>
      <c r="BM983" s="1">
        <v>0.0715602803855806</v>
      </c>
      <c r="BN983" s="1">
        <v>-0.002324374154897169</v>
      </c>
      <c r="BO983" s="1">
        <v>0.0008340728958071697</v>
      </c>
      <c r="BP983" s="1">
        <v>0.0161290322580645</v>
      </c>
      <c r="BQ983" s="1">
        <v>0.01023889785196253</v>
      </c>
    </row>
    <row r="984" spans="1:69">
      <c r="A984" s="11">
        <v>44761</v>
      </c>
      <c r="B984" s="1">
        <v>0.007268790382553902</v>
      </c>
      <c r="C984" s="1">
        <v>0.001111734889638338</v>
      </c>
      <c r="D984" s="1">
        <v>0.001492724071094464</v>
      </c>
      <c r="E984" s="1">
        <v>-0.004123740125784092</v>
      </c>
      <c r="F984" s="1">
        <v>0.003602490910376011</v>
      </c>
      <c r="G984" s="1">
        <v>0.02719123208486462</v>
      </c>
      <c r="H984" s="1">
        <v>0.01476833920734766</v>
      </c>
      <c r="I984" s="1">
        <v>0.02387909403910982</v>
      </c>
      <c r="J984" s="1">
        <v>0.05464812638542194</v>
      </c>
      <c r="K984" s="1">
        <v>0.03911741266419111</v>
      </c>
      <c r="L984" s="1">
        <v>0.07320680523579015</v>
      </c>
      <c r="M984" s="1">
        <v>0.01613534752073198</v>
      </c>
      <c r="N984" s="1">
        <v>0.01560985669845905</v>
      </c>
      <c r="O984" s="1">
        <v>0.005210204630064608</v>
      </c>
      <c r="P984" s="1">
        <v>0.01067020289448894</v>
      </c>
      <c r="Q984" s="1">
        <v>0.02180805965575372</v>
      </c>
      <c r="R984" s="1">
        <v>0.007611833667022561</v>
      </c>
      <c r="S984" s="1">
        <v>0.03563743109767215</v>
      </c>
      <c r="T984" s="1">
        <v>0.02871367060174301</v>
      </c>
      <c r="U984" s="1">
        <v>0.03689320388349504</v>
      </c>
      <c r="V984" s="1">
        <v>0.02330083291756146</v>
      </c>
      <c r="W984" s="1">
        <v>0.004126275494038101</v>
      </c>
      <c r="X984" s="1">
        <v>5.886653079123505E-05</v>
      </c>
      <c r="Y984" s="1">
        <v>0.02068966832654229</v>
      </c>
      <c r="Z984" s="1">
        <v>0.04285323380529005</v>
      </c>
      <c r="AA984" s="1">
        <v>0.03478000393228764</v>
      </c>
      <c r="AB984" s="1">
        <v>0.01052282176710206</v>
      </c>
      <c r="AC984" s="1">
        <v>0.03084097812876574</v>
      </c>
      <c r="AD984" s="1">
        <v>0.01343126737448008</v>
      </c>
      <c r="AE984" s="1">
        <v>-0.01069936804455884</v>
      </c>
      <c r="AF984" s="1">
        <v>0.002625946277823754</v>
      </c>
      <c r="AG984" s="1">
        <v>0.02023700334281431</v>
      </c>
      <c r="AH984" s="1">
        <v>0.0176631928506259</v>
      </c>
      <c r="AI984" s="1">
        <v>0.02477854181267469</v>
      </c>
      <c r="AJ984" s="1">
        <v>-0.01406842237317096</v>
      </c>
      <c r="AK984" s="1">
        <v>0.008004565788080287</v>
      </c>
      <c r="AL984" s="1">
        <v>0.04110448667557831</v>
      </c>
      <c r="AM984" s="1">
        <v>0.01638616872557819</v>
      </c>
      <c r="AN984" s="1">
        <v>0.02876482522989909</v>
      </c>
      <c r="AO984" s="1">
        <v>0.05112720965255524</v>
      </c>
      <c r="AP984" s="1">
        <v>0.05099845793153324</v>
      </c>
      <c r="AQ984" s="1">
        <v>0.02076695253299787</v>
      </c>
      <c r="AR984" s="1">
        <v>0.04266635837862531</v>
      </c>
      <c r="AS984" s="1">
        <v>0.05609683017276113</v>
      </c>
      <c r="AT984" s="1">
        <v>0.02914673592119987</v>
      </c>
      <c r="AU984" s="1">
        <v>0.01809643835437158</v>
      </c>
      <c r="AV984" s="1">
        <v>0.02746128784759261</v>
      </c>
      <c r="AW984" s="1">
        <v>0.01221676050034803</v>
      </c>
      <c r="AX984" s="1">
        <v>0.03568891406096397</v>
      </c>
      <c r="AY984" s="1">
        <v>0.02708822641975939</v>
      </c>
      <c r="AZ984" s="1">
        <v>0.02980487669758469</v>
      </c>
      <c r="BA984" s="1">
        <v>0.02128515281830445</v>
      </c>
      <c r="BB984" s="1">
        <v>-0.007251596633759738</v>
      </c>
      <c r="BC984" s="1">
        <v>0.02993326352692005</v>
      </c>
      <c r="BD984" s="1">
        <v>0.0288933207681088</v>
      </c>
      <c r="BE984" s="1">
        <v>0.006892625167891353</v>
      </c>
      <c r="BF984" s="1">
        <v>0.06144850949168545</v>
      </c>
      <c r="BG984" s="1">
        <v>0.04714578448377571</v>
      </c>
      <c r="BH984" s="1">
        <v>0.02071671821931687</v>
      </c>
      <c r="BI984" s="1">
        <v>0.05939391165068653</v>
      </c>
      <c r="BJ984" s="1">
        <v>0.02228204246873933</v>
      </c>
      <c r="BK984" s="1">
        <v>0.02710986932172044</v>
      </c>
      <c r="BL984" s="1">
        <v>0.02168480239395421</v>
      </c>
      <c r="BM984" s="1">
        <v>0.02220495177946491</v>
      </c>
      <c r="BN984" s="1">
        <v>0.006134977356674343</v>
      </c>
      <c r="BO984" s="1">
        <v>0.04166342626966313</v>
      </c>
      <c r="BP984" s="1">
        <v>0</v>
      </c>
      <c r="BQ984" s="1">
        <v>0.01993243733054961</v>
      </c>
    </row>
    <row r="985" spans="1:69">
      <c r="A985" s="11">
        <v>44762</v>
      </c>
      <c r="B985" s="1">
        <v>-0.009742033421510254</v>
      </c>
      <c r="C985" s="1">
        <v>-0.012743924987209</v>
      </c>
      <c r="D985" s="1">
        <v>0.01513748730245323</v>
      </c>
      <c r="E985" s="1">
        <v>-0.002070374978955347</v>
      </c>
      <c r="F985" s="1">
        <v>-0.005692003345932228</v>
      </c>
      <c r="G985" s="1">
        <v>-0.0154643883814034</v>
      </c>
      <c r="H985" s="1">
        <v>-0.004911715471264677</v>
      </c>
      <c r="I985" s="1">
        <v>-0.002364805480184584</v>
      </c>
      <c r="J985" s="1">
        <v>0.04133678580918354</v>
      </c>
      <c r="K985" s="1">
        <v>0.03857539627705431</v>
      </c>
      <c r="L985" s="1">
        <v>0.01880875310499941</v>
      </c>
      <c r="M985" s="1">
        <v>0.006504746162230512</v>
      </c>
      <c r="N985" s="1">
        <v>-0.007541774849903038</v>
      </c>
      <c r="O985" s="1">
        <v>0.01221773399511883</v>
      </c>
      <c r="P985" s="1">
        <v>-0.00211154107759759</v>
      </c>
      <c r="Q985" s="1">
        <v>-0.01370202809359999</v>
      </c>
      <c r="R985" s="1">
        <v>0.007631310833621896</v>
      </c>
      <c r="S985" s="1">
        <v>0.01038269214274323</v>
      </c>
      <c r="T985" s="1">
        <v>0.005210264713214174</v>
      </c>
      <c r="U985" s="1">
        <v>0.01044947020569986</v>
      </c>
      <c r="V985" s="1">
        <v>0.01414017898172015</v>
      </c>
      <c r="W985" s="1">
        <v>0.001174091231562979</v>
      </c>
      <c r="X985" s="1">
        <v>0.03039005722837995</v>
      </c>
      <c r="Y985" s="1">
        <v>0.007432409139163987</v>
      </c>
      <c r="Z985" s="1">
        <v>0.0006979078672422201</v>
      </c>
      <c r="AA985" s="1">
        <v>0.02886481269025287</v>
      </c>
      <c r="AB985" s="1">
        <v>-0.004230337454809385</v>
      </c>
      <c r="AC985" s="1">
        <v>0.007520462576634968</v>
      </c>
      <c r="AD985" s="1">
        <v>-0.003441422962519702</v>
      </c>
      <c r="AE985" s="1">
        <v>0.01081508259366082</v>
      </c>
      <c r="AF985" s="1">
        <v>0.00459949138949578</v>
      </c>
      <c r="AG985" s="1">
        <v>0.01181558796725657</v>
      </c>
      <c r="AH985" s="1">
        <v>0.0005084087918525437</v>
      </c>
      <c r="AI985" s="1">
        <v>-0.0001745007796092324</v>
      </c>
      <c r="AJ985" s="1">
        <v>-0.002761780031029337</v>
      </c>
      <c r="AK985" s="1">
        <v>0.01239813571548698</v>
      </c>
      <c r="AL985" s="1">
        <v>0.02176558104454074</v>
      </c>
      <c r="AM985" s="1">
        <v>0.03651418249591498</v>
      </c>
      <c r="AN985" s="1">
        <v>0.007894723528154346</v>
      </c>
      <c r="AO985" s="1">
        <v>0.04158605990077358</v>
      </c>
      <c r="AP985" s="1">
        <v>0.02280041751102013</v>
      </c>
      <c r="AQ985" s="1">
        <v>0.01055752907108976</v>
      </c>
      <c r="AR985" s="1">
        <v>0.005038994953824538</v>
      </c>
      <c r="AS985" s="1">
        <v>0.07345135743661424</v>
      </c>
      <c r="AT985" s="1">
        <v>0.03064709622477246</v>
      </c>
      <c r="AU985" s="1">
        <v>-0.002885977669042195</v>
      </c>
      <c r="AV985" s="1">
        <v>0.0445824658964884</v>
      </c>
      <c r="AW985" s="1">
        <v>-0.01070663378895653</v>
      </c>
      <c r="AX985" s="1">
        <v>-0.0002497568157320273</v>
      </c>
      <c r="AY985" s="1">
        <v>0.006829960434261206</v>
      </c>
      <c r="AZ985" s="1">
        <v>0.01147701551678137</v>
      </c>
      <c r="BA985" s="1">
        <v>0.00678329069612893</v>
      </c>
      <c r="BB985" s="1">
        <v>0.01753103902995945</v>
      </c>
      <c r="BC985" s="1">
        <v>0.006479053520089151</v>
      </c>
      <c r="BD985" s="1">
        <v>0.004345833597938942</v>
      </c>
      <c r="BE985" s="1">
        <v>-0.01397606549961983</v>
      </c>
      <c r="BF985" s="1">
        <v>0.02619285503494551</v>
      </c>
      <c r="BG985" s="1">
        <v>0.01721957268527063</v>
      </c>
      <c r="BH985" s="1">
        <v>0.008023464466653252</v>
      </c>
      <c r="BI985" s="1">
        <v>0.02402746494810337</v>
      </c>
      <c r="BJ985" s="1">
        <v>0.01491201963027589</v>
      </c>
      <c r="BK985" s="1">
        <v>-0.02620689528524256</v>
      </c>
      <c r="BL985" s="1">
        <v>0.02699532662263993</v>
      </c>
      <c r="BM985" s="1">
        <v>-0.0152058382808663</v>
      </c>
      <c r="BN985" s="1">
        <v>0.008335911000972862</v>
      </c>
      <c r="BO985" s="1">
        <v>0.0001455236306271424</v>
      </c>
      <c r="BP985" s="1">
        <v>0</v>
      </c>
      <c r="BQ985" s="1">
        <v>0.00563099027656544</v>
      </c>
    </row>
    <row r="986" spans="1:69">
      <c r="A986" s="11">
        <v>44763</v>
      </c>
      <c r="B986" s="1">
        <v>0.003643664878181241</v>
      </c>
      <c r="C986" s="1">
        <v>-0.004231351360717062</v>
      </c>
      <c r="D986" s="1">
        <v>-0.01037619559211345</v>
      </c>
      <c r="E986" s="1">
        <v>-0.01383124541753222</v>
      </c>
      <c r="F986" s="1">
        <v>0.004125838060856202</v>
      </c>
      <c r="G986" s="1">
        <v>0.02272938138160097</v>
      </c>
      <c r="H986" s="1">
        <v>0.006032815992163432</v>
      </c>
      <c r="I986" s="1">
        <v>-0.05264014184037336</v>
      </c>
      <c r="J986" s="1">
        <v>0.01856195937660954</v>
      </c>
      <c r="K986" s="1">
        <v>0.01515028639903937</v>
      </c>
      <c r="L986" s="1">
        <v>0.01292318275499804</v>
      </c>
      <c r="M986" s="1">
        <v>0.0007603014821302434</v>
      </c>
      <c r="N986" s="1">
        <v>0.01125431107396069</v>
      </c>
      <c r="O986" s="1">
        <v>0.01024141753563179</v>
      </c>
      <c r="P986" s="1">
        <v>-0.0002519278526689206</v>
      </c>
      <c r="Q986" s="1">
        <v>0.0048028929866335</v>
      </c>
      <c r="R986" s="1">
        <v>0.01003441457089549</v>
      </c>
      <c r="S986" s="1">
        <v>0.01262487018807601</v>
      </c>
      <c r="T986" s="1">
        <v>-0.002591664678560424</v>
      </c>
      <c r="U986" s="1">
        <v>0.00837680854170908</v>
      </c>
      <c r="V986" s="1">
        <v>-0.000740899623077107</v>
      </c>
      <c r="W986" s="1">
        <v>-0.01769726661089133</v>
      </c>
      <c r="X986" s="1">
        <v>-0.00250067876438631</v>
      </c>
      <c r="Y986" s="1">
        <v>0.03722336088904199</v>
      </c>
      <c r="Z986" s="1">
        <v>0.002964289244389295</v>
      </c>
      <c r="AA986" s="1">
        <v>0.01572210053363943</v>
      </c>
      <c r="AB986" s="1">
        <v>0.003267939922684704</v>
      </c>
      <c r="AC986" s="1">
        <v>-0.00475987050828075</v>
      </c>
      <c r="AD986" s="1">
        <v>0.02340189242170276</v>
      </c>
      <c r="AE986" s="1">
        <v>-0.01566683669792901</v>
      </c>
      <c r="AF986" s="1">
        <v>0.01742336155728097</v>
      </c>
      <c r="AG986" s="1">
        <v>-0.01732062966414161</v>
      </c>
      <c r="AH986" s="1">
        <v>-0.01088777722862655</v>
      </c>
      <c r="AI986" s="1">
        <v>0.006809809609742201</v>
      </c>
      <c r="AJ986" s="1">
        <v>-0.00230797662275406</v>
      </c>
      <c r="AK986" s="1">
        <v>-5.052362294177826E-05</v>
      </c>
      <c r="AL986" s="1">
        <v>0.01509289169943862</v>
      </c>
      <c r="AM986" s="1">
        <v>0.01496551826769776</v>
      </c>
      <c r="AN986" s="1">
        <v>-0.002774121957333398</v>
      </c>
      <c r="AO986" s="1">
        <v>0.0004369535892450038</v>
      </c>
      <c r="AP986" s="1">
        <v>0.001714627931250323</v>
      </c>
      <c r="AQ986" s="1">
        <v>0.009799017241419516</v>
      </c>
      <c r="AR986" s="1">
        <v>0.02223036049852634</v>
      </c>
      <c r="AS986" s="1">
        <v>0.03437443336483215</v>
      </c>
      <c r="AT986" s="1">
        <v>-0.01327492388430562</v>
      </c>
      <c r="AU986" s="1">
        <v>-0.004977365022279745</v>
      </c>
      <c r="AV986" s="1">
        <v>0.06157757453155899</v>
      </c>
      <c r="AW986" s="1">
        <v>0.005903137172047934</v>
      </c>
      <c r="AX986" s="1">
        <v>0.009116495594816421</v>
      </c>
      <c r="AY986" s="1">
        <v>0.002609001138512701</v>
      </c>
      <c r="AZ986" s="1">
        <v>0.004933406842947186</v>
      </c>
      <c r="BA986" s="1">
        <v>0.003222389324086139</v>
      </c>
      <c r="BB986" s="1">
        <v>-0.007178781293687764</v>
      </c>
      <c r="BC986" s="1">
        <v>0.009748070708225143</v>
      </c>
      <c r="BD986" s="1">
        <v>-0.002108427880172958</v>
      </c>
      <c r="BE986" s="1">
        <v>-0.009256590484192695</v>
      </c>
      <c r="BF986" s="1">
        <v>0.0133312230840108</v>
      </c>
      <c r="BG986" s="1">
        <v>0.01304708657929643</v>
      </c>
      <c r="BH986" s="1">
        <v>0.09780470722853529</v>
      </c>
      <c r="BI986" s="1">
        <v>0.001117344032955492</v>
      </c>
      <c r="BJ986" s="1">
        <v>0.007126074460023668</v>
      </c>
      <c r="BK986" s="1">
        <v>0.005755993311940211</v>
      </c>
      <c r="BL986" s="1">
        <v>0.02242860339936747</v>
      </c>
      <c r="BM986" s="1">
        <v>0.0002757419916599169</v>
      </c>
      <c r="BN986" s="1">
        <v>0.01462033478338953</v>
      </c>
      <c r="BO986" s="1">
        <v>0.02910417351034056</v>
      </c>
      <c r="BP986" s="1">
        <v>0</v>
      </c>
      <c r="BQ986" s="1">
        <v>-0.04150195222880138</v>
      </c>
    </row>
    <row r="987" spans="1:69">
      <c r="A987" s="11">
        <v>44764</v>
      </c>
      <c r="B987" s="1">
        <v>0</v>
      </c>
      <c r="C987" s="1">
        <v>0</v>
      </c>
      <c r="D987" s="1">
        <v>0</v>
      </c>
      <c r="E987" s="1">
        <v>0</v>
      </c>
      <c r="F987" s="1">
        <v>0</v>
      </c>
      <c r="G987" s="1">
        <v>-0.01346107834192334</v>
      </c>
      <c r="H987" s="1">
        <v>0.004543003753289199</v>
      </c>
      <c r="I987" s="1">
        <v>0.00258835527126422</v>
      </c>
      <c r="J987" s="1">
        <v>-0.03282465675680113</v>
      </c>
      <c r="K987" s="1">
        <v>-0.01773248120979198</v>
      </c>
      <c r="L987" s="1">
        <v>-0.01421635704910729</v>
      </c>
      <c r="M987" s="1">
        <v>0.02013290013732516</v>
      </c>
      <c r="N987" s="1">
        <v>-0.04299435709268462</v>
      </c>
      <c r="O987" s="1">
        <v>0.009413357743419892</v>
      </c>
      <c r="P987" s="1">
        <v>0.001360645362831647</v>
      </c>
      <c r="Q987" s="1">
        <v>0</v>
      </c>
      <c r="R987" s="1">
        <v>0.0004908931298750474</v>
      </c>
      <c r="S987" s="1">
        <v>0.001739523026916601</v>
      </c>
      <c r="T987" s="1">
        <v>0.002412722891894648</v>
      </c>
      <c r="U987" s="1">
        <v>-0.002903797326927027</v>
      </c>
      <c r="V987" s="1">
        <v>0</v>
      </c>
      <c r="W987" s="1">
        <v>-0.01210112731881352</v>
      </c>
      <c r="X987" s="1">
        <v>-0.02549922335504495</v>
      </c>
      <c r="Y987" s="1">
        <v>-0.0101843042660722</v>
      </c>
      <c r="Z987" s="1">
        <v>-0.05806676157870372</v>
      </c>
      <c r="AA987" s="1">
        <v>-0.02724999012485185</v>
      </c>
      <c r="AB987" s="1">
        <v>-0.002280182424691413</v>
      </c>
      <c r="AC987" s="1">
        <v>0</v>
      </c>
      <c r="AD987" s="1">
        <v>0</v>
      </c>
      <c r="AE987" s="1">
        <v>0</v>
      </c>
      <c r="AF987" s="1">
        <v>0</v>
      </c>
      <c r="AG987" s="1">
        <v>0</v>
      </c>
      <c r="AH987" s="1">
        <v>-0.00587074876861815</v>
      </c>
      <c r="AI987" s="1">
        <v>-0.004856023758331052</v>
      </c>
      <c r="AJ987" s="1">
        <v>0</v>
      </c>
      <c r="AK987" s="1">
        <v>-0.001164045355715571</v>
      </c>
      <c r="AL987" s="1">
        <v>-0.009305002237982363</v>
      </c>
      <c r="AM987" s="1">
        <v>-0.01648440891026315</v>
      </c>
      <c r="AN987" s="1">
        <v>-0.004254618188302417</v>
      </c>
      <c r="AO987" s="1">
        <v>-0.0758857565946135</v>
      </c>
      <c r="AP987" s="1">
        <v>-0.000570564338199242</v>
      </c>
      <c r="AQ987" s="1">
        <v>-0.01691590948850996</v>
      </c>
      <c r="AR987" s="1">
        <v>-0.001536416762418558</v>
      </c>
      <c r="AS987" s="1">
        <v>-0.01536538487752348</v>
      </c>
      <c r="AT987" s="1">
        <v>0</v>
      </c>
      <c r="AU987" s="1">
        <v>-0.00429697667574358</v>
      </c>
      <c r="AV987" s="1">
        <v>-0.04940487874844102</v>
      </c>
      <c r="AW987" s="1">
        <v>0.002151813956454474</v>
      </c>
      <c r="AX987" s="1">
        <v>0.000928122615666771</v>
      </c>
      <c r="AY987" s="1">
        <v>-0.005829044789670501</v>
      </c>
      <c r="AZ987" s="1">
        <v>0.01374563139460827</v>
      </c>
      <c r="BA987" s="1">
        <v>0</v>
      </c>
      <c r="BB987" s="1">
        <v>0</v>
      </c>
      <c r="BC987" s="1">
        <v>-0.009289656139445879</v>
      </c>
      <c r="BD987" s="1">
        <v>0</v>
      </c>
      <c r="BE987" s="1">
        <v>0.002335852635350077</v>
      </c>
      <c r="BF987" s="1">
        <v>-0.01010750921880044</v>
      </c>
      <c r="BG987" s="1">
        <v>-0.0130420553800199</v>
      </c>
      <c r="BH987" s="1">
        <v>0.001975226219898207</v>
      </c>
      <c r="BI987" s="1">
        <v>-0.02232140718902265</v>
      </c>
      <c r="BJ987" s="1">
        <v>-0.01184135786048224</v>
      </c>
      <c r="BK987" s="1">
        <v>-0.002009794672813592</v>
      </c>
      <c r="BL987" s="1">
        <v>-0.004378009463988031</v>
      </c>
      <c r="BM987" s="1">
        <v>-0.005843748619882572</v>
      </c>
      <c r="BN987" s="1">
        <v>-0.002564998459960388</v>
      </c>
      <c r="BO987" s="1">
        <v>-0.02465715431002524</v>
      </c>
      <c r="BP987" s="1">
        <v>0</v>
      </c>
      <c r="BQ987" s="1">
        <v>-0.0436426425134725</v>
      </c>
    </row>
    <row r="988" spans="1:69">
      <c r="A988" s="11">
        <v>44766</v>
      </c>
      <c r="B988" s="1">
        <v>0.0246868870318504</v>
      </c>
      <c r="C988" s="1">
        <v>0.01167230448173884</v>
      </c>
      <c r="D988" s="1">
        <v>-0.0009892126416767288</v>
      </c>
      <c r="E988" s="1">
        <v>0.0504908346281947</v>
      </c>
      <c r="F988" s="1">
        <v>-0.001206972565966913</v>
      </c>
      <c r="G988" s="1">
        <v>0</v>
      </c>
      <c r="H988" s="1">
        <v>0</v>
      </c>
      <c r="I988" s="1">
        <v>0</v>
      </c>
      <c r="J988" s="1">
        <v>0</v>
      </c>
      <c r="K988" s="1">
        <v>0</v>
      </c>
      <c r="L988" s="1">
        <v>0</v>
      </c>
      <c r="M988" s="1">
        <v>0</v>
      </c>
      <c r="N988" s="1">
        <v>0</v>
      </c>
      <c r="O988" s="1">
        <v>0</v>
      </c>
      <c r="P988" s="1">
        <v>0</v>
      </c>
      <c r="Q988" s="1">
        <v>-0.01398018901600895</v>
      </c>
      <c r="R988" s="1">
        <v>0</v>
      </c>
      <c r="S988" s="1">
        <v>0</v>
      </c>
      <c r="T988" s="1">
        <v>0</v>
      </c>
      <c r="U988" s="1">
        <v>0</v>
      </c>
      <c r="V988" s="1">
        <v>-0.01793048232501182</v>
      </c>
      <c r="W988" s="1">
        <v>0</v>
      </c>
      <c r="X988" s="1">
        <v>0</v>
      </c>
      <c r="Y988" s="1">
        <v>0</v>
      </c>
      <c r="Z988" s="1">
        <v>0</v>
      </c>
      <c r="AA988" s="1">
        <v>0</v>
      </c>
      <c r="AB988" s="1">
        <v>0</v>
      </c>
      <c r="AC988" s="1">
        <v>0.01124997346297563</v>
      </c>
      <c r="AD988" s="1">
        <v>0.002333345340105764</v>
      </c>
      <c r="AE988" s="1">
        <v>0.02193315635251225</v>
      </c>
      <c r="AF988" s="1">
        <v>0.001125026018817143</v>
      </c>
      <c r="AG988" s="1">
        <v>-0.002290428951968515</v>
      </c>
      <c r="AH988" s="1">
        <v>0</v>
      </c>
      <c r="AI988" s="1">
        <v>0</v>
      </c>
      <c r="AJ988" s="1">
        <v>0.01341665628617372</v>
      </c>
      <c r="AK988" s="1">
        <v>0</v>
      </c>
      <c r="AL988" s="1">
        <v>0</v>
      </c>
      <c r="AM988" s="1">
        <v>0</v>
      </c>
      <c r="AN988" s="1">
        <v>0</v>
      </c>
      <c r="AO988" s="1">
        <v>0</v>
      </c>
      <c r="AP988" s="1">
        <v>0</v>
      </c>
      <c r="AQ988" s="1">
        <v>0</v>
      </c>
      <c r="AR988" s="1">
        <v>0</v>
      </c>
      <c r="AS988" s="1">
        <v>0</v>
      </c>
      <c r="AT988" s="1">
        <v>-0.001076265042522229</v>
      </c>
      <c r="AU988" s="1">
        <v>0</v>
      </c>
      <c r="AV988" s="1">
        <v>0</v>
      </c>
      <c r="AW988" s="1">
        <v>0</v>
      </c>
      <c r="AX988" s="1">
        <v>0</v>
      </c>
      <c r="AY988" s="1">
        <v>0</v>
      </c>
      <c r="AZ988" s="1">
        <v>0</v>
      </c>
      <c r="BA988" s="1">
        <v>0.007591908285442095</v>
      </c>
      <c r="BB988" s="1">
        <v>0.002892262388188849</v>
      </c>
      <c r="BC988" s="1">
        <v>0</v>
      </c>
      <c r="BD988" s="1">
        <v>-0.001166808947295817</v>
      </c>
      <c r="BE988" s="1">
        <v>0</v>
      </c>
      <c r="BF988" s="1">
        <v>0</v>
      </c>
      <c r="BG988" s="1">
        <v>0</v>
      </c>
      <c r="BH988" s="1">
        <v>0</v>
      </c>
      <c r="BI988" s="1">
        <v>0</v>
      </c>
      <c r="BJ988" s="1">
        <v>0</v>
      </c>
      <c r="BK988" s="1">
        <v>0</v>
      </c>
      <c r="BL988" s="1">
        <v>0</v>
      </c>
      <c r="BM988" s="1">
        <v>0</v>
      </c>
      <c r="BN988" s="1">
        <v>0</v>
      </c>
      <c r="BO988" s="1">
        <v>0</v>
      </c>
      <c r="BP988" s="1">
        <v>0</v>
      </c>
      <c r="BQ988" s="1">
        <v>0</v>
      </c>
    </row>
    <row r="989" spans="1:69">
      <c r="A989" s="11">
        <v>44767</v>
      </c>
      <c r="B989" s="1">
        <v>0.01682906554649954</v>
      </c>
      <c r="C989" s="1">
        <v>0.01547215883549025</v>
      </c>
      <c r="D989" s="1">
        <v>0.01359779283137552</v>
      </c>
      <c r="E989" s="1">
        <v>-0.002002652462478882</v>
      </c>
      <c r="F989" s="1">
        <v>0.002859093643398758</v>
      </c>
      <c r="G989" s="1">
        <v>-0.006410220412353285</v>
      </c>
      <c r="H989" s="1">
        <v>0.01411001404833945</v>
      </c>
      <c r="I989" s="1">
        <v>0.004475137836651877</v>
      </c>
      <c r="J989" s="1">
        <v>-0.006356385565185252</v>
      </c>
      <c r="K989" s="1">
        <v>-0.01045579805948382</v>
      </c>
      <c r="L989" s="1">
        <v>-0.009737515448078105</v>
      </c>
      <c r="M989" s="1">
        <v>0.02271462940311286</v>
      </c>
      <c r="N989" s="1">
        <v>0.004472686070095211</v>
      </c>
      <c r="O989" s="1">
        <v>0.01255381915997167</v>
      </c>
      <c r="P989" s="1">
        <v>0.0009561274591451951</v>
      </c>
      <c r="Q989" s="1">
        <v>-0.004274481414372477</v>
      </c>
      <c r="R989" s="1">
        <v>-0.001094762832357432</v>
      </c>
      <c r="S989" s="1">
        <v>-0.01273512641850105</v>
      </c>
      <c r="T989" s="1">
        <v>0.0270321135924283</v>
      </c>
      <c r="U989" s="1">
        <v>0.01467219761655536</v>
      </c>
      <c r="V989" s="1">
        <v>-0.01981388857150079</v>
      </c>
      <c r="W989" s="1">
        <v>0.008733844060626383</v>
      </c>
      <c r="X989" s="1">
        <v>0.02566659907513258</v>
      </c>
      <c r="Y989" s="1">
        <v>-0.003756321149041897</v>
      </c>
      <c r="Z989" s="1">
        <v>-0.001384288713861204</v>
      </c>
      <c r="AA989" s="1">
        <v>-0.008289646455502675</v>
      </c>
      <c r="AB989" s="1">
        <v>0.005550133017861114</v>
      </c>
      <c r="AC989" s="1">
        <v>-0.0181651677566419</v>
      </c>
      <c r="AD989" s="1">
        <v>-0.002542745376327815</v>
      </c>
      <c r="AE989" s="1">
        <v>-0.003798649687900002</v>
      </c>
      <c r="AF989" s="1">
        <v>-0.006055725028730419</v>
      </c>
      <c r="AG989" s="1">
        <v>-0.03396874444364206</v>
      </c>
      <c r="AH989" s="1">
        <v>-0.003100214261868572</v>
      </c>
      <c r="AI989" s="1">
        <v>0.004008334072288511</v>
      </c>
      <c r="AJ989" s="1">
        <v>-0.006391318299792337</v>
      </c>
      <c r="AK989" s="1">
        <v>0.01281856524585434</v>
      </c>
      <c r="AL989" s="1">
        <v>-0.01044332570043105</v>
      </c>
      <c r="AM989" s="1">
        <v>0.001937132325749547</v>
      </c>
      <c r="AN989" s="1">
        <v>0.01281839192835044</v>
      </c>
      <c r="AO989" s="1">
        <v>-0.01547829095436981</v>
      </c>
      <c r="AP989" s="1">
        <v>-0.01313157259899433</v>
      </c>
      <c r="AQ989" s="1">
        <v>-0.00587637966242649</v>
      </c>
      <c r="AR989" s="1">
        <v>0.02059659284602744</v>
      </c>
      <c r="AS989" s="1">
        <v>-0.008755252736323604</v>
      </c>
      <c r="AT989" s="1">
        <v>0.01723904079861116</v>
      </c>
      <c r="AU989" s="1">
        <v>0.003253262412212798</v>
      </c>
      <c r="AV989" s="1">
        <v>0.01851652140775562</v>
      </c>
      <c r="AW989" s="1">
        <v>0.01054071398426792</v>
      </c>
      <c r="AX989" s="1">
        <v>0.01817508989394789</v>
      </c>
      <c r="AY989" s="1">
        <v>0.01423933369335284</v>
      </c>
      <c r="AZ989" s="1">
        <v>0.03099278664071869</v>
      </c>
      <c r="BA989" s="1">
        <v>-0.006665284649539527</v>
      </c>
      <c r="BB989" s="1">
        <v>-0.01874552141360564</v>
      </c>
      <c r="BC989" s="1">
        <v>-0.002757817850062128</v>
      </c>
      <c r="BD989" s="1">
        <v>-0.01624410393038422</v>
      </c>
      <c r="BE989" s="1">
        <v>-0.005534554588352281</v>
      </c>
      <c r="BF989" s="1">
        <v>-0.02641816933484231</v>
      </c>
      <c r="BG989" s="1">
        <v>-0.007020123228439146</v>
      </c>
      <c r="BH989" s="1">
        <v>-0.01399493547154029</v>
      </c>
      <c r="BI989" s="1">
        <v>-0.003424735828955194</v>
      </c>
      <c r="BJ989" s="1">
        <v>-0.01264759893714118</v>
      </c>
      <c r="BK989" s="1">
        <v>0.01545808742540555</v>
      </c>
      <c r="BL989" s="1">
        <v>-0.01029142023797769</v>
      </c>
      <c r="BM989" s="1">
        <v>-0.009926293610304948</v>
      </c>
      <c r="BN989" s="1">
        <v>-0.001437125526388638</v>
      </c>
      <c r="BO989" s="1">
        <v>-0.005901191833090236</v>
      </c>
      <c r="BP989" s="1">
        <v>-0.007936459070296831</v>
      </c>
      <c r="BQ989" s="1">
        <v>0.01329498418024611</v>
      </c>
    </row>
    <row r="990" spans="1:69">
      <c r="A990" s="11">
        <v>44768</v>
      </c>
      <c r="B990" s="1">
        <v>-0.02578402992317574</v>
      </c>
      <c r="C990" s="1">
        <v>-0.01513167865609533</v>
      </c>
      <c r="D990" s="1">
        <v>-0.01663894238317543</v>
      </c>
      <c r="E990" s="1">
        <v>-0.02809365094664773</v>
      </c>
      <c r="F990" s="1">
        <v>-0.01569573838954641</v>
      </c>
      <c r="G990" s="1">
        <v>0.005437766367998975</v>
      </c>
      <c r="H990" s="1">
        <v>-0.007492003623512766</v>
      </c>
      <c r="I990" s="1">
        <v>-0.01370803998702108</v>
      </c>
      <c r="J990" s="1">
        <v>-0.02615948014139391</v>
      </c>
      <c r="K990" s="1">
        <v>-0.05225360626504671</v>
      </c>
      <c r="L990" s="1">
        <v>-0.007592594054204982</v>
      </c>
      <c r="M990" s="1">
        <v>-0.009648618192859337</v>
      </c>
      <c r="N990" s="1">
        <v>0.003760190896424431</v>
      </c>
      <c r="O990" s="1">
        <v>0.006376234124218172</v>
      </c>
      <c r="P990" s="1">
        <v>-0.01302159492632793</v>
      </c>
      <c r="Q990" s="1">
        <v>0.01999800034765964</v>
      </c>
      <c r="R990" s="1">
        <v>-0.03252455487855321</v>
      </c>
      <c r="S990" s="1">
        <v>-0.002198796141148707</v>
      </c>
      <c r="T990" s="1">
        <v>-0.0001803537166584768</v>
      </c>
      <c r="U990" s="1">
        <v>-0.0594753513224876</v>
      </c>
      <c r="V990" s="1">
        <v>-0.004598446866472594</v>
      </c>
      <c r="W990" s="1">
        <v>0.007351372838175552</v>
      </c>
      <c r="X990" s="1">
        <v>-0.01821642130250567</v>
      </c>
      <c r="Y990" s="1">
        <v>-0.07770494554863605</v>
      </c>
      <c r="Z990" s="1">
        <v>-0.0255983427271268</v>
      </c>
      <c r="AA990" s="1">
        <v>-0.01518068191115818</v>
      </c>
      <c r="AB990" s="1">
        <v>-0.004870079628736423</v>
      </c>
      <c r="AC990" s="1">
        <v>0.01609284800545763</v>
      </c>
      <c r="AD990" s="1">
        <v>0.008294083769220473</v>
      </c>
      <c r="AE990" s="1">
        <v>-0.0005719583599200773</v>
      </c>
      <c r="AF990" s="1">
        <v>0.005527316056112674</v>
      </c>
      <c r="AG990" s="1">
        <v>0.01336265442297613</v>
      </c>
      <c r="AH990" s="1">
        <v>0.009329793553335186</v>
      </c>
      <c r="AI990" s="1">
        <v>-0.01562232349175541</v>
      </c>
      <c r="AJ990" s="1">
        <v>0.04112117290705442</v>
      </c>
      <c r="AK990" s="1">
        <v>-0.007478740019292496</v>
      </c>
      <c r="AL990" s="1">
        <v>-0.05943848143757113</v>
      </c>
      <c r="AM990" s="1">
        <v>-0.01967044683842856</v>
      </c>
      <c r="AN990" s="1">
        <v>-0.006165836084765175</v>
      </c>
      <c r="AO990" s="1">
        <v>-0.04500450209832396</v>
      </c>
      <c r="AP990" s="1">
        <v>-0.02400925399897624</v>
      </c>
      <c r="AQ990" s="1">
        <v>-0.02677435969117292</v>
      </c>
      <c r="AR990" s="1">
        <v>-0.01530965898311132</v>
      </c>
      <c r="AS990" s="1">
        <v>-0.02105162674644911</v>
      </c>
      <c r="AT990" s="1">
        <v>0.009400286953320958</v>
      </c>
      <c r="AU990" s="1">
        <v>-0.0191255889239732</v>
      </c>
      <c r="AV990" s="1">
        <v>-0.02561713278702882</v>
      </c>
      <c r="AW990" s="1">
        <v>0.01023762317420007</v>
      </c>
      <c r="AX990" s="1">
        <v>-0.01809347773379466</v>
      </c>
      <c r="AY990" s="1">
        <v>-0.008464897381914693</v>
      </c>
      <c r="AZ990" s="1">
        <v>-0.03147017837751864</v>
      </c>
      <c r="BA990" s="1">
        <v>0.02761830301974144</v>
      </c>
      <c r="BB990" s="1">
        <v>0.002939081469930604</v>
      </c>
      <c r="BC990" s="1">
        <v>-0.01069324876671141</v>
      </c>
      <c r="BD990" s="1">
        <v>0.02326812835268766</v>
      </c>
      <c r="BE990" s="1">
        <v>-0.002929111337825474</v>
      </c>
      <c r="BF990" s="1">
        <v>-0.005493557816446226</v>
      </c>
      <c r="BG990" s="1">
        <v>-0.02578395496747665</v>
      </c>
      <c r="BH990" s="1">
        <v>-0.0356637312112531</v>
      </c>
      <c r="BI990" s="1">
        <v>-0.05498276831677462</v>
      </c>
      <c r="BJ990" s="1">
        <v>-0.04104570806924723</v>
      </c>
      <c r="BK990" s="1">
        <v>0.004004069520434417</v>
      </c>
      <c r="BL990" s="1">
        <v>-0.02188403234167913</v>
      </c>
      <c r="BM990" s="1">
        <v>-0.004984874107293757</v>
      </c>
      <c r="BN990" s="1">
        <v>-0.07604911228625544</v>
      </c>
      <c r="BO990" s="1">
        <v>-0.02030050813054729</v>
      </c>
      <c r="BP990" s="1">
        <v>-0.01599999921188577</v>
      </c>
      <c r="BQ990" s="1">
        <v>-0.01170212523113712</v>
      </c>
    </row>
    <row r="991" spans="1:69">
      <c r="A991" s="11">
        <v>44769</v>
      </c>
      <c r="B991" s="1">
        <v>-0.003040024579967215</v>
      </c>
      <c r="C991" s="1">
        <v>-0.005210052921469921</v>
      </c>
      <c r="D991" s="1">
        <v>-0.02814569536423839</v>
      </c>
      <c r="E991" s="1">
        <v>0.0178940284693776</v>
      </c>
      <c r="F991" s="1">
        <v>-0.0112523316631864</v>
      </c>
      <c r="G991" s="1">
        <v>0.00825008252822923</v>
      </c>
      <c r="H991" s="1">
        <v>0.006470162521042822</v>
      </c>
      <c r="I991" s="1">
        <v>0.01615705583961624</v>
      </c>
      <c r="J991" s="1">
        <v>0.05360703454339255</v>
      </c>
      <c r="K991" s="1">
        <v>0.0536538959419941</v>
      </c>
      <c r="L991" s="1">
        <v>0.02508462616588258</v>
      </c>
      <c r="M991" s="1">
        <v>0.01158083152170253</v>
      </c>
      <c r="N991" s="1">
        <v>0.01320974276064946</v>
      </c>
      <c r="O991" s="1">
        <v>0.01372753898849943</v>
      </c>
      <c r="P991" s="1">
        <v>0.01232743633323019</v>
      </c>
      <c r="Q991" s="1">
        <v>-0.006672194196345682</v>
      </c>
      <c r="R991" s="1">
        <v>0.02027616477398775</v>
      </c>
      <c r="S991" s="1">
        <v>0.03276048856388369</v>
      </c>
      <c r="T991" s="1">
        <v>0.0207357304201965</v>
      </c>
      <c r="U991" s="1">
        <v>0.03754780934075796</v>
      </c>
      <c r="V991" s="1">
        <v>-0.01594581500704939</v>
      </c>
      <c r="W991" s="1">
        <v>-0.01600090072961569</v>
      </c>
      <c r="X991" s="1">
        <v>0.006277262713927367</v>
      </c>
      <c r="Y991" s="1">
        <v>0.0296836479464202</v>
      </c>
      <c r="Z991" s="1">
        <v>0.07738994540757349</v>
      </c>
      <c r="AA991" s="1">
        <v>-0.08721953313592656</v>
      </c>
      <c r="AB991" s="1">
        <v>0.003588907736512104</v>
      </c>
      <c r="AC991" s="1">
        <v>0.01847757682248941</v>
      </c>
      <c r="AD991" s="1">
        <v>0.00915175258839751</v>
      </c>
      <c r="AE991" s="1">
        <v>-0.02060275717885374</v>
      </c>
      <c r="AF991" s="1">
        <v>0.01749015695407641</v>
      </c>
      <c r="AG991" s="1">
        <v>0.03143692328371817</v>
      </c>
      <c r="AH991" s="1">
        <v>0.003447993819330142</v>
      </c>
      <c r="AI991" s="1">
        <v>0.01604657630824491</v>
      </c>
      <c r="AJ991" s="1">
        <v>-0.01974850477405732</v>
      </c>
      <c r="AK991" s="1">
        <v>0.004359826761993979</v>
      </c>
      <c r="AL991" s="1">
        <v>0.04290604955711763</v>
      </c>
      <c r="AM991" s="1">
        <v>0.1785285474573908</v>
      </c>
      <c r="AN991" s="1">
        <v>0.01632657109676994</v>
      </c>
      <c r="AO991" s="1">
        <v>0.06553571055336826</v>
      </c>
      <c r="AP991" s="1">
        <v>0.01600473625056131</v>
      </c>
      <c r="AQ991" s="1">
        <v>0.06685194952806461</v>
      </c>
      <c r="AR991" s="1">
        <v>0.01872780124387652</v>
      </c>
      <c r="AS991" s="1">
        <v>0.0600252261141212</v>
      </c>
      <c r="AT991" s="1">
        <v>-0.04118575997973606</v>
      </c>
      <c r="AU991" s="1">
        <v>0.002608800759539953</v>
      </c>
      <c r="AV991" s="1">
        <v>0.01886990895919882</v>
      </c>
      <c r="AW991" s="1">
        <v>-0.006692164476826079</v>
      </c>
      <c r="AX991" s="1">
        <v>0.007914907059331622</v>
      </c>
      <c r="AY991" s="1">
        <v>0.01655380861760802</v>
      </c>
      <c r="AZ991" s="1">
        <v>0.02667312853408665</v>
      </c>
      <c r="BA991" s="1">
        <v>0.007476128304256591</v>
      </c>
      <c r="BB991" s="1">
        <v>0.06153844207650594</v>
      </c>
      <c r="BC991" s="1">
        <v>0.004472636584965883</v>
      </c>
      <c r="BD991" s="1">
        <v>0.02253512045883599</v>
      </c>
      <c r="BE991" s="1">
        <v>0.01703873169405234</v>
      </c>
      <c r="BF991" s="1">
        <v>0.01657177495738793</v>
      </c>
      <c r="BG991" s="1">
        <v>0.02825925421337128</v>
      </c>
      <c r="BH991" s="1">
        <v>0.06165503699222064</v>
      </c>
      <c r="BI991" s="1">
        <v>0.05454543142607715</v>
      </c>
      <c r="BJ991" s="1">
        <v>0.02767741796819823</v>
      </c>
      <c r="BK991" s="1">
        <v>0.005680964828787882</v>
      </c>
      <c r="BL991" s="1">
        <v>0.05180246010550049</v>
      </c>
      <c r="BM991" s="1">
        <v>-0.009794485190857238</v>
      </c>
      <c r="BN991" s="1">
        <v>0.03779297138175886</v>
      </c>
      <c r="BO991" s="1">
        <v>0.03291449279134029</v>
      </c>
      <c r="BP991" s="1">
        <v>0.003252072403988615</v>
      </c>
      <c r="BQ991" s="1">
        <v>-0.01901685483370796</v>
      </c>
    </row>
    <row r="992" spans="1:69">
      <c r="A992" s="11">
        <v>44770</v>
      </c>
      <c r="B992" s="1">
        <v>-0.01381166740383266</v>
      </c>
      <c r="C992" s="1">
        <v>-0.04660111932582112</v>
      </c>
      <c r="D992" s="1">
        <v>-0.01362862010221466</v>
      </c>
      <c r="E992" s="1">
        <v>-0.02501689563985132</v>
      </c>
      <c r="F992" s="1">
        <v>0.0002317921002370493</v>
      </c>
      <c r="G992" s="1">
        <v>0.003363950071451516</v>
      </c>
      <c r="H992" s="1">
        <v>0.007499962463165089</v>
      </c>
      <c r="I992" s="1">
        <v>-0.01060016975559464</v>
      </c>
      <c r="J992" s="1">
        <v>0.02059673213545676</v>
      </c>
      <c r="K992" s="1">
        <v>0.01082911089836003</v>
      </c>
      <c r="L992" s="1">
        <v>0.07280065275868419</v>
      </c>
      <c r="M992" s="1">
        <v>0.03016530621698643</v>
      </c>
      <c r="N992" s="1">
        <v>-0.02169678686538623</v>
      </c>
      <c r="O992" s="1">
        <v>0.002430627372472793</v>
      </c>
      <c r="P992" s="1">
        <v>0.02088260577749668</v>
      </c>
      <c r="Q992" s="1">
        <v>0.01079885928310476</v>
      </c>
      <c r="R992" s="1">
        <v>0.0283270752229281</v>
      </c>
      <c r="S992" s="1">
        <v>-0.04935993272794581</v>
      </c>
      <c r="T992" s="1">
        <v>0.006182628193557305</v>
      </c>
      <c r="U992" s="1">
        <v>0.005249650699334252</v>
      </c>
      <c r="V992" s="1">
        <v>0.03526826849101505</v>
      </c>
      <c r="W992" s="1">
        <v>-0.09053450441166189</v>
      </c>
      <c r="X992" s="1">
        <v>0.001827929045114196</v>
      </c>
      <c r="Y992" s="1">
        <v>0.02537547407145091</v>
      </c>
      <c r="Z992" s="1">
        <v>0.008714770044605746</v>
      </c>
      <c r="AA992" s="1">
        <v>0.04788376919992987</v>
      </c>
      <c r="AB992" s="1">
        <v>-0.003901205488746284</v>
      </c>
      <c r="AC992" s="1">
        <v>0.003649647997019612</v>
      </c>
      <c r="AD992" s="1">
        <v>0.01235047150785173</v>
      </c>
      <c r="AE992" s="1">
        <v>0.0005842640625068896</v>
      </c>
      <c r="AF992" s="1">
        <v>0.004972645136756881</v>
      </c>
      <c r="AG992" s="1">
        <v>0.02118687630470717</v>
      </c>
      <c r="AH992" s="1">
        <v>0.003582462795173047</v>
      </c>
      <c r="AI992" s="1">
        <v>-0.003731331818472738</v>
      </c>
      <c r="AJ992" s="1">
        <v>0.01845809218838501</v>
      </c>
      <c r="AK992" s="1">
        <v>0.01891902495756104</v>
      </c>
      <c r="AL992" s="1">
        <v>0.02801366368074798</v>
      </c>
      <c r="AM992" s="1">
        <v>0.01178692584699381</v>
      </c>
      <c r="AN992" s="1">
        <v>-0.006425743196220135</v>
      </c>
      <c r="AO992" s="1">
        <v>-0.05224673024345405</v>
      </c>
      <c r="AP992" s="1">
        <v>0.01371061971645582</v>
      </c>
      <c r="AQ992" s="1">
        <v>0.02854057277335098</v>
      </c>
      <c r="AR992" s="1">
        <v>0.005260793163552879</v>
      </c>
      <c r="AS992" s="1">
        <v>-0.003219385788485352</v>
      </c>
      <c r="AT992" s="1">
        <v>0.00123122354864913</v>
      </c>
      <c r="AU992" s="1">
        <v>0.01940291648259396</v>
      </c>
      <c r="AV992" s="1">
        <v>0.0001041037855755711</v>
      </c>
      <c r="AW992" s="1">
        <v>-0.01610083469721402</v>
      </c>
      <c r="AX992" s="1">
        <v>-0.0006135343773964186</v>
      </c>
      <c r="AY992" s="1">
        <v>0.004711153028081672</v>
      </c>
      <c r="AZ992" s="1">
        <v>-0.01180922817209717</v>
      </c>
      <c r="BA992" s="1">
        <v>-0.007702377756830137</v>
      </c>
      <c r="BB992" s="1">
        <v>0.0248447130950793</v>
      </c>
      <c r="BC992" s="1">
        <v>0.009833001192818269</v>
      </c>
      <c r="BD992" s="1">
        <v>0.01245325386918572</v>
      </c>
      <c r="BE992" s="1">
        <v>0.03119588689286834</v>
      </c>
      <c r="BF992" s="1">
        <v>0.03293265297341308</v>
      </c>
      <c r="BG992" s="1">
        <v>0.002822970727360374</v>
      </c>
      <c r="BH992" s="1">
        <v>0.02212352234272652</v>
      </c>
      <c r="BI992" s="1">
        <v>0.03218387805859524</v>
      </c>
      <c r="BJ992" s="1">
        <v>0.01345338683839148</v>
      </c>
      <c r="BK992" s="1">
        <v>0.01286927147348527</v>
      </c>
      <c r="BL992" s="1">
        <v>0.02191486232388695</v>
      </c>
      <c r="BM992" s="1">
        <v>0.005173120591011493</v>
      </c>
      <c r="BN992" s="1">
        <v>0.02496257215222841</v>
      </c>
      <c r="BO992" s="1">
        <v>0.01752605834917542</v>
      </c>
      <c r="BP992" s="1">
        <v>0.00486214637971516</v>
      </c>
      <c r="BQ992" s="1">
        <v>-0.01938550619081669</v>
      </c>
    </row>
    <row r="993" spans="1:69">
      <c r="A993" s="11">
        <v>44771</v>
      </c>
      <c r="B993" s="1">
        <v>0</v>
      </c>
      <c r="C993" s="1">
        <v>0</v>
      </c>
      <c r="D993" s="1">
        <v>0</v>
      </c>
      <c r="E993" s="1">
        <v>0</v>
      </c>
      <c r="F993" s="1">
        <v>0</v>
      </c>
      <c r="G993" s="1">
        <v>-0.01377311964139627</v>
      </c>
      <c r="H993" s="1">
        <v>0.01559734509510502</v>
      </c>
      <c r="I993" s="1">
        <v>0.0106273194888904</v>
      </c>
      <c r="J993" s="1">
        <v>0.03054437774284113</v>
      </c>
      <c r="K993" s="1">
        <v>0.1036146409505072</v>
      </c>
      <c r="L993" s="1">
        <v>0.01049264511948933</v>
      </c>
      <c r="M993" s="1">
        <v>0.009172705679183046</v>
      </c>
      <c r="N993" s="1">
        <v>-0.1111884631114423</v>
      </c>
      <c r="O993" s="1">
        <v>0.004156520281653142</v>
      </c>
      <c r="P993" s="1">
        <v>0.0007407105999228669</v>
      </c>
      <c r="Q993" s="1">
        <v>0</v>
      </c>
      <c r="R993" s="1">
        <v>0.009549023065251738</v>
      </c>
      <c r="S993" s="1">
        <v>0.01690857853834227</v>
      </c>
      <c r="T993" s="1">
        <v>0.01035815423584996</v>
      </c>
      <c r="U993" s="1">
        <v>0.0011110658998843</v>
      </c>
      <c r="V993" s="1">
        <v>0</v>
      </c>
      <c r="W993" s="1">
        <v>-0.01202057056164418</v>
      </c>
      <c r="X993" s="1">
        <v>-0.001115049195712481</v>
      </c>
      <c r="Y993" s="1">
        <v>0.004208754100638812</v>
      </c>
      <c r="Z993" s="1">
        <v>0.01788989542955366</v>
      </c>
      <c r="AA993" s="1">
        <v>-0.004283911850139543</v>
      </c>
      <c r="AB993" s="1">
        <v>0.01566587476595349</v>
      </c>
      <c r="AC993" s="1">
        <v>0</v>
      </c>
      <c r="AD993" s="1">
        <v>0</v>
      </c>
      <c r="AE993" s="1">
        <v>0</v>
      </c>
      <c r="AF993" s="1">
        <v>0</v>
      </c>
      <c r="AG993" s="1">
        <v>0</v>
      </c>
      <c r="AH993" s="1">
        <v>-0.01282153548738263</v>
      </c>
      <c r="AI993" s="1">
        <v>0.004790500902685846</v>
      </c>
      <c r="AJ993" s="1">
        <v>0</v>
      </c>
      <c r="AK993" s="1">
        <v>0.01903563610153003</v>
      </c>
      <c r="AL993" s="1">
        <v>0.02191872150182039</v>
      </c>
      <c r="AM993" s="1">
        <v>0.01157774082135421</v>
      </c>
      <c r="AN993" s="1">
        <v>0.02263542709205169</v>
      </c>
      <c r="AO993" s="1">
        <v>-0.01007961115532163</v>
      </c>
      <c r="AP993" s="1">
        <v>-0.02215830848330014</v>
      </c>
      <c r="AQ993" s="1">
        <v>0.01566514549660125</v>
      </c>
      <c r="AR993" s="1">
        <v>0.02047267449661194</v>
      </c>
      <c r="AS993" s="1">
        <v>-0.004955359502720968</v>
      </c>
      <c r="AT993" s="1">
        <v>0</v>
      </c>
      <c r="AU993" s="1">
        <v>0.05377810587786969</v>
      </c>
      <c r="AV993" s="1">
        <v>-0.03266749181184614</v>
      </c>
      <c r="AW993" s="1">
        <v>-0.004140435609536253</v>
      </c>
      <c r="AX993" s="1">
        <v>0.01866180883256296</v>
      </c>
      <c r="AY993" s="1">
        <v>0.01926604724958136</v>
      </c>
      <c r="AZ993" s="1">
        <v>0.01242831886551388</v>
      </c>
      <c r="BA993" s="1">
        <v>0</v>
      </c>
      <c r="BB993" s="1">
        <v>0</v>
      </c>
      <c r="BC993" s="1">
        <v>0.01708617122839429</v>
      </c>
      <c r="BD993" s="1">
        <v>0</v>
      </c>
      <c r="BE993" s="1">
        <v>-0.01624656168408134</v>
      </c>
      <c r="BF993" s="1">
        <v>0.02853494522385369</v>
      </c>
      <c r="BG993" s="1">
        <v>0.02227190512353006</v>
      </c>
      <c r="BH993" s="1">
        <v>0.05784976985791013</v>
      </c>
      <c r="BI993" s="1">
        <v>0.03118047894418696</v>
      </c>
      <c r="BJ993" s="1">
        <v>-0.02956883375276342</v>
      </c>
      <c r="BK993" s="1">
        <v>0.001569760907424333</v>
      </c>
      <c r="BL993" s="1">
        <v>0.00517020722537942</v>
      </c>
      <c r="BM993" s="1">
        <v>0.003110438695776541</v>
      </c>
      <c r="BN993" s="1">
        <v>0.01772637629846741</v>
      </c>
      <c r="BO993" s="1">
        <v>0.02790034283946841</v>
      </c>
      <c r="BP993" s="1">
        <v>0</v>
      </c>
      <c r="BQ993" s="1">
        <v>-0.01454682372827787</v>
      </c>
    </row>
    <row r="994" spans="1:69">
      <c r="A994" s="11">
        <v>44773</v>
      </c>
      <c r="B994" s="1">
        <v>-0.006729700526834859</v>
      </c>
      <c r="C994" s="1">
        <v>0.001009013120677249</v>
      </c>
      <c r="D994" s="1">
        <v>0.008635578583765069</v>
      </c>
      <c r="E994" s="1">
        <v>-0.008321767331774033</v>
      </c>
      <c r="F994" s="1">
        <v>-0.004287674527167495</v>
      </c>
      <c r="G994" s="1">
        <v>0</v>
      </c>
      <c r="H994" s="1">
        <v>0</v>
      </c>
      <c r="I994" s="1">
        <v>0</v>
      </c>
      <c r="J994" s="1">
        <v>0</v>
      </c>
      <c r="K994" s="1">
        <v>0</v>
      </c>
      <c r="L994" s="1">
        <v>0</v>
      </c>
      <c r="M994" s="1">
        <v>0</v>
      </c>
      <c r="N994" s="1">
        <v>0</v>
      </c>
      <c r="O994" s="1">
        <v>0</v>
      </c>
      <c r="P994" s="1">
        <v>0</v>
      </c>
      <c r="Q994" s="1">
        <v>0.02673405593266431</v>
      </c>
      <c r="R994" s="1">
        <v>0</v>
      </c>
      <c r="S994" s="1">
        <v>0</v>
      </c>
      <c r="T994" s="1">
        <v>0</v>
      </c>
      <c r="U994" s="1">
        <v>0</v>
      </c>
      <c r="V994" s="1">
        <v>0.00154228385108901</v>
      </c>
      <c r="W994" s="1">
        <v>0</v>
      </c>
      <c r="X994" s="1">
        <v>0</v>
      </c>
      <c r="Y994" s="1">
        <v>0</v>
      </c>
      <c r="Z994" s="1">
        <v>0</v>
      </c>
      <c r="AA994" s="1">
        <v>0</v>
      </c>
      <c r="AB994" s="1">
        <v>0</v>
      </c>
      <c r="AC994" s="1">
        <v>0.003162055335968361</v>
      </c>
      <c r="AD994" s="1">
        <v>0.007459356273424644</v>
      </c>
      <c r="AE994" s="1">
        <v>0.06131986105202936</v>
      </c>
      <c r="AF994" s="1">
        <v>0.005864371829410242</v>
      </c>
      <c r="AG994" s="1">
        <v>0.0006453278367031245</v>
      </c>
      <c r="AH994" s="1">
        <v>0</v>
      </c>
      <c r="AI994" s="1">
        <v>0</v>
      </c>
      <c r="AJ994" s="1">
        <v>-0.004199364886606105</v>
      </c>
      <c r="AK994" s="1">
        <v>0</v>
      </c>
      <c r="AL994" s="1">
        <v>0</v>
      </c>
      <c r="AM994" s="1">
        <v>0</v>
      </c>
      <c r="AN994" s="1">
        <v>0</v>
      </c>
      <c r="AO994" s="1">
        <v>0</v>
      </c>
      <c r="AP994" s="1">
        <v>0</v>
      </c>
      <c r="AQ994" s="1">
        <v>0</v>
      </c>
      <c r="AR994" s="1">
        <v>0</v>
      </c>
      <c r="AS994" s="1">
        <v>0</v>
      </c>
      <c r="AT994" s="1">
        <v>-0.001502987545292656</v>
      </c>
      <c r="AU994" s="1">
        <v>0</v>
      </c>
      <c r="AV994" s="1">
        <v>0</v>
      </c>
      <c r="AW994" s="1">
        <v>0</v>
      </c>
      <c r="AX994" s="1">
        <v>0</v>
      </c>
      <c r="AY994" s="1">
        <v>0</v>
      </c>
      <c r="AZ994" s="1">
        <v>0</v>
      </c>
      <c r="BA994" s="1">
        <v>0.01022333065904912</v>
      </c>
      <c r="BB994" s="1">
        <v>-0.006733974176354685</v>
      </c>
      <c r="BC994" s="1">
        <v>0</v>
      </c>
      <c r="BD994" s="1">
        <v>-0.0004847605527690257</v>
      </c>
      <c r="BE994" s="1">
        <v>0</v>
      </c>
      <c r="BF994" s="1">
        <v>0</v>
      </c>
      <c r="BG994" s="1">
        <v>0</v>
      </c>
      <c r="BH994" s="1">
        <v>0</v>
      </c>
      <c r="BI994" s="1">
        <v>0</v>
      </c>
      <c r="BJ994" s="1">
        <v>0</v>
      </c>
      <c r="BK994" s="1">
        <v>0</v>
      </c>
      <c r="BL994" s="1">
        <v>0</v>
      </c>
      <c r="BM994" s="1">
        <v>0</v>
      </c>
      <c r="BN994" s="1">
        <v>0</v>
      </c>
      <c r="BO994" s="1">
        <v>0</v>
      </c>
      <c r="BP994" s="1">
        <v>0</v>
      </c>
      <c r="BQ994" s="1">
        <v>0</v>
      </c>
    </row>
    <row r="995" spans="1:69">
      <c r="A995" s="11">
        <v>44774</v>
      </c>
      <c r="B995" s="1">
        <v>-0.01849482008683623</v>
      </c>
      <c r="C995" s="1">
        <v>-0.01635120472060347</v>
      </c>
      <c r="D995" s="1">
        <v>-0.01369863013698636</v>
      </c>
      <c r="E995" s="1">
        <v>-0.01748251724933392</v>
      </c>
      <c r="F995" s="1">
        <v>-0.005459486903030442</v>
      </c>
      <c r="G995" s="1">
        <v>0.006247675873026548</v>
      </c>
      <c r="H995" s="1">
        <v>-0.01029665171540395</v>
      </c>
      <c r="I995" s="1">
        <v>-0.006924847270934009</v>
      </c>
      <c r="J995" s="1">
        <v>0.024452180890705</v>
      </c>
      <c r="K995" s="1">
        <v>0.00326048500449394</v>
      </c>
      <c r="L995" s="1">
        <v>-0.008352085667405085</v>
      </c>
      <c r="M995" s="1">
        <v>0</v>
      </c>
      <c r="N995" s="1">
        <v>0.01085368201295811</v>
      </c>
      <c r="O995" s="1">
        <v>-0.001724686252216889</v>
      </c>
      <c r="P995" s="1">
        <v>0.01435975203431705</v>
      </c>
      <c r="Q995" s="1">
        <v>-0.0007467525151141352</v>
      </c>
      <c r="R995" s="1">
        <v>0.01017921649710507</v>
      </c>
      <c r="S995" s="1">
        <v>-0.005002960188090544</v>
      </c>
      <c r="T995" s="1">
        <v>-0.01129450940969889</v>
      </c>
      <c r="U995" s="1">
        <v>0.004291541674052324</v>
      </c>
      <c r="V995" s="1">
        <v>0.01353675583471281</v>
      </c>
      <c r="W995" s="1">
        <v>-0.01455126509133076</v>
      </c>
      <c r="X995" s="1">
        <v>0</v>
      </c>
      <c r="Y995" s="1">
        <v>0.006873425598056926</v>
      </c>
      <c r="Z995" s="1">
        <v>-0.009945096354465388</v>
      </c>
      <c r="AA995" s="1">
        <v>0.006658359379303258</v>
      </c>
      <c r="AB995" s="1">
        <v>0</v>
      </c>
      <c r="AC995" s="1">
        <v>-0.0008405440430456768</v>
      </c>
      <c r="AD995" s="1">
        <v>-0.01127913957219351</v>
      </c>
      <c r="AE995" s="1">
        <v>-0.01980918039215107</v>
      </c>
      <c r="AF995" s="1">
        <v>-0.007955773135582156</v>
      </c>
      <c r="AG995" s="1">
        <v>-0.004965788271062865</v>
      </c>
      <c r="AH995" s="1">
        <v>0.01077421255380284</v>
      </c>
      <c r="AI995" s="1">
        <v>-0.009968782994535741</v>
      </c>
      <c r="AJ995" s="1">
        <v>0.007657309360692421</v>
      </c>
      <c r="AK995" s="1">
        <v>0.01321867316030523</v>
      </c>
      <c r="AL995" s="1">
        <v>-0.001610254047453741</v>
      </c>
      <c r="AM995" s="1">
        <v>-0.003625467501772728</v>
      </c>
      <c r="AN995" s="1">
        <v>-0.005691735503026152</v>
      </c>
      <c r="AO995" s="1">
        <v>0.005216760153520017</v>
      </c>
      <c r="AP995" s="1">
        <v>0.03825779877192836</v>
      </c>
      <c r="AQ995" s="1">
        <v>-0.009724282754215996</v>
      </c>
      <c r="AR995" s="1">
        <v>-0.007664147872074589</v>
      </c>
      <c r="AS995" s="1">
        <v>0.005824868176678377</v>
      </c>
      <c r="AT995" s="1">
        <v>-0.0002736893956926112</v>
      </c>
      <c r="AU995" s="1">
        <v>-0.006828117165364467</v>
      </c>
      <c r="AV995" s="1">
        <v>-0.01548726469657891</v>
      </c>
      <c r="AW995" s="1">
        <v>0.001979851358967943</v>
      </c>
      <c r="AX995" s="1">
        <v>0.0007231235110405354</v>
      </c>
      <c r="AY995" s="1">
        <v>-0.003400240655456077</v>
      </c>
      <c r="AZ995" s="1">
        <v>-0.002832774931459725</v>
      </c>
      <c r="BA995" s="1">
        <v>0.01546102019765061</v>
      </c>
      <c r="BB995" s="1">
        <v>-0.0101695036395707</v>
      </c>
      <c r="BC995" s="1">
        <v>-0.003251450563425795</v>
      </c>
      <c r="BD995" s="1">
        <v>-0.002773370053094193</v>
      </c>
      <c r="BE995" s="1">
        <v>0.009396429996999522</v>
      </c>
      <c r="BF995" s="1">
        <v>0.0116243031466523</v>
      </c>
      <c r="BG995" s="1">
        <v>-0.0004050247797494633</v>
      </c>
      <c r="BH995" s="1">
        <v>0.0004263115241422977</v>
      </c>
      <c r="BI995" s="1">
        <v>0</v>
      </c>
      <c r="BJ995" s="1">
        <v>0.01380780917595792</v>
      </c>
      <c r="BK995" s="1">
        <v>-0.01283328281348695</v>
      </c>
      <c r="BL995" s="1">
        <v>0.003175558857068994</v>
      </c>
      <c r="BM995" s="1">
        <v>0.01843606225675587</v>
      </c>
      <c r="BN995" s="1">
        <v>0.003710670524999626</v>
      </c>
      <c r="BO995" s="1">
        <v>0.006785734247085617</v>
      </c>
      <c r="BP995" s="1">
        <v>0</v>
      </c>
      <c r="BQ995" s="1">
        <v>-0.01362604613823715</v>
      </c>
    </row>
    <row r="996" spans="1:69">
      <c r="A996" s="11">
        <v>44775</v>
      </c>
      <c r="B996" s="1">
        <v>-0.02518653941329674</v>
      </c>
      <c r="C996" s="1">
        <v>-0.006091354331729137</v>
      </c>
      <c r="D996" s="1">
        <v>0.007638931274414062</v>
      </c>
      <c r="E996" s="1">
        <v>-0.01423486167616028</v>
      </c>
      <c r="F996" s="1">
        <v>0.002670251589593109</v>
      </c>
      <c r="G996" s="1">
        <v>-0.008035015002530121</v>
      </c>
      <c r="H996" s="1">
        <v>0.03579617861130746</v>
      </c>
      <c r="I996" s="1">
        <v>-0.003960113304435797</v>
      </c>
      <c r="J996" s="1">
        <v>0.02593513296021466</v>
      </c>
      <c r="K996" s="1">
        <v>-0.009084834427092181</v>
      </c>
      <c r="L996" s="1">
        <v>-0.02082864869818879</v>
      </c>
      <c r="M996" s="1">
        <v>0.004544732760214165</v>
      </c>
      <c r="N996" s="1">
        <v>0.025238061779012</v>
      </c>
      <c r="O996" s="1">
        <v>0.01071180177710396</v>
      </c>
      <c r="P996" s="1">
        <v>-0.00865926639636927</v>
      </c>
      <c r="Q996" s="1">
        <v>0.007124690797806643</v>
      </c>
      <c r="R996" s="1">
        <v>-0.006126397836349939</v>
      </c>
      <c r="S996" s="1">
        <v>-0.0007394354351552002</v>
      </c>
      <c r="T996" s="1">
        <v>-0.02038664512365274</v>
      </c>
      <c r="U996" s="1">
        <v>-0.02250786688237849</v>
      </c>
      <c r="V996" s="1">
        <v>0.03945568733822635</v>
      </c>
      <c r="W996" s="1">
        <v>0.001923395157402696</v>
      </c>
      <c r="X996" s="1">
        <v>-0.04175121528359982</v>
      </c>
      <c r="Y996" s="1">
        <v>0.005161464394031867</v>
      </c>
      <c r="Z996" s="1">
        <v>0.003636977457016188</v>
      </c>
      <c r="AA996" s="1">
        <v>-0.01821503334988184</v>
      </c>
      <c r="AB996" s="1">
        <v>0</v>
      </c>
      <c r="AC996" s="1">
        <v>0.006309479912697702</v>
      </c>
      <c r="AD996" s="1">
        <v>0.003009447388877762</v>
      </c>
      <c r="AE996" s="1">
        <v>0.0168412232928361</v>
      </c>
      <c r="AF996" s="1">
        <v>0.009733775668560485</v>
      </c>
      <c r="AG996" s="1">
        <v>0.01442089548767078</v>
      </c>
      <c r="AH996" s="1">
        <v>-0.01642699896567101</v>
      </c>
      <c r="AI996" s="1">
        <v>-0.01558530717860707</v>
      </c>
      <c r="AJ996" s="1">
        <v>0.009471428363744483</v>
      </c>
      <c r="AK996" s="1">
        <v>0.0226578427260189</v>
      </c>
      <c r="AL996" s="1">
        <v>-0.0139027690165624</v>
      </c>
      <c r="AM996" s="1">
        <v>-0.005779092019335685</v>
      </c>
      <c r="AN996" s="1">
        <v>-0.01399265212127188</v>
      </c>
      <c r="AO996" s="1">
        <v>0.001625772384996615</v>
      </c>
      <c r="AP996" s="1">
        <v>-0.0008503216365094435</v>
      </c>
      <c r="AQ996" s="1">
        <v>-0.01147435090736126</v>
      </c>
      <c r="AR996" s="1">
        <v>-0.01294791760525493</v>
      </c>
      <c r="AS996" s="1">
        <v>-0.02117505151299848</v>
      </c>
      <c r="AT996" s="1">
        <v>-0.01998354239504097</v>
      </c>
      <c r="AU996" s="1">
        <v>0.01139533486657607</v>
      </c>
      <c r="AV996" s="1">
        <v>-0.01026877169595841</v>
      </c>
      <c r="AW996" s="1">
        <v>-0.01817826462255379</v>
      </c>
      <c r="AX996" s="1">
        <v>-0.01656027966054663</v>
      </c>
      <c r="AY996" s="1">
        <v>-0.01665834865961313</v>
      </c>
      <c r="AZ996" s="1">
        <v>-0.01373112745900085</v>
      </c>
      <c r="BA996" s="1">
        <v>-0.001937783224652434</v>
      </c>
      <c r="BB996" s="1">
        <v>0.02397254859241515</v>
      </c>
      <c r="BC996" s="1">
        <v>-0.002355945404064141</v>
      </c>
      <c r="BD996" s="1">
        <v>0.01506057600727817</v>
      </c>
      <c r="BE996" s="1">
        <v>0.007334220178309092</v>
      </c>
      <c r="BF996" s="1">
        <v>-0.01838512348643828</v>
      </c>
      <c r="BG996" s="1">
        <v>-0.006319872363313106</v>
      </c>
      <c r="BH996" s="1">
        <v>0.0111344005982037</v>
      </c>
      <c r="BI996" s="1">
        <v>-0.006479526796290824</v>
      </c>
      <c r="BJ996" s="1">
        <v>-0.003500063120333352</v>
      </c>
      <c r="BK996" s="1">
        <v>0.000149470010449182</v>
      </c>
      <c r="BL996" s="1">
        <v>-0.001292939028995632</v>
      </c>
      <c r="BM996" s="1">
        <v>-0.006809099489011317</v>
      </c>
      <c r="BN996" s="1">
        <v>0.001056255582631671</v>
      </c>
      <c r="BO996" s="1">
        <v>-0.02723515557983713</v>
      </c>
      <c r="BP996" s="1">
        <v>-0.01935477912442651</v>
      </c>
      <c r="BQ996" s="1">
        <v>0.051803527716755</v>
      </c>
    </row>
    <row r="997" spans="1:69">
      <c r="A997" s="11">
        <v>44776</v>
      </c>
      <c r="B997" s="1">
        <v>0.004784688995215225</v>
      </c>
      <c r="C997" s="1">
        <v>0.01254368799669292</v>
      </c>
      <c r="D997" s="1">
        <v>0.009303864837631126</v>
      </c>
      <c r="E997" s="1">
        <v>0.005054129450990708</v>
      </c>
      <c r="F997" s="1">
        <v>0.01645093356266569</v>
      </c>
      <c r="G997" s="1">
        <v>0.008928588438027241</v>
      </c>
      <c r="H997" s="1">
        <v>0.004596475793384514</v>
      </c>
      <c r="I997" s="1">
        <v>-0.00553151615039249</v>
      </c>
      <c r="J997" s="1">
        <v>-0.01208585523790706</v>
      </c>
      <c r="K997" s="1">
        <v>0.03995229922511823</v>
      </c>
      <c r="L997" s="1">
        <v>-0.004649481720921833</v>
      </c>
      <c r="M997" s="1">
        <v>0.001392011878785127</v>
      </c>
      <c r="N997" s="1">
        <v>0.03347007538536806</v>
      </c>
      <c r="O997" s="1">
        <v>-0.02358978327274452</v>
      </c>
      <c r="P997" s="1">
        <v>0.01442733565127963</v>
      </c>
      <c r="Q997" s="1">
        <v>0.0333926523615693</v>
      </c>
      <c r="R997" s="1">
        <v>0.006532196756778852</v>
      </c>
      <c r="S997" s="1">
        <v>0.01716741505644692</v>
      </c>
      <c r="T997" s="1">
        <v>-0.0007176459675432012</v>
      </c>
      <c r="U997" s="1">
        <v>0.01752400146797206</v>
      </c>
      <c r="V997" s="1">
        <v>-0.003141227534754654</v>
      </c>
      <c r="W997" s="1">
        <v>-0.01009353413441738</v>
      </c>
      <c r="X997" s="1">
        <v>0.01521936090558818</v>
      </c>
      <c r="Y997" s="1">
        <v>0.04157697831107288</v>
      </c>
      <c r="Z997" s="1">
        <v>0.02484898374030564</v>
      </c>
      <c r="AA997" s="1">
        <v>0.01388883905580585</v>
      </c>
      <c r="AB997" s="1">
        <v>0.001927975593253528</v>
      </c>
      <c r="AC997" s="1">
        <v>0.001306233328862261</v>
      </c>
      <c r="AD997" s="1">
        <v>-0.001953772306056978</v>
      </c>
      <c r="AE997" s="1">
        <v>-0.004784753886565407</v>
      </c>
      <c r="AF997" s="1">
        <v>-0.005881037314024007</v>
      </c>
      <c r="AG997" s="1">
        <v>0.02204261537989982</v>
      </c>
      <c r="AH997" s="1">
        <v>0.01677545836056815</v>
      </c>
      <c r="AI997" s="1">
        <v>0.01049538852785914</v>
      </c>
      <c r="AJ997" s="1">
        <v>0.001554427628131849</v>
      </c>
      <c r="AK997" s="1">
        <v>0.001212733884903727</v>
      </c>
      <c r="AL997" s="1">
        <v>0.03166500585294574</v>
      </c>
      <c r="AM997" s="1">
        <v>0.04033006724816857</v>
      </c>
      <c r="AN997" s="1">
        <v>0.02564098589279484</v>
      </c>
      <c r="AO997" s="1">
        <v>0.05374867644128356</v>
      </c>
      <c r="AP997" s="1">
        <v>0.0136170530308013</v>
      </c>
      <c r="AQ997" s="1">
        <v>0.02783637361527003</v>
      </c>
      <c r="AR997" s="1">
        <v>0.01553424929666125</v>
      </c>
      <c r="AS997" s="1">
        <v>0.02398156265244911</v>
      </c>
      <c r="AT997" s="1">
        <v>0.001955341360422524</v>
      </c>
      <c r="AU997" s="1">
        <v>0.001455191614765594</v>
      </c>
      <c r="AV997" s="1">
        <v>-0.0009933234995970208</v>
      </c>
      <c r="AW997" s="1">
        <v>0.003421251526281921</v>
      </c>
      <c r="AX997" s="1">
        <v>0.01249163293992428</v>
      </c>
      <c r="AY997" s="1">
        <v>-0.01204204467254333</v>
      </c>
      <c r="AZ997" s="1">
        <v>0.01536239041948306</v>
      </c>
      <c r="BA997" s="1">
        <v>-0.0146079207788935</v>
      </c>
      <c r="BB997" s="1">
        <v>0.005079616772492246</v>
      </c>
      <c r="BC997" s="1">
        <v>0.01762036755942598</v>
      </c>
      <c r="BD997" s="1">
        <v>0.004356750587506397</v>
      </c>
      <c r="BE997" s="1">
        <v>0.004200498391447871</v>
      </c>
      <c r="BF997" s="1">
        <v>-0.007647851819938656</v>
      </c>
      <c r="BG997" s="1">
        <v>0.03318656400293762</v>
      </c>
      <c r="BH997" s="1">
        <v>0.02265568716125621</v>
      </c>
      <c r="BI997" s="1">
        <v>0.01413044751479209</v>
      </c>
      <c r="BJ997" s="1">
        <v>-0.05090353858663921</v>
      </c>
      <c r="BK997" s="1">
        <v>0.009692602031482034</v>
      </c>
      <c r="BL997" s="1">
        <v>0.01633930206298828</v>
      </c>
      <c r="BM997" s="1">
        <v>0.01254110670571928</v>
      </c>
      <c r="BN997" s="1">
        <v>-0.01643040053779277</v>
      </c>
      <c r="BO997" s="1">
        <v>0.02297794077984672</v>
      </c>
      <c r="BP997" s="1">
        <v>0</v>
      </c>
      <c r="BQ997" s="1">
        <v>0.002553801402103151</v>
      </c>
    </row>
    <row r="998" spans="1:69">
      <c r="A998" s="11">
        <v>44777</v>
      </c>
      <c r="B998" s="1">
        <v>0.008952404203869113</v>
      </c>
      <c r="C998" s="1">
        <v>0.01357616197000144</v>
      </c>
      <c r="D998" s="1">
        <v>0.02140669054935507</v>
      </c>
      <c r="E998" s="1">
        <v>0.04454022141960734</v>
      </c>
      <c r="F998" s="1">
        <v>0.004149222149861131</v>
      </c>
      <c r="G998" s="1">
        <v>0.001003543382306349</v>
      </c>
      <c r="H998" s="1">
        <v>0.002711381968089954</v>
      </c>
      <c r="I998" s="1">
        <v>-0.009907903943425778</v>
      </c>
      <c r="J998" s="1">
        <v>0.05933334225205367</v>
      </c>
      <c r="K998" s="1">
        <v>0.02186068634144833</v>
      </c>
      <c r="L998" s="1">
        <v>0.01074393039262822</v>
      </c>
      <c r="M998" s="1">
        <v>0.01615980969786479</v>
      </c>
      <c r="N998" s="1">
        <v>0.01786459530573858</v>
      </c>
      <c r="O998" s="1">
        <v>-0.01225491806299961</v>
      </c>
      <c r="P998" s="1">
        <v>0.0005804717321928887</v>
      </c>
      <c r="Q998" s="1">
        <v>-0.009765853922067191</v>
      </c>
      <c r="R998" s="1">
        <v>-0.006818852310121692</v>
      </c>
      <c r="S998" s="1">
        <v>0.0001454318193898629</v>
      </c>
      <c r="T998" s="1">
        <v>-0.008617592948342079</v>
      </c>
      <c r="U998" s="1">
        <v>0.003703703703703765</v>
      </c>
      <c r="V998" s="1">
        <v>-0.004201857697171518</v>
      </c>
      <c r="W998" s="1">
        <v>-0.001251075612902497</v>
      </c>
      <c r="X998" s="1">
        <v>0.004753676948427765</v>
      </c>
      <c r="Y998" s="1">
        <v>-0.1633269765157703</v>
      </c>
      <c r="Z998" s="1">
        <v>0.0007577367251232481</v>
      </c>
      <c r="AA998" s="1">
        <v>-0.0001022329163095081</v>
      </c>
      <c r="AB998" s="1">
        <v>-0.004169345816785186</v>
      </c>
      <c r="AC998" s="1">
        <v>-0.0001565689961920969</v>
      </c>
      <c r="AD998" s="1">
        <v>-0.002656641257504755</v>
      </c>
      <c r="AE998" s="1">
        <v>0.00203416149957425</v>
      </c>
      <c r="AF998" s="1">
        <v>0.0226261904865328</v>
      </c>
      <c r="AG998" s="1">
        <v>0.01056482615330356</v>
      </c>
      <c r="AH998" s="1">
        <v>0.02504029032545185</v>
      </c>
      <c r="AI998" s="1">
        <v>-0.01100254413548951</v>
      </c>
      <c r="AJ998" s="1">
        <v>-0.004212830003043289</v>
      </c>
      <c r="AK998" s="1">
        <v>-0.00272529245282549</v>
      </c>
      <c r="AL998" s="1">
        <v>0.003234158785845986</v>
      </c>
      <c r="AM998" s="1">
        <v>-0.009174324479930718</v>
      </c>
      <c r="AN998" s="1">
        <v>0.003144674050287621</v>
      </c>
      <c r="AO998" s="1">
        <v>0.01048580711173464</v>
      </c>
      <c r="AP998" s="1">
        <v>0.01147488071849567</v>
      </c>
      <c r="AQ998" s="1">
        <v>0.004177397792120008</v>
      </c>
      <c r="AR998" s="1">
        <v>-0.006061967240333033</v>
      </c>
      <c r="AS998" s="1">
        <v>0.01402552813696389</v>
      </c>
      <c r="AT998" s="1">
        <v>-0.01603010818042927</v>
      </c>
      <c r="AU998" s="1">
        <v>-0.007701092541330667</v>
      </c>
      <c r="AV998" s="1">
        <v>-0.01668321594784716</v>
      </c>
      <c r="AW998" s="1">
        <v>0</v>
      </c>
      <c r="AX998" s="1">
        <v>-0.007680702906450843</v>
      </c>
      <c r="AY998" s="1">
        <v>-0.008883401114575307</v>
      </c>
      <c r="AZ998" s="1">
        <v>-0.006146445921206389</v>
      </c>
      <c r="BA998" s="1">
        <v>-0.004222180328240621</v>
      </c>
      <c r="BB998" s="1">
        <v>-0.01145552324255683</v>
      </c>
      <c r="BC998" s="1">
        <v>-0.006961788405240643</v>
      </c>
      <c r="BD998" s="1">
        <v>0.003309362425481854</v>
      </c>
      <c r="BE998" s="1">
        <v>-0.002509692807157959</v>
      </c>
      <c r="BF998" s="1">
        <v>-0.009122394060256167</v>
      </c>
      <c r="BG998" s="1">
        <v>-0.01207476733312685</v>
      </c>
      <c r="BH998" s="1">
        <v>0.004023022853486102</v>
      </c>
      <c r="BI998" s="1">
        <v>-0.003215405489443435</v>
      </c>
      <c r="BJ998" s="1">
        <v>-0.001474893542426359</v>
      </c>
      <c r="BK998" s="1">
        <v>-0.01276252921332366</v>
      </c>
      <c r="BL998" s="1">
        <v>0.01866818910495938</v>
      </c>
      <c r="BM998" s="1">
        <v>-0.01904660709080941</v>
      </c>
      <c r="BN998" s="1">
        <v>-0.03777784197547918</v>
      </c>
      <c r="BO998" s="1">
        <v>0.0004146627796073332</v>
      </c>
      <c r="BP998" s="1">
        <v>0.003289412723066043</v>
      </c>
      <c r="BQ998" s="1">
        <v>-0.02620079720998192</v>
      </c>
    </row>
    <row r="999" spans="1:69">
      <c r="A999" s="11">
        <v>44778</v>
      </c>
      <c r="B999" s="1">
        <v>0</v>
      </c>
      <c r="C999" s="1">
        <v>0</v>
      </c>
      <c r="D999" s="1">
        <v>0</v>
      </c>
      <c r="E999" s="1">
        <v>0</v>
      </c>
      <c r="F999" s="1">
        <v>0</v>
      </c>
      <c r="G999" s="1">
        <v>-0.004283593837001498</v>
      </c>
      <c r="H999" s="1">
        <v>0.004394170884452153</v>
      </c>
      <c r="I999" s="1">
        <v>0.02703655518775117</v>
      </c>
      <c r="J999" s="1">
        <v>-0.01539799872126335</v>
      </c>
      <c r="K999" s="1">
        <v>-0.01241498338732472</v>
      </c>
      <c r="L999" s="1">
        <v>0.01998836426266259</v>
      </c>
      <c r="M999" s="1">
        <v>-0.02017782965941173</v>
      </c>
      <c r="N999" s="1">
        <v>-0.04998463236506134</v>
      </c>
      <c r="O999" s="1">
        <v>0.009571096820880864</v>
      </c>
      <c r="P999" s="1">
        <v>0.002610754953020322</v>
      </c>
      <c r="Q999" s="1">
        <v>0</v>
      </c>
      <c r="R999" s="1">
        <v>-0.004804237678489143</v>
      </c>
      <c r="S999" s="1">
        <v>-0.0002909327699049946</v>
      </c>
      <c r="T999" s="1">
        <v>0.04853319622753127</v>
      </c>
      <c r="U999" s="1">
        <v>-0.007380073800738018</v>
      </c>
      <c r="V999" s="1">
        <v>0</v>
      </c>
      <c r="W999" s="1">
        <v>0.008267518696938092</v>
      </c>
      <c r="X999" s="1">
        <v>-0.005991810199990732</v>
      </c>
      <c r="Y999" s="1">
        <v>0.01482605531738779</v>
      </c>
      <c r="Z999" s="1">
        <v>-0.005468171202659411</v>
      </c>
      <c r="AA999" s="1">
        <v>-0.002147032099148349</v>
      </c>
      <c r="AB999" s="1">
        <v>0.001610289278638266</v>
      </c>
      <c r="AC999" s="1">
        <v>0</v>
      </c>
      <c r="AD999" s="1">
        <v>0</v>
      </c>
      <c r="AE999" s="1">
        <v>0</v>
      </c>
      <c r="AF999" s="1">
        <v>0</v>
      </c>
      <c r="AG999" s="1">
        <v>0</v>
      </c>
      <c r="AH999" s="1">
        <v>0.009400913484989504</v>
      </c>
      <c r="AI999" s="1">
        <v>0.03025994861562098</v>
      </c>
      <c r="AJ999" s="1">
        <v>0</v>
      </c>
      <c r="AK999" s="1">
        <v>-0.004017490109827659</v>
      </c>
      <c r="AL999" s="1">
        <v>0.00442475955591326</v>
      </c>
      <c r="AM999" s="1">
        <v>0.009468119020679788</v>
      </c>
      <c r="AN999" s="1">
        <v>-0.007837010055036342</v>
      </c>
      <c r="AO999" s="1">
        <v>-0.02028496549976933</v>
      </c>
      <c r="AP999" s="1">
        <v>-0.006087447723349015</v>
      </c>
      <c r="AQ999" s="1">
        <v>-0.002608853346581896</v>
      </c>
      <c r="AR999" s="1">
        <v>0.01898083819763885</v>
      </c>
      <c r="AS999" s="1">
        <v>-0.01361404389959719</v>
      </c>
      <c r="AT999" s="1">
        <v>0</v>
      </c>
      <c r="AU999" s="1">
        <v>-0.000941343125078542</v>
      </c>
      <c r="AV999" s="1">
        <v>-0.0002247546937232947</v>
      </c>
      <c r="AW999" s="1">
        <v>-0.01183313568723465</v>
      </c>
      <c r="AX999" s="1">
        <v>0.01803992821822309</v>
      </c>
      <c r="AY999" s="1">
        <v>0.00583641529269685</v>
      </c>
      <c r="AZ999" s="1">
        <v>0.01569931261815616</v>
      </c>
      <c r="BA999" s="1">
        <v>0</v>
      </c>
      <c r="BB999" s="1">
        <v>0</v>
      </c>
      <c r="BC999" s="1">
        <v>0</v>
      </c>
      <c r="BD999" s="1">
        <v>0</v>
      </c>
      <c r="BE999" s="1">
        <v>0.0005591483579174827</v>
      </c>
      <c r="BF999" s="1">
        <v>0.02555556524367564</v>
      </c>
      <c r="BG999" s="1">
        <v>-0.001118417511581704</v>
      </c>
      <c r="BH999" s="1">
        <v>-0.0663030068235908</v>
      </c>
      <c r="BI999" s="1">
        <v>0.003225777672679842</v>
      </c>
      <c r="BJ999" s="1">
        <v>0.0146367170675914</v>
      </c>
      <c r="BK999" s="1">
        <v>0.002454343543399462</v>
      </c>
      <c r="BL999" s="1">
        <v>-0.01987840342182168</v>
      </c>
      <c r="BM999" s="1">
        <v>-0.001066231451515853</v>
      </c>
      <c r="BN999" s="1">
        <v>0.008043343214945153</v>
      </c>
      <c r="BO999" s="1">
        <v>0.01540584267729916</v>
      </c>
      <c r="BP999" s="1">
        <v>0</v>
      </c>
      <c r="BQ999" s="1">
        <v>0.0612854217736738</v>
      </c>
    </row>
    <row r="1000" spans="1:69">
      <c r="A1000" s="11">
        <v>44780</v>
      </c>
      <c r="B1000" s="1">
        <v>-0.01019446673745372</v>
      </c>
      <c r="C1000" s="1">
        <v>-0.007087783600761011</v>
      </c>
      <c r="D1000" s="1">
        <v>0.008456725827262757</v>
      </c>
      <c r="E1000" s="1">
        <v>-0.01856942949090257</v>
      </c>
      <c r="F1000" s="1">
        <v>-0.006460597877810392</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0.01351537388679303</v>
      </c>
      <c r="W1000" s="1">
        <v>0</v>
      </c>
      <c r="X1000" s="1">
        <v>0</v>
      </c>
      <c r="Y1000" s="1">
        <v>0</v>
      </c>
      <c r="Z1000" s="1">
        <v>0</v>
      </c>
      <c r="AA1000" s="1">
        <v>0</v>
      </c>
      <c r="AB1000" s="1">
        <v>0</v>
      </c>
      <c r="AC1000" s="1">
        <v>0.008402471578245363</v>
      </c>
      <c r="AD1000" s="1">
        <v>0.02411405220027762</v>
      </c>
      <c r="AE1000" s="1">
        <v>0.006643232289247125</v>
      </c>
      <c r="AF1000" s="1">
        <v>0.003599711917586346</v>
      </c>
      <c r="AG1000" s="1">
        <v>0.001577388067669716</v>
      </c>
      <c r="AH1000" s="1">
        <v>0</v>
      </c>
      <c r="AI1000" s="1">
        <v>0</v>
      </c>
      <c r="AJ1000" s="1">
        <v>0.007348070188731182</v>
      </c>
      <c r="AK1000" s="1">
        <v>0</v>
      </c>
      <c r="AL1000" s="1">
        <v>0</v>
      </c>
      <c r="AM1000" s="1">
        <v>0</v>
      </c>
      <c r="AN1000" s="1">
        <v>0</v>
      </c>
      <c r="AO1000" s="1">
        <v>0</v>
      </c>
      <c r="AP1000" s="1">
        <v>0</v>
      </c>
      <c r="AQ1000" s="1">
        <v>0</v>
      </c>
      <c r="AR1000" s="1">
        <v>0</v>
      </c>
      <c r="AS1000" s="1">
        <v>0</v>
      </c>
      <c r="AT1000" s="1">
        <v>-0.001699974735129617</v>
      </c>
      <c r="AU1000" s="1">
        <v>0</v>
      </c>
      <c r="AV1000" s="1">
        <v>0</v>
      </c>
      <c r="AW1000" s="1">
        <v>0</v>
      </c>
      <c r="AX1000" s="1">
        <v>0</v>
      </c>
      <c r="AY1000" s="1">
        <v>0</v>
      </c>
      <c r="AZ1000" s="1">
        <v>0</v>
      </c>
      <c r="BA1000" s="1">
        <v>-0.01950444953342301</v>
      </c>
      <c r="BB1000" s="1">
        <v>0.008861649301399099</v>
      </c>
      <c r="BC1000" s="1">
        <v>0</v>
      </c>
      <c r="BD1000" s="1">
        <v>0.002585231757484596</v>
      </c>
      <c r="BE1000" s="1">
        <v>0</v>
      </c>
      <c r="BF1000" s="1">
        <v>0</v>
      </c>
      <c r="BG1000" s="1">
        <v>0</v>
      </c>
      <c r="BH1000" s="1">
        <v>0</v>
      </c>
      <c r="BI1000" s="1">
        <v>0</v>
      </c>
      <c r="BJ1000" s="1">
        <v>0</v>
      </c>
      <c r="BK1000" s="1">
        <v>0</v>
      </c>
      <c r="BL1000" s="1">
        <v>0</v>
      </c>
      <c r="BM1000" s="1">
        <v>0</v>
      </c>
      <c r="BN1000" s="1">
        <v>0</v>
      </c>
      <c r="BO1000" s="1">
        <v>0</v>
      </c>
      <c r="BP1000" s="1">
        <v>0</v>
      </c>
      <c r="BQ1000" s="1">
        <v>0</v>
      </c>
    </row>
    <row r="1001" spans="1:69">
      <c r="A1001" s="11">
        <v>44781</v>
      </c>
      <c r="B1001" s="1">
        <v>0.00438679269306852</v>
      </c>
      <c r="C1001" s="1">
        <v>-0.005227406640587851</v>
      </c>
      <c r="D1001" s="1">
        <v>-0.00570103132618649</v>
      </c>
      <c r="E1001" s="1">
        <v>0.004204587527517623</v>
      </c>
      <c r="F1001" s="1">
        <v>-0.0008004212716646864</v>
      </c>
      <c r="G1001" s="1">
        <v>-0.002288391655337563</v>
      </c>
      <c r="H1001" s="1">
        <v>0.002523992757693216</v>
      </c>
      <c r="I1001" s="1">
        <v>0.01102566200261079</v>
      </c>
      <c r="J1001" s="1">
        <v>-0.02189422262948126</v>
      </c>
      <c r="K1001" s="1">
        <v>-0.009872154542052702</v>
      </c>
      <c r="L1001" s="1">
        <v>0.001925690267622571</v>
      </c>
      <c r="M1001" s="1">
        <v>-0.003141319141937049</v>
      </c>
      <c r="N1001" s="1">
        <v>-0.01858255473282944</v>
      </c>
      <c r="O1001" s="1">
        <v>0.03546349980152308</v>
      </c>
      <c r="P1001" s="1">
        <v>0.002218108999168189</v>
      </c>
      <c r="Q1001" s="1">
        <v>0</v>
      </c>
      <c r="R1001" s="1">
        <v>0.002275031983994369</v>
      </c>
      <c r="S1001" s="1">
        <v>0.00145519864029886</v>
      </c>
      <c r="T1001" s="1">
        <v>0.02055263288254827</v>
      </c>
      <c r="U1001" s="1">
        <v>-0.004275070247153789</v>
      </c>
      <c r="V1001" s="1">
        <v>0</v>
      </c>
      <c r="W1001" s="1">
        <v>-0.007702759766957001</v>
      </c>
      <c r="X1001" s="1">
        <v>0.02463399261305343</v>
      </c>
      <c r="Y1001" s="1">
        <v>-0.001311101247882585</v>
      </c>
      <c r="Z1001" s="1">
        <v>-0.00067671993087981</v>
      </c>
      <c r="AA1001" s="1">
        <v>0.00973370403001006</v>
      </c>
      <c r="AB1001" s="1">
        <v>0.006430863960648292</v>
      </c>
      <c r="AC1001" s="1">
        <v>0</v>
      </c>
      <c r="AD1001" s="1">
        <v>0</v>
      </c>
      <c r="AE1001" s="1">
        <v>0.0146654773253716</v>
      </c>
      <c r="AF1001" s="1">
        <v>0</v>
      </c>
      <c r="AG1001" s="1">
        <v>0</v>
      </c>
      <c r="AH1001" s="1">
        <v>-0.01199455342900468</v>
      </c>
      <c r="AI1001" s="1">
        <v>-0.0121804602473623</v>
      </c>
      <c r="AJ1001" s="1">
        <v>-0.0054156219604794</v>
      </c>
      <c r="AK1001" s="1">
        <v>-0.005980229056842923</v>
      </c>
      <c r="AL1001" s="1">
        <v>-0.004908740146365331</v>
      </c>
      <c r="AM1001" s="1">
        <v>0.0075862489897629</v>
      </c>
      <c r="AN1001" s="1">
        <v>0.002229289671166423</v>
      </c>
      <c r="AO1001" s="1">
        <v>0.01879001482963272</v>
      </c>
      <c r="AP1001" s="1">
        <v>0.02561252417438253</v>
      </c>
      <c r="AQ1001" s="1">
        <v>-0.009154816377769603</v>
      </c>
      <c r="AR1001" s="1">
        <v>0.002740882276953904</v>
      </c>
      <c r="AS1001" s="1">
        <v>0.02958817686738491</v>
      </c>
      <c r="AT1001" s="1">
        <v>0</v>
      </c>
      <c r="AU1001" s="1">
        <v>-0.01578764414071587</v>
      </c>
      <c r="AV1001" s="1">
        <v>0.005394464281240241</v>
      </c>
      <c r="AW1001" s="1">
        <v>0.00608888236803895</v>
      </c>
      <c r="AX1001" s="1">
        <v>-0.005986590278934223</v>
      </c>
      <c r="AY1001" s="1">
        <v>0.008185666218212706</v>
      </c>
      <c r="AZ1001" s="1">
        <v>-0.004215508410999269</v>
      </c>
      <c r="BA1001" s="1">
        <v>0</v>
      </c>
      <c r="BB1001" s="1">
        <v>-0.006756805110457065</v>
      </c>
      <c r="BC1001" s="1">
        <v>0.00467370693045388</v>
      </c>
      <c r="BD1001" s="1">
        <v>0</v>
      </c>
      <c r="BE1001" s="1">
        <v>-0.01788210710946336</v>
      </c>
      <c r="BF1001" s="1">
        <v>-0.01207241560019279</v>
      </c>
      <c r="BG1001" s="1">
        <v>0.02183297481418123</v>
      </c>
      <c r="BH1001" s="1">
        <v>0.007819434052879659</v>
      </c>
      <c r="BI1001" s="1">
        <v>0.03644160293335097</v>
      </c>
      <c r="BJ1001" s="1">
        <v>0.004208647185928616</v>
      </c>
      <c r="BK1001" s="1">
        <v>0.002878131850753585</v>
      </c>
      <c r="BL1001" s="1">
        <v>-0.007215131401802077</v>
      </c>
      <c r="BM1001" s="1">
        <v>0.04690751284302164</v>
      </c>
      <c r="BN1001" s="1">
        <v>0.008137162513637941</v>
      </c>
      <c r="BO1001" s="1">
        <v>0.05293236498468046</v>
      </c>
      <c r="BP1001" s="1">
        <v>0</v>
      </c>
      <c r="BQ1001" s="1">
        <v>-0.0264083843421784</v>
      </c>
    </row>
    <row r="1002" spans="1:69">
      <c r="A1002" s="11">
        <v>44782</v>
      </c>
      <c r="B1002" s="1">
        <v>-0.01576145117285277</v>
      </c>
      <c r="C1002" s="1">
        <v>-0.01683803706339093</v>
      </c>
      <c r="D1002" s="1">
        <v>-0.01403434168434681</v>
      </c>
      <c r="E1002" s="1">
        <v>-0.01325886820620181</v>
      </c>
      <c r="F1002" s="1">
        <v>-0.01780104712041886</v>
      </c>
      <c r="G1002" s="1">
        <v>-0.009999962727903933</v>
      </c>
      <c r="H1002" s="1">
        <v>0.01409861958105085</v>
      </c>
      <c r="I1002" s="1">
        <v>0.01225797414169594</v>
      </c>
      <c r="J1002" s="1">
        <v>-0.04526830012103189</v>
      </c>
      <c r="K1002" s="1">
        <v>-0.01133348963166347</v>
      </c>
      <c r="L1002" s="1">
        <v>-0.02705753330853256</v>
      </c>
      <c r="M1002" s="1">
        <v>-0.02433477462236666</v>
      </c>
      <c r="N1002" s="1">
        <v>0.003852995570516438</v>
      </c>
      <c r="O1002" s="1">
        <v>0.01017293398402508</v>
      </c>
      <c r="P1002" s="1">
        <v>-0.004570809107876217</v>
      </c>
      <c r="Q1002" s="1">
        <v>0.008695604733422346</v>
      </c>
      <c r="R1002" s="1">
        <v>-0.01121981327905985</v>
      </c>
      <c r="S1002" s="1">
        <v>-0.01031683043356468</v>
      </c>
      <c r="T1002" s="1">
        <v>0.01066173715273577</v>
      </c>
      <c r="U1002" s="1">
        <v>-0.01250702268873927</v>
      </c>
      <c r="V1002" s="1">
        <v>-0.0712504567900698</v>
      </c>
      <c r="W1002" s="1">
        <v>0.01201951986302818</v>
      </c>
      <c r="X1002" s="1">
        <v>-0.009596292668706097</v>
      </c>
      <c r="Y1002" s="1">
        <v>-0.02119281835301523</v>
      </c>
      <c r="Z1002" s="1">
        <v>-0.005417296368333324</v>
      </c>
      <c r="AA1002" s="1">
        <v>-0.03480473513378157</v>
      </c>
      <c r="AB1002" s="1">
        <v>-0.0003194607556915585</v>
      </c>
      <c r="AC1002" s="1">
        <v>-0.01407719276432973</v>
      </c>
      <c r="AD1002" s="1">
        <v>0.003456688454025469</v>
      </c>
      <c r="AE1002" s="1">
        <v>-0.01535690301467518</v>
      </c>
      <c r="AF1002" s="1">
        <v>0.01446673270294818</v>
      </c>
      <c r="AG1002" s="1">
        <v>-0.01093196926611617</v>
      </c>
      <c r="AH1002" s="1">
        <v>0.01321147349004104</v>
      </c>
      <c r="AI1002" s="1">
        <v>0.009007434042845874</v>
      </c>
      <c r="AJ1002" s="1">
        <v>0.01055677964427648</v>
      </c>
      <c r="AK1002" s="1">
        <v>0.01106499749267309</v>
      </c>
      <c r="AL1002" s="1">
        <v>-0.03064129376624602</v>
      </c>
      <c r="AM1002" s="1">
        <v>-0.007392209349323942</v>
      </c>
      <c r="AN1002" s="1">
        <v>0.01525266793956592</v>
      </c>
      <c r="AO1002" s="1">
        <v>-0.01010279718474671</v>
      </c>
      <c r="AP1002" s="1">
        <v>-0.03827361972747578</v>
      </c>
      <c r="AQ1002" s="1">
        <v>0.007063332486005436</v>
      </c>
      <c r="AR1002" s="1">
        <v>0.003681821398845431</v>
      </c>
      <c r="AS1002" s="1">
        <v>-0.01520408997489942</v>
      </c>
      <c r="AT1002" s="1">
        <v>-0.01376473966085523</v>
      </c>
      <c r="AU1002" s="1">
        <v>0.007828996703957536</v>
      </c>
      <c r="AV1002" s="1">
        <v>-0.0008943104539265168</v>
      </c>
      <c r="AW1002" s="1">
        <v>0.004236414883306505</v>
      </c>
      <c r="AX1002" s="1">
        <v>-0.000722688039264785</v>
      </c>
      <c r="AY1002" s="1">
        <v>0.01315518284454686</v>
      </c>
      <c r="AZ1002" s="1">
        <v>0.00940726250553614</v>
      </c>
      <c r="BA1002" s="1">
        <v>-0.01114739175292201</v>
      </c>
      <c r="BB1002" s="1">
        <v>0.02517010283532617</v>
      </c>
      <c r="BC1002" s="1">
        <v>-0.003399510266306693</v>
      </c>
      <c r="BD1002" s="1">
        <v>-0.005320159288563331</v>
      </c>
      <c r="BE1002" s="1">
        <v>0.007965827564964778</v>
      </c>
      <c r="BF1002" s="1">
        <v>-0.1496162114648653</v>
      </c>
      <c r="BG1002" s="1">
        <v>-0.02426232606059664</v>
      </c>
      <c r="BH1002" s="1">
        <v>-0.02441262586438508</v>
      </c>
      <c r="BI1002" s="1">
        <v>-0.04653565726109077</v>
      </c>
      <c r="BJ1002" s="1">
        <v>-0.009515315980273886</v>
      </c>
      <c r="BK1002" s="1">
        <v>0.001230010335281584</v>
      </c>
      <c r="BL1002" s="1">
        <v>-0.01599752083562389</v>
      </c>
      <c r="BM1002" s="1">
        <v>-0.009497769192229888</v>
      </c>
      <c r="BN1002" s="1">
        <v>0.009873800016909184</v>
      </c>
      <c r="BO1002" s="1">
        <v>-0.04200051842023611</v>
      </c>
      <c r="BP1002" s="1">
        <v>0.01639344262295084</v>
      </c>
      <c r="BQ1002" s="1">
        <v>0.01157317367710675</v>
      </c>
    </row>
    <row r="1003" spans="1:69">
      <c r="A1003" s="11">
        <v>44783</v>
      </c>
      <c r="B1003" s="1">
        <v>0.02103021993793441</v>
      </c>
      <c r="C1003" s="1">
        <v>0.02247128541442178</v>
      </c>
      <c r="D1003" s="1">
        <v>0.02177368455427908</v>
      </c>
      <c r="E1003" s="1">
        <v>0.01768033903323452</v>
      </c>
      <c r="F1003" s="1">
        <v>0.01647122836570492</v>
      </c>
      <c r="G1003" s="1">
        <v>0.02187006039968864</v>
      </c>
      <c r="H1003" s="1">
        <v>0.02135058501678122</v>
      </c>
      <c r="I1003" s="1">
        <v>0.03382332326408033</v>
      </c>
      <c r="J1003" s="1">
        <v>0.03673856083938998</v>
      </c>
      <c r="K1003" s="1">
        <v>0.0352608325167747</v>
      </c>
      <c r="L1003" s="1">
        <v>0.04107515335135847</v>
      </c>
      <c r="M1003" s="1">
        <v>0.02530059422779529</v>
      </c>
      <c r="N1003" s="1">
        <v>0.01359795844469125</v>
      </c>
      <c r="O1003" s="1">
        <v>-0.01141318389615709</v>
      </c>
      <c r="P1003" s="1">
        <v>-0.00662185277794558</v>
      </c>
      <c r="Q1003" s="1">
        <v>0.00019271166595769</v>
      </c>
      <c r="R1003" s="1">
        <v>0.007465193433099371</v>
      </c>
      <c r="S1003" s="1">
        <v>0.01365446401561798</v>
      </c>
      <c r="T1003" s="1">
        <v>0.006195568808492702</v>
      </c>
      <c r="U1003" s="1">
        <v>0.01323251417769367</v>
      </c>
      <c r="V1003" s="1">
        <v>0.006630410837915379</v>
      </c>
      <c r="W1003" s="1">
        <v>0.002103156811756879</v>
      </c>
      <c r="X1003" s="1">
        <v>-0.01639396046934238</v>
      </c>
      <c r="Y1003" s="1">
        <v>0.03257330537789005</v>
      </c>
      <c r="Z1003" s="1">
        <v>0.02680852362450126</v>
      </c>
      <c r="AA1003" s="1">
        <v>0.03364168566371939</v>
      </c>
      <c r="AB1003" s="1">
        <v>0.01534037870023552</v>
      </c>
      <c r="AC1003" s="1">
        <v>0.0100262339033792</v>
      </c>
      <c r="AD1003" s="1">
        <v>0.01415416098226463</v>
      </c>
      <c r="AE1003" s="1">
        <v>0.007156003814929424</v>
      </c>
      <c r="AF1003" s="1">
        <v>0.0127283297501104</v>
      </c>
      <c r="AG1003" s="1">
        <v>0.01142745502611575</v>
      </c>
      <c r="AH1003" s="1">
        <v>0.01148854895822971</v>
      </c>
      <c r="AI1003" s="1">
        <v>0.02608776407148694</v>
      </c>
      <c r="AJ1003" s="1">
        <v>0.002968953549790987</v>
      </c>
      <c r="AK1003" s="1">
        <v>0.003360158930678869</v>
      </c>
      <c r="AL1003" s="1">
        <v>0.0414614988705857</v>
      </c>
      <c r="AM1003" s="1">
        <v>0.02268647903189702</v>
      </c>
      <c r="AN1003" s="1">
        <v>0.03176836824447871</v>
      </c>
      <c r="AO1003" s="1">
        <v>0.05820920684536834</v>
      </c>
      <c r="AP1003" s="1">
        <v>0.02145075265474117</v>
      </c>
      <c r="AQ1003" s="1">
        <v>0.0243003514425002</v>
      </c>
      <c r="AR1003" s="1">
        <v>0.02723440270231148</v>
      </c>
      <c r="AS1003" s="1">
        <v>0.06162476306207809</v>
      </c>
      <c r="AT1003" s="1">
        <v>0.02258994562162764</v>
      </c>
      <c r="AU1003" s="1">
        <v>-0.001245404077542811</v>
      </c>
      <c r="AV1003" s="1">
        <v>0.004922896000671972</v>
      </c>
      <c r="AW1003" s="1">
        <v>0.003415066046833282</v>
      </c>
      <c r="AX1003" s="1">
        <v>0.02133563514940096</v>
      </c>
      <c r="AY1003" s="1">
        <v>0.03114221043834586</v>
      </c>
      <c r="AZ1003" s="1">
        <v>0.03541478543205412</v>
      </c>
      <c r="BA1003" s="1">
        <v>0.01953350397078468</v>
      </c>
      <c r="BB1003" s="1">
        <v>-0.0006636224134985991</v>
      </c>
      <c r="BC1003" s="1">
        <v>0.0238778814746865</v>
      </c>
      <c r="BD1003" s="1">
        <v>0.019800343019033</v>
      </c>
      <c r="BE1003" s="1">
        <v>-0.03245843171937046</v>
      </c>
      <c r="BF1003" s="1">
        <v>0.05711131832229777</v>
      </c>
      <c r="BG1003" s="1">
        <v>0.04171014468557166</v>
      </c>
      <c r="BH1003" s="1">
        <v>0.03890581776676605</v>
      </c>
      <c r="BI1003" s="1">
        <v>0.05856832388433819</v>
      </c>
      <c r="BJ1003" s="1">
        <v>0.01516848215857003</v>
      </c>
      <c r="BK1003" s="1">
        <v>0.0008561887758928854</v>
      </c>
      <c r="BL1003" s="1">
        <v>0.0272010502279747</v>
      </c>
      <c r="BM1003" s="1">
        <v>0.01847339362782896</v>
      </c>
      <c r="BN1003" s="1">
        <v>0.002095135914480295</v>
      </c>
      <c r="BO1003" s="1">
        <v>0.04208826200163096</v>
      </c>
      <c r="BP1003" s="1">
        <v>0</v>
      </c>
      <c r="BQ1003" s="1">
        <v>-0.003932755900625584</v>
      </c>
    </row>
    <row r="1004" spans="1:69">
      <c r="A1004" s="11">
        <v>44784</v>
      </c>
      <c r="B1004" s="1">
        <v>0.004535179266269118</v>
      </c>
      <c r="C1004" s="1">
        <v>0.004440409588396088</v>
      </c>
      <c r="D1004" s="1">
        <v>0.0130373003964428</v>
      </c>
      <c r="E1004" s="1">
        <v>0.005559410826781352</v>
      </c>
      <c r="F1004" s="1">
        <v>0.01106506650364159</v>
      </c>
      <c r="G1004" s="1">
        <v>0.001995073766636102</v>
      </c>
      <c r="H1004" s="1">
        <v>0.01507046865433237</v>
      </c>
      <c r="I1004" s="1">
        <v>0.02544634221823761</v>
      </c>
      <c r="J1004" s="1">
        <v>-0.009389200166806777</v>
      </c>
      <c r="K1004" s="1">
        <v>-0.01436683030823849</v>
      </c>
      <c r="L1004" s="1">
        <v>0.01452995869706619</v>
      </c>
      <c r="M1004" s="1">
        <v>0.02222611348280323</v>
      </c>
      <c r="N1004" s="1">
        <v>0.02639838183868992</v>
      </c>
      <c r="O1004" s="1">
        <v>0.02852288893716071</v>
      </c>
      <c r="P1004" s="1">
        <v>0.004281771145045354</v>
      </c>
      <c r="Q1004" s="1">
        <v>-0.01064141811279351</v>
      </c>
      <c r="R1004" s="1">
        <v>-0.01411580714645666</v>
      </c>
      <c r="S1004" s="1">
        <v>-0.004635029815559522</v>
      </c>
      <c r="T1004" s="1">
        <v>0.00550547218745967</v>
      </c>
      <c r="U1004" s="1">
        <v>0.004104500386252319</v>
      </c>
      <c r="V1004" s="1">
        <v>0.02950103872587184</v>
      </c>
      <c r="W1004" s="1">
        <v>0.004012308002989906</v>
      </c>
      <c r="X1004" s="1">
        <v>-0.00490293933672048</v>
      </c>
      <c r="Y1004" s="1">
        <v>-0.02542213671184279</v>
      </c>
      <c r="Z1004" s="1">
        <v>-0.006879418322068176</v>
      </c>
      <c r="AA1004" s="1">
        <v>0.003559799196592328</v>
      </c>
      <c r="AB1004" s="1">
        <v>0.01196101607409417</v>
      </c>
      <c r="AC1004" s="1">
        <v>-0.006236682164265206</v>
      </c>
      <c r="AD1004" s="1">
        <v>-0.001345216075332112</v>
      </c>
      <c r="AE1004" s="1">
        <v>0.002914882168694843</v>
      </c>
      <c r="AF1004" s="1">
        <v>0.01797976542128565</v>
      </c>
      <c r="AG1004" s="1">
        <v>-0.0155584070701752</v>
      </c>
      <c r="AH1004" s="1">
        <v>0.006201640184969825</v>
      </c>
      <c r="AI1004" s="1">
        <v>0.01478165488839078</v>
      </c>
      <c r="AJ1004" s="1">
        <v>0.001096354293661284</v>
      </c>
      <c r="AK1004" s="1">
        <v>-0.002651190517355406</v>
      </c>
      <c r="AL1004" s="1">
        <v>-0.007141510710879984</v>
      </c>
      <c r="AM1004" s="1">
        <v>-0.00249474157695484</v>
      </c>
      <c r="AN1004" s="1">
        <v>0.01152740986974954</v>
      </c>
      <c r="AO1004" s="1">
        <v>-0.004766125727153958</v>
      </c>
      <c r="AP1004" s="1">
        <v>0.004973747917125237</v>
      </c>
      <c r="AQ1004" s="1">
        <v>-0.007400748271440105</v>
      </c>
      <c r="AR1004" s="1">
        <v>0.01109180930890563</v>
      </c>
      <c r="AS1004" s="1">
        <v>-0.00577609953948599</v>
      </c>
      <c r="AT1004" s="1">
        <v>-0.01801039478417799</v>
      </c>
      <c r="AU1004" s="1">
        <v>-0.005981380759773169</v>
      </c>
      <c r="AV1004" s="1">
        <v>0.0189266696144299</v>
      </c>
      <c r="AW1004" s="1">
        <v>-0.03323322967081421</v>
      </c>
      <c r="AX1004" s="1">
        <v>0.01463469626627911</v>
      </c>
      <c r="AY1004" s="1">
        <v>0.01318247827979424</v>
      </c>
      <c r="AZ1004" s="1">
        <v>0.01890192130415791</v>
      </c>
      <c r="BA1004" s="1">
        <v>0.01162908543141805</v>
      </c>
      <c r="BB1004" s="1">
        <v>0.003320077103316388</v>
      </c>
      <c r="BC1004" s="1">
        <v>0.0007014013042880851</v>
      </c>
      <c r="BD1004" s="1">
        <v>-0.006618037565748636</v>
      </c>
      <c r="BE1004" s="1">
        <v>0.01371062270040468</v>
      </c>
      <c r="BF1004" s="1">
        <v>-0.003485548261005333</v>
      </c>
      <c r="BG1004" s="1">
        <v>-0.002772089157985325</v>
      </c>
      <c r="BH1004" s="1">
        <v>-0.02624929254420649</v>
      </c>
      <c r="BI1004" s="1">
        <v>0.009221326893165571</v>
      </c>
      <c r="BJ1004" s="1">
        <v>0.02241267575426176</v>
      </c>
      <c r="BK1004" s="1">
        <v>-0.009038141647766285</v>
      </c>
      <c r="BL1004" s="1">
        <v>-0.01508177691541657</v>
      </c>
      <c r="BM1004" s="1">
        <v>0.0149467955244349</v>
      </c>
      <c r="BN1004" s="1">
        <v>0.009643844108770061</v>
      </c>
      <c r="BO1004" s="1">
        <v>0.008025925522097577</v>
      </c>
      <c r="BP1004" s="1">
        <v>0</v>
      </c>
      <c r="BQ1004" s="1">
        <v>0.03661162871637957</v>
      </c>
    </row>
    <row r="1005" spans="1:69">
      <c r="A1005" s="11">
        <v>44785</v>
      </c>
      <c r="B1005" s="1">
        <v>0</v>
      </c>
      <c r="C1005" s="1">
        <v>0</v>
      </c>
      <c r="D1005" s="1">
        <v>0</v>
      </c>
      <c r="E1005" s="1">
        <v>0</v>
      </c>
      <c r="F1005" s="1">
        <v>0</v>
      </c>
      <c r="G1005" s="1">
        <v>0.008960164305407803</v>
      </c>
      <c r="H1005" s="1">
        <v>0.02219027911353622</v>
      </c>
      <c r="I1005" s="1">
        <v>0.01969437755646086</v>
      </c>
      <c r="J1005" s="1">
        <v>0.02761923164099245</v>
      </c>
      <c r="K1005" s="1">
        <v>0.02069115240854846</v>
      </c>
      <c r="L1005" s="1">
        <v>0.003415282576326506</v>
      </c>
      <c r="M1005" s="1">
        <v>0.01848999769812343</v>
      </c>
      <c r="N1005" s="1">
        <v>-0.001054138301047169</v>
      </c>
      <c r="O1005" s="1">
        <v>0.009574119862495678</v>
      </c>
      <c r="P1005" s="1">
        <v>0.009835265694411621</v>
      </c>
      <c r="Q1005" s="1">
        <v>0</v>
      </c>
      <c r="R1005" s="1">
        <v>0.009413772361350548</v>
      </c>
      <c r="S1005" s="1">
        <v>0.01542492725400035</v>
      </c>
      <c r="T1005" s="1">
        <v>0.02472204832342251</v>
      </c>
      <c r="U1005" s="1">
        <v>0.01263468531909462</v>
      </c>
      <c r="V1005" s="1">
        <v>0</v>
      </c>
      <c r="W1005" s="1">
        <v>0.009037819095392585</v>
      </c>
      <c r="X1005" s="1">
        <v>-0.01750041189790363</v>
      </c>
      <c r="Y1005" s="1">
        <v>0.0337014554900299</v>
      </c>
      <c r="Z1005" s="1">
        <v>0.02361877681741409</v>
      </c>
      <c r="AA1005" s="1">
        <v>0.01418876586980944</v>
      </c>
      <c r="AB1005" s="1">
        <v>0.01088641643998933</v>
      </c>
      <c r="AC1005" s="1">
        <v>0</v>
      </c>
      <c r="AD1005" s="1">
        <v>0</v>
      </c>
      <c r="AE1005" s="1">
        <v>0</v>
      </c>
      <c r="AF1005" s="1">
        <v>0</v>
      </c>
      <c r="AG1005" s="1">
        <v>0</v>
      </c>
      <c r="AH1005" s="1">
        <v>0.02936294543229678</v>
      </c>
      <c r="AI1005" s="1">
        <v>0.01656398856128827</v>
      </c>
      <c r="AJ1005" s="1">
        <v>0</v>
      </c>
      <c r="AK1005" s="1">
        <v>0.0125684822756793</v>
      </c>
      <c r="AL1005" s="1">
        <v>0.01485895416692773</v>
      </c>
      <c r="AM1005" s="1">
        <v>0.01385698944117397</v>
      </c>
      <c r="AN1005" s="1">
        <v>0.01679404822591701</v>
      </c>
      <c r="AO1005" s="1">
        <v>0.01695867042469534</v>
      </c>
      <c r="AP1005" s="1">
        <v>-0.01154793974039992</v>
      </c>
      <c r="AQ1005" s="1">
        <v>0.0170372343542724</v>
      </c>
      <c r="AR1005" s="1">
        <v>0.01578646407879325</v>
      </c>
      <c r="AS1005" s="1">
        <v>0.02719409223941249</v>
      </c>
      <c r="AT1005" s="1">
        <v>0</v>
      </c>
      <c r="AU1005" s="1">
        <v>0.0197104289844503</v>
      </c>
      <c r="AV1005" s="1">
        <v>0.003933603788300433</v>
      </c>
      <c r="AW1005" s="1">
        <v>0.03768895548392948</v>
      </c>
      <c r="AX1005" s="1">
        <v>0.01564500641625233</v>
      </c>
      <c r="AY1005" s="1">
        <v>0.0242741920856766</v>
      </c>
      <c r="AZ1005" s="1">
        <v>0.01413421342209054</v>
      </c>
      <c r="BA1005" s="1">
        <v>0</v>
      </c>
      <c r="BB1005" s="1">
        <v>0</v>
      </c>
      <c r="BC1005" s="1">
        <v>0.01822325076377496</v>
      </c>
      <c r="BD1005" s="1">
        <v>0</v>
      </c>
      <c r="BE1005" s="1">
        <v>0.006618784350381324</v>
      </c>
      <c r="BF1005" s="1">
        <v>0.03147952478932781</v>
      </c>
      <c r="BG1005" s="1">
        <v>0.0212339432612294</v>
      </c>
      <c r="BH1005" s="1">
        <v>0.04675014362841368</v>
      </c>
      <c r="BI1005" s="1">
        <v>0.01827404512999697</v>
      </c>
      <c r="BJ1005" s="1">
        <v>0.01394765135613207</v>
      </c>
      <c r="BK1005" s="1">
        <v>0.02034305136003733</v>
      </c>
      <c r="BL1005" s="1">
        <v>0.003204991053927575</v>
      </c>
      <c r="BM1005" s="1">
        <v>0.02934859899988207</v>
      </c>
      <c r="BN1005" s="1">
        <v>0.01848708797628174</v>
      </c>
      <c r="BO1005" s="1">
        <v>0.01984073602736736</v>
      </c>
      <c r="BP1005" s="1">
        <v>0</v>
      </c>
      <c r="BQ1005" s="1">
        <v>-0.01350416695904866</v>
      </c>
    </row>
    <row r="1006" spans="1:69">
      <c r="A1006" s="11">
        <v>44787</v>
      </c>
      <c r="B1006" s="1">
        <v>-0.006772020530189771</v>
      </c>
      <c r="C1006" s="1">
        <v>-0.01510910461304704</v>
      </c>
      <c r="D1006" s="1">
        <v>-0.0224072692742957</v>
      </c>
      <c r="E1006" s="1">
        <v>-0.0131306517312616</v>
      </c>
      <c r="F1006" s="1">
        <v>-0.004206423937532455</v>
      </c>
      <c r="G1006" s="1">
        <v>0</v>
      </c>
      <c r="H1006" s="1">
        <v>0</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-0.006357765554892092</v>
      </c>
      <c r="AF1006" s="1">
        <v>0</v>
      </c>
      <c r="AG1006" s="1">
        <v>0</v>
      </c>
      <c r="AH1006" s="1">
        <v>0</v>
      </c>
      <c r="AI1006" s="1">
        <v>0</v>
      </c>
      <c r="AJ1006" s="1">
        <v>0.004599778880404859</v>
      </c>
      <c r="AK1006" s="1">
        <v>0</v>
      </c>
      <c r="AL1006" s="1">
        <v>0</v>
      </c>
      <c r="AM1006" s="1">
        <v>0</v>
      </c>
      <c r="AN1006" s="1">
        <v>0</v>
      </c>
      <c r="AO1006" s="1">
        <v>0</v>
      </c>
      <c r="AP1006" s="1">
        <v>0</v>
      </c>
      <c r="AQ1006" s="1">
        <v>0</v>
      </c>
      <c r="AR1006" s="1">
        <v>0</v>
      </c>
      <c r="AS1006" s="1">
        <v>0</v>
      </c>
      <c r="AT1006" s="1">
        <v>0</v>
      </c>
      <c r="AU1006" s="1">
        <v>0</v>
      </c>
      <c r="AV1006" s="1">
        <v>0</v>
      </c>
      <c r="AW1006" s="1">
        <v>0</v>
      </c>
      <c r="AX1006" s="1">
        <v>0</v>
      </c>
      <c r="AY1006" s="1">
        <v>0</v>
      </c>
      <c r="AZ1006" s="1">
        <v>0</v>
      </c>
      <c r="BA1006" s="1">
        <v>0</v>
      </c>
      <c r="BB1006" s="1">
        <v>-0.009927153195940286</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row>
    <row r="1007" spans="1:69">
      <c r="A1007" s="11">
        <v>44788</v>
      </c>
      <c r="B1007" s="1">
        <v>-0.003787893292223177</v>
      </c>
      <c r="C1007" s="1">
        <v>-0.004375024275346195</v>
      </c>
      <c r="D1007" s="1">
        <v>-0.002639608815418582</v>
      </c>
      <c r="E1007" s="1">
        <v>0.005602235658404231</v>
      </c>
      <c r="F1007" s="1">
        <v>-0.001067794932253174</v>
      </c>
      <c r="G1007" s="1">
        <v>0.003767442928647613</v>
      </c>
      <c r="H1007" s="1">
        <v>0.0006247468842706105</v>
      </c>
      <c r="I1007" s="1">
        <v>-0.01297906805242044</v>
      </c>
      <c r="J1007" s="1">
        <v>0.001785185975473613</v>
      </c>
      <c r="K1007" s="1">
        <v>-0.002577571355697916</v>
      </c>
      <c r="L1007" s="1">
        <v>0.002415472291175558</v>
      </c>
      <c r="M1007" s="1">
        <v>0</v>
      </c>
      <c r="N1007" s="1">
        <v>-0.006014558562991379</v>
      </c>
      <c r="O1007" s="1">
        <v>0.005559168462122344</v>
      </c>
      <c r="P1007" s="1">
        <v>0.005613460005030824</v>
      </c>
      <c r="Q1007" s="1">
        <v>0.00632695785707571</v>
      </c>
      <c r="R1007" s="1">
        <v>0.01589690749994688</v>
      </c>
      <c r="S1007" s="1">
        <v>-0.001146496577578704</v>
      </c>
      <c r="T1007" s="1">
        <v>-0.002428719482807096</v>
      </c>
      <c r="U1007" s="1">
        <v>-0.02374312374569953</v>
      </c>
      <c r="V1007" s="1">
        <v>-0.0001575279537812113</v>
      </c>
      <c r="W1007" s="1">
        <v>0.01876676774731467</v>
      </c>
      <c r="X1007" s="1">
        <v>0.01551872884871197</v>
      </c>
      <c r="Y1007" s="1">
        <v>-0.003868098746201976</v>
      </c>
      <c r="Z1007" s="1">
        <v>0.0018752199321459</v>
      </c>
      <c r="AA1007" s="1">
        <v>-0.005396220593088419</v>
      </c>
      <c r="AB1007" s="1">
        <v>-0.003076891160772588</v>
      </c>
      <c r="AC1007" s="1">
        <v>0.003085625484752441</v>
      </c>
      <c r="AD1007" s="1">
        <v>0.01158440893879442</v>
      </c>
      <c r="AE1007" s="1">
        <v>0.005118733652625274</v>
      </c>
      <c r="AF1007" s="1">
        <v>0.005601628367033484</v>
      </c>
      <c r="AG1007" s="1">
        <v>0.0008153332255409484</v>
      </c>
      <c r="AH1007" s="1">
        <v>0.03807855239369484</v>
      </c>
      <c r="AI1007" s="1">
        <v>0.002702026084667741</v>
      </c>
      <c r="AJ1007" s="1">
        <v>-0.002943467377956144</v>
      </c>
      <c r="AK1007" s="1">
        <v>0.00868185707499336</v>
      </c>
      <c r="AL1007" s="1">
        <v>0.02688922201758492</v>
      </c>
      <c r="AM1007" s="1">
        <v>0.02413490889132941</v>
      </c>
      <c r="AN1007" s="1">
        <v>-0.006931149352969679</v>
      </c>
      <c r="AO1007" s="1">
        <v>0.00216066143849547</v>
      </c>
      <c r="AP1007" s="1">
        <v>-0.004172478017002712</v>
      </c>
      <c r="AQ1007" s="1">
        <v>0.005344028164554926</v>
      </c>
      <c r="AR1007" s="1">
        <v>0.002265266007529076</v>
      </c>
      <c r="AS1007" s="1">
        <v>-0.000762143758846312</v>
      </c>
      <c r="AT1007" s="1">
        <v>0.01475854339110572</v>
      </c>
      <c r="AU1007" s="1">
        <v>0.01520080240629929</v>
      </c>
      <c r="AV1007" s="1">
        <v>0.005986058240141645</v>
      </c>
      <c r="AW1007" s="1">
        <v>-0.007184206864232157</v>
      </c>
      <c r="AX1007" s="1">
        <v>-0.004008544851733853</v>
      </c>
      <c r="AY1007" s="1">
        <v>-0.006351307912540349</v>
      </c>
      <c r="AZ1007" s="1">
        <v>-0.002177662077019415</v>
      </c>
      <c r="BA1007" s="1">
        <v>-0.008951285746655491</v>
      </c>
      <c r="BB1007" s="1">
        <v>-0.001336943955990932</v>
      </c>
      <c r="BC1007" s="1">
        <v>0.003958002750310774</v>
      </c>
      <c r="BD1007" s="1">
        <v>-0.002014853096614089</v>
      </c>
      <c r="BE1007" s="1">
        <v>0.01743846815985339</v>
      </c>
      <c r="BF1007" s="1">
        <v>-0.02373682133006938</v>
      </c>
      <c r="BG1007" s="1">
        <v>-0.001285341799382889</v>
      </c>
      <c r="BH1007" s="1">
        <v>0.03096359891583922</v>
      </c>
      <c r="BI1007" s="1">
        <v>0.0139581602243255</v>
      </c>
      <c r="BJ1007" s="1">
        <v>0.02495763290950426</v>
      </c>
      <c r="BK1007" s="1">
        <v>0.00172891866176994</v>
      </c>
      <c r="BL1007" s="1">
        <v>0.01592941240830648</v>
      </c>
      <c r="BM1007" s="1">
        <v>0.04765541691274477</v>
      </c>
      <c r="BN1007" s="1">
        <v>0.002874034785237845</v>
      </c>
      <c r="BO1007" s="1">
        <v>0.01662154101374735</v>
      </c>
      <c r="BP1007" s="1">
        <v>0</v>
      </c>
      <c r="BQ1007" s="1">
        <v>-0.02035805131765389</v>
      </c>
    </row>
    <row r="1008" spans="1:69">
      <c r="A1008" s="11">
        <v>44789</v>
      </c>
      <c r="B1008" s="1">
        <v>0.01577950294928332</v>
      </c>
      <c r="C1008" s="1">
        <v>0.005535588908027744</v>
      </c>
      <c r="D1008" s="1">
        <v>0.00670016750418756</v>
      </c>
      <c r="E1008" s="1">
        <v>0.0153203532234425</v>
      </c>
      <c r="F1008" s="1">
        <v>8.34450123783359E-05</v>
      </c>
      <c r="G1008" s="1">
        <v>0.001161728356412928</v>
      </c>
      <c r="H1008" s="1">
        <v>-0.001248593788923058</v>
      </c>
      <c r="I1008" s="1">
        <v>0.01541946955610496</v>
      </c>
      <c r="J1008" s="1">
        <v>-0.008019059210550683</v>
      </c>
      <c r="K1008" s="1">
        <v>0.0111747882760318</v>
      </c>
      <c r="L1008" s="1">
        <v>0.007447976806641332</v>
      </c>
      <c r="M1008" s="1">
        <v>0.01042190786859987</v>
      </c>
      <c r="N1008" s="1">
        <v>-0.01645430437980711</v>
      </c>
      <c r="O1008" s="1">
        <v>-0.008455313920919472</v>
      </c>
      <c r="P1008" s="1">
        <v>0.01660303256775864</v>
      </c>
      <c r="Q1008" s="1">
        <v>-0.008076583433882734</v>
      </c>
      <c r="R1008" s="1">
        <v>0.01332115351580399</v>
      </c>
      <c r="S1008" s="1">
        <v>0.003443437622185241</v>
      </c>
      <c r="T1008" s="1">
        <v>0.007953219589600158</v>
      </c>
      <c r="U1008" s="1">
        <v>0.01101376795559061</v>
      </c>
      <c r="V1008" s="1">
        <v>0.006894557779314026</v>
      </c>
      <c r="W1008" s="1">
        <v>-0.004126808935408288</v>
      </c>
      <c r="X1008" s="1">
        <v>0.01157784146352792</v>
      </c>
      <c r="Y1008" s="1">
        <v>-0.02107994019502923</v>
      </c>
      <c r="Z1008" s="1">
        <v>-0.003011028039205166</v>
      </c>
      <c r="AA1008" s="1">
        <v>0.0006027815598153019</v>
      </c>
      <c r="AB1008" s="1">
        <v>0.01203699551100246</v>
      </c>
      <c r="AC1008" s="1">
        <v>0.0221584984358707</v>
      </c>
      <c r="AD1008" s="1">
        <v>0.004827058314655019</v>
      </c>
      <c r="AE1008" s="1">
        <v>-0.008548527772324066</v>
      </c>
      <c r="AF1008" s="1">
        <v>0.004035682026307441</v>
      </c>
      <c r="AG1008" s="1">
        <v>0.006861731317727493</v>
      </c>
      <c r="AH1008" s="1">
        <v>0.02261825605306611</v>
      </c>
      <c r="AI1008" s="1">
        <v>0.009554118106887444</v>
      </c>
      <c r="AJ1008" s="1">
        <v>0.001202718253364043</v>
      </c>
      <c r="AK1008" s="1">
        <v>0.004908551773484149</v>
      </c>
      <c r="AL1008" s="1">
        <v>0.004117018478590584</v>
      </c>
      <c r="AM1008" s="1">
        <v>0.009048886036882031</v>
      </c>
      <c r="AN1008" s="1">
        <v>0.004752113775193134</v>
      </c>
      <c r="AO1008" s="1">
        <v>-0.007850064535002588</v>
      </c>
      <c r="AP1008" s="1">
        <v>0.02625698546716859</v>
      </c>
      <c r="AQ1008" s="1">
        <v>-0.002589709772431559</v>
      </c>
      <c r="AR1008" s="1">
        <v>0.006097268068998796</v>
      </c>
      <c r="AS1008" s="1">
        <v>-0.01372886741024393</v>
      </c>
      <c r="AT1008" s="1">
        <v>0.01087265189820452</v>
      </c>
      <c r="AU1008" s="1">
        <v>-0.002813886579015934</v>
      </c>
      <c r="AV1008" s="1">
        <v>0.008114249481447011</v>
      </c>
      <c r="AW1008" s="1">
        <v>0.002211067544755085</v>
      </c>
      <c r="AX1008" s="1">
        <v>0.006381881544839096</v>
      </c>
      <c r="AY1008" s="1">
        <v>0.003434510203600638</v>
      </c>
      <c r="AZ1008" s="1">
        <v>0.01134877459754069</v>
      </c>
      <c r="BA1008" s="1">
        <v>0.003993107983360833</v>
      </c>
      <c r="BB1008" s="1">
        <v>-0.03748322377280688</v>
      </c>
      <c r="BC1008" s="1">
        <v>0.004628050343803425</v>
      </c>
      <c r="BD1008" s="1">
        <v>0.002269397215604485</v>
      </c>
      <c r="BE1008" s="1">
        <v>0.01264409174669634</v>
      </c>
      <c r="BF1008" s="1">
        <v>-0.01233072032983151</v>
      </c>
      <c r="BG1008" s="1">
        <v>0.0003785351099776513</v>
      </c>
      <c r="BH1008" s="1">
        <v>-0.008912075793144236</v>
      </c>
      <c r="BI1008" s="1">
        <v>0.006882959124787646</v>
      </c>
      <c r="BJ1008" s="1">
        <v>0.004736797367841827</v>
      </c>
      <c r="BK1008" s="1">
        <v>0.002717338150766579</v>
      </c>
      <c r="BL1008" s="1">
        <v>0.002576853252052702</v>
      </c>
      <c r="BM1008" s="1">
        <v>0.01253827952318298</v>
      </c>
      <c r="BN1008" s="1">
        <v>0.05105572173493567</v>
      </c>
      <c r="BO1008" s="1">
        <v>0.04582890840738774</v>
      </c>
      <c r="BP1008" s="1">
        <v>0</v>
      </c>
      <c r="BQ1008" s="1">
        <v>0.01182371683218153</v>
      </c>
    </row>
    <row r="1009" spans="1:69">
      <c r="A1009" s="11">
        <v>44790</v>
      </c>
      <c r="B1009" s="1">
        <v>-0.01516004807532356</v>
      </c>
      <c r="C1009" s="1">
        <v>-0.01572079637024404</v>
      </c>
      <c r="D1009" s="1">
        <v>-0.0169717341215162</v>
      </c>
      <c r="E1009" s="1">
        <v>-0.01577500297941459</v>
      </c>
      <c r="F1009" s="1">
        <v>-0.01173096976016685</v>
      </c>
      <c r="G1009" s="1">
        <v>-0.01321070984703698</v>
      </c>
      <c r="H1009" s="1">
        <v>-0.001406454064763807</v>
      </c>
      <c r="I1009" s="1">
        <v>0.01780619433528741</v>
      </c>
      <c r="J1009" s="1">
        <v>-0.01926148067821509</v>
      </c>
      <c r="K1009" s="1">
        <v>-0.01851079360669594</v>
      </c>
      <c r="L1009" s="1">
        <v>-0.03239838278076079</v>
      </c>
      <c r="M1009" s="1">
        <v>-0.00848449004269014</v>
      </c>
      <c r="N1009" s="1">
        <v>-0.03108477965872525</v>
      </c>
      <c r="O1009" s="1">
        <v>-0.008855383468128419</v>
      </c>
      <c r="P1009" s="1">
        <v>-0.001079386735323151</v>
      </c>
      <c r="Q1009" s="1">
        <v>0.006435861127193965</v>
      </c>
      <c r="R1009" s="1">
        <v>0.005967212173920711</v>
      </c>
      <c r="S1009" s="1">
        <v>-0.01486991982370878</v>
      </c>
      <c r="T1009" s="1">
        <v>-0.003703696423312697</v>
      </c>
      <c r="U1009" s="1">
        <v>-0.01844137274188806</v>
      </c>
      <c r="V1009" s="1">
        <v>0.006134303858203793</v>
      </c>
      <c r="W1009" s="1">
        <v>0.01477392826270374</v>
      </c>
      <c r="X1009" s="1">
        <v>0.01549356727674867</v>
      </c>
      <c r="Y1009" s="1">
        <v>-0.01907817052763661</v>
      </c>
      <c r="Z1009" s="1">
        <v>-0.01787611136412337</v>
      </c>
      <c r="AA1009" s="1">
        <v>-0.009237880818785404</v>
      </c>
      <c r="AB1009" s="1">
        <v>0</v>
      </c>
      <c r="AC1009" s="1">
        <v>-0.006528971603226186</v>
      </c>
      <c r="AD1009" s="1">
        <v>0.001490856130927476</v>
      </c>
      <c r="AE1009" s="1">
        <v>0.006481758571961205</v>
      </c>
      <c r="AF1009" s="1">
        <v>0.002038029628725679</v>
      </c>
      <c r="AG1009" s="1">
        <v>-0.01496813370351646</v>
      </c>
      <c r="AH1009" s="1">
        <v>0.0009506266982939326</v>
      </c>
      <c r="AI1009" s="1">
        <v>-0.008412192317960976</v>
      </c>
      <c r="AJ1009" s="1">
        <v>-0.001528878345691931</v>
      </c>
      <c r="AK1009" s="1">
        <v>0.003248776326122416</v>
      </c>
      <c r="AL1009" s="1">
        <v>-0.005728140922939162</v>
      </c>
      <c r="AM1009" s="1">
        <v>-0.006387132213961699</v>
      </c>
      <c r="AN1009" s="1">
        <v>-0.002808194370711448</v>
      </c>
      <c r="AO1009" s="1">
        <v>-0.02574243653960895</v>
      </c>
      <c r="AP1009" s="1">
        <v>-0.01306480964846024</v>
      </c>
      <c r="AQ1009" s="1">
        <v>-0.002636136202285866</v>
      </c>
      <c r="AR1009" s="1">
        <v>-0.003604910651594628</v>
      </c>
      <c r="AS1009" s="1">
        <v>-0.0184786051520538</v>
      </c>
      <c r="AT1009" s="1">
        <v>0.02123194671534701</v>
      </c>
      <c r="AU1009" s="1">
        <v>0.01443872075078834</v>
      </c>
      <c r="AV1009" s="1">
        <v>-0.01717107404082741</v>
      </c>
      <c r="AW1009" s="1">
        <v>-0.01183313568723465</v>
      </c>
      <c r="AX1009" s="1">
        <v>-0.009712048751414515</v>
      </c>
      <c r="AY1009" s="1">
        <v>-0.005799580057740394</v>
      </c>
      <c r="AZ1009" s="1">
        <v>-0.0142425365603831</v>
      </c>
      <c r="BA1009" s="1">
        <v>0.008333379572088129</v>
      </c>
      <c r="BB1009" s="1">
        <v>0.0118219721438162</v>
      </c>
      <c r="BC1009" s="1">
        <v>-0.003753646449617509</v>
      </c>
      <c r="BD1009" s="1">
        <v>-0.00570476317787949</v>
      </c>
      <c r="BE1009" s="1">
        <v>-0.008601605274969115</v>
      </c>
      <c r="BF1009" s="1">
        <v>-0.05749956953015367</v>
      </c>
      <c r="BG1009" s="1">
        <v>-0.01331920732561065</v>
      </c>
      <c r="BH1009" s="1">
        <v>-0.008372333511224461</v>
      </c>
      <c r="BI1009" s="1">
        <v>-0.0283203094077179</v>
      </c>
      <c r="BJ1009" s="1">
        <v>-0.007145321397463156</v>
      </c>
      <c r="BK1009" s="1">
        <v>-0.002050754951824274</v>
      </c>
      <c r="BL1009" s="1">
        <v>-0.01929866205913944</v>
      </c>
      <c r="BM1009" s="1">
        <v>-0.0006719432951630688</v>
      </c>
      <c r="BN1009" s="1">
        <v>0.001076337522630366</v>
      </c>
      <c r="BO1009" s="1">
        <v>-0.02404214884814981</v>
      </c>
      <c r="BP1009" s="1">
        <v>-0.04354837716589899</v>
      </c>
      <c r="BQ1009" s="1">
        <v>0.02443343081141514</v>
      </c>
    </row>
    <row r="1010" spans="1:69">
      <c r="A1010" s="11">
        <v>44791</v>
      </c>
      <c r="B1010" s="1">
        <v>-0.0001900099151682655</v>
      </c>
      <c r="C1010" s="1">
        <v>0.001326246877944026</v>
      </c>
      <c r="D1010" s="1">
        <v>-0.0199728978279935</v>
      </c>
      <c r="E1010" s="1">
        <v>0.002787453713567922</v>
      </c>
      <c r="F1010" s="1">
        <v>-0.0002585018382352811</v>
      </c>
      <c r="G1010" s="1">
        <v>-0.005336999593883229</v>
      </c>
      <c r="H1010" s="1">
        <v>0.01017214378690379</v>
      </c>
      <c r="I1010" s="1">
        <v>0.007422070355725507</v>
      </c>
      <c r="J1010" s="1">
        <v>0.02208207868594592</v>
      </c>
      <c r="K1010" s="1">
        <v>0.001407437998957484</v>
      </c>
      <c r="L1010" s="1">
        <v>0.02269659149512826</v>
      </c>
      <c r="M1010" s="1">
        <v>0.00201345995963087</v>
      </c>
      <c r="N1010" s="1">
        <v>0.01080540555838416</v>
      </c>
      <c r="O1010" s="1">
        <v>-0.0176108473303711</v>
      </c>
      <c r="P1010" s="1">
        <v>0.02696730124397306</v>
      </c>
      <c r="Q1010" s="1">
        <v>-0.001695572174591375</v>
      </c>
      <c r="R1010" s="1">
        <v>0.008340549660895702</v>
      </c>
      <c r="S1010" s="1">
        <v>0.007285331998142963</v>
      </c>
      <c r="T1010" s="1">
        <v>0.008081461267689161</v>
      </c>
      <c r="U1010" s="1">
        <v>0.0308333888198391</v>
      </c>
      <c r="V1010" s="1">
        <v>0.006973944811828447</v>
      </c>
      <c r="W1010" s="1">
        <v>-0.0007693962352683936</v>
      </c>
      <c r="X1010" s="1">
        <v>-0.01238459967493832</v>
      </c>
      <c r="Y1010" s="1">
        <v>0.006547278077986052</v>
      </c>
      <c r="Z1010" s="1">
        <v>0.004488039535380572</v>
      </c>
      <c r="AA1010" s="1">
        <v>0.004256637557267906</v>
      </c>
      <c r="AB1010" s="1">
        <v>0.006404360661165898</v>
      </c>
      <c r="AC1010" s="1">
        <v>-0.004518112121180584</v>
      </c>
      <c r="AD1010" s="1">
        <v>-0.01190909430116693</v>
      </c>
      <c r="AE1010" s="1">
        <v>-0.007212917192554458</v>
      </c>
      <c r="AF1010" s="1">
        <v>-0.01655369990289546</v>
      </c>
      <c r="AG1010" s="1">
        <v>0.009287972259873545</v>
      </c>
      <c r="AH1010" s="1">
        <v>-0.007851121826724539</v>
      </c>
      <c r="AI1010" s="1">
        <v>-0.007749395157365835</v>
      </c>
      <c r="AJ1010" s="1">
        <v>-0.01957782904465344</v>
      </c>
      <c r="AK1010" s="1">
        <v>-0.005072518665242276</v>
      </c>
      <c r="AL1010" s="1">
        <v>0.01097642743709892</v>
      </c>
      <c r="AM1010" s="1">
        <v>-0.0127913855656665</v>
      </c>
      <c r="AN1010" s="1">
        <v>0.008003570561099238</v>
      </c>
      <c r="AO1010" s="1">
        <v>-0.001086659621239994</v>
      </c>
      <c r="AP1010" s="1">
        <v>0.003861097088099452</v>
      </c>
      <c r="AQ1010" s="1">
        <v>-0.003947528036426617</v>
      </c>
      <c r="AR1010" s="1">
        <v>0.002411941854395083</v>
      </c>
      <c r="AS1010" s="1">
        <v>0.01667014046944804</v>
      </c>
      <c r="AT1010" s="1">
        <v>-0.02530433677715993</v>
      </c>
      <c r="AU1010" s="1">
        <v>0.0007512698120053507</v>
      </c>
      <c r="AV1010" s="1">
        <v>-0.05972916732022038</v>
      </c>
      <c r="AW1010" s="1">
        <v>-0.01400443718892352</v>
      </c>
      <c r="AX1010" s="1">
        <v>0.0009230625677265625</v>
      </c>
      <c r="AY1010" s="1">
        <v>0.008128509552537855</v>
      </c>
      <c r="AZ1010" s="1">
        <v>0.005253864582236645</v>
      </c>
      <c r="BA1010" s="1">
        <v>-0.02253944299346478</v>
      </c>
      <c r="BB1010" s="1">
        <v>-0.01305846333788396</v>
      </c>
      <c r="BC1010" s="1">
        <v>0.00239766040609446</v>
      </c>
      <c r="BD1010" s="1">
        <v>0.001182994454713482</v>
      </c>
      <c r="BE1010" s="1">
        <v>-0.003918313410262275</v>
      </c>
      <c r="BF1010" s="1">
        <v>0.01529850220462459</v>
      </c>
      <c r="BG1010" s="1">
        <v>0.01066124682013281</v>
      </c>
      <c r="BH1010" s="1">
        <v>-0.003706219721136605</v>
      </c>
      <c r="BI1010" s="1">
        <v>-0.01909543558044891</v>
      </c>
      <c r="BJ1010" s="1">
        <v>0.01211819914064738</v>
      </c>
      <c r="BK1010" s="1">
        <v>0.0004036466378696257</v>
      </c>
      <c r="BL1010" s="1">
        <v>-0.003198299734896159</v>
      </c>
      <c r="BM1010" s="1">
        <v>0.002113189416596217</v>
      </c>
      <c r="BN1010" s="1">
        <v>-0.003225322064665415</v>
      </c>
      <c r="BO1010" s="1">
        <v>0.01310602326379762</v>
      </c>
      <c r="BP1010" s="1">
        <v>-0.005059032252940021</v>
      </c>
      <c r="BQ1010" s="1">
        <v>-0.004493526972411122</v>
      </c>
    </row>
    <row r="1011" spans="1:69">
      <c r="A1011" s="11">
        <v>44792</v>
      </c>
      <c r="B1011" s="1">
        <v>0</v>
      </c>
      <c r="C1011" s="1">
        <v>0</v>
      </c>
      <c r="D1011" s="1">
        <v>0</v>
      </c>
      <c r="E1011" s="1">
        <v>0</v>
      </c>
      <c r="F1011" s="1">
        <v>0</v>
      </c>
      <c r="G1011" s="1">
        <v>0.0009094463705134892</v>
      </c>
      <c r="H1011" s="1">
        <v>-0.01347799155799512</v>
      </c>
      <c r="I1011" s="1">
        <v>-0.02119986823570286</v>
      </c>
      <c r="J1011" s="1">
        <v>-0.04470335906038436</v>
      </c>
      <c r="K1011" s="1">
        <v>-0.02860159688639219</v>
      </c>
      <c r="L1011" s="1">
        <v>-0.01120629181152699</v>
      </c>
      <c r="M1011" s="1">
        <v>-0.0110515534801473</v>
      </c>
      <c r="N1011" s="1">
        <v>-0.01223275993479789</v>
      </c>
      <c r="O1011" s="1">
        <v>-0.005929545721714558</v>
      </c>
      <c r="P1011" s="1">
        <v>0.01514249331647011</v>
      </c>
      <c r="Q1011" s="1">
        <v>0</v>
      </c>
      <c r="R1011" s="1">
        <v>-0.01146247936380518</v>
      </c>
      <c r="S1011" s="1">
        <v>-0.007666697531521605</v>
      </c>
      <c r="T1011" s="1">
        <v>-0.0166746371435067</v>
      </c>
      <c r="U1011" s="1">
        <v>-0.04387448298197116</v>
      </c>
      <c r="V1011" s="1">
        <v>0</v>
      </c>
      <c r="W1011" s="1">
        <v>0.01368157787667124</v>
      </c>
      <c r="X1011" s="1">
        <v>-0.009275061551446084</v>
      </c>
      <c r="Y1011" s="1">
        <v>-0.0187487953635701</v>
      </c>
      <c r="Z1011" s="1">
        <v>-0.02267084105520722</v>
      </c>
      <c r="AA1011" s="1">
        <v>-0.01977998244567214</v>
      </c>
      <c r="AB1011" s="1">
        <v>0.008181862801621032</v>
      </c>
      <c r="AC1011" s="1">
        <v>0</v>
      </c>
      <c r="AD1011" s="1">
        <v>0</v>
      </c>
      <c r="AE1011" s="1">
        <v>0</v>
      </c>
      <c r="AF1011" s="1">
        <v>0</v>
      </c>
      <c r="AG1011" s="1">
        <v>0</v>
      </c>
      <c r="AH1011" s="1">
        <v>-0.008168487421028492</v>
      </c>
      <c r="AI1011" s="1">
        <v>-0.02474513701116354</v>
      </c>
      <c r="AJ1011" s="1">
        <v>0</v>
      </c>
      <c r="AK1011" s="1">
        <v>0.001547707606254001</v>
      </c>
      <c r="AL1011" s="1">
        <v>-0.03284149650904078</v>
      </c>
      <c r="AM1011" s="1">
        <v>-0.02045514830100437</v>
      </c>
      <c r="AN1011" s="1">
        <v>-0.00911634652414961</v>
      </c>
      <c r="AO1011" s="1">
        <v>-0.0383602244804927</v>
      </c>
      <c r="AP1011" s="1">
        <v>-0.03214300208116272</v>
      </c>
      <c r="AQ1011" s="1">
        <v>-0.01385401435441969</v>
      </c>
      <c r="AR1011" s="1">
        <v>-0.01234434395992901</v>
      </c>
      <c r="AS1011" s="1">
        <v>-0.01635597559564639</v>
      </c>
      <c r="AT1011" s="1">
        <v>0</v>
      </c>
      <c r="AU1011" s="1">
        <v>-0.0043215603248552</v>
      </c>
      <c r="AV1011" s="1">
        <v>-0.01637446307255952</v>
      </c>
      <c r="AW1011" s="1">
        <v>0.01173321682462025</v>
      </c>
      <c r="AX1011" s="1">
        <v>-0.01561963523842758</v>
      </c>
      <c r="AY1011" s="1">
        <v>-0.01916146961053877</v>
      </c>
      <c r="AZ1011" s="1">
        <v>-0.01567938495551768</v>
      </c>
      <c r="BA1011" s="1">
        <v>0</v>
      </c>
      <c r="BB1011" s="1">
        <v>0</v>
      </c>
      <c r="BC1011" s="1">
        <v>-0.01418072840710549</v>
      </c>
      <c r="BD1011" s="1">
        <v>0</v>
      </c>
      <c r="BE1011" s="1">
        <v>0.001404887141521094</v>
      </c>
      <c r="BF1011" s="1">
        <v>-0.0474090059383665</v>
      </c>
      <c r="BG1011" s="1">
        <v>-0.04060114552383709</v>
      </c>
      <c r="BH1011" s="1">
        <v>-0.02048185268615554</v>
      </c>
      <c r="BI1011" s="1">
        <v>-0.05225412058625178</v>
      </c>
      <c r="BJ1011" s="1">
        <v>-0.01466096518020765</v>
      </c>
      <c r="BK1011" s="1">
        <v>0.005685830891899002</v>
      </c>
      <c r="BL1011" s="1">
        <v>-0.02312828575659998</v>
      </c>
      <c r="BM1011" s="1">
        <v>-0.01423437003394601</v>
      </c>
      <c r="BN1011" s="1">
        <v>-0.01474079919316151</v>
      </c>
      <c r="BO1011" s="1">
        <v>-0.02479486949380882</v>
      </c>
      <c r="BP1011" s="1">
        <v>0</v>
      </c>
      <c r="BQ1011" s="1">
        <v>0.03784720945965403</v>
      </c>
    </row>
    <row r="1012" spans="1:69">
      <c r="A1012" s="11">
        <v>44794</v>
      </c>
      <c r="B1012" s="1">
        <v>0.008173356779835883</v>
      </c>
      <c r="C1012" s="1">
        <v>-0.01243811825728214</v>
      </c>
      <c r="D1012" s="1">
        <v>0.03291882134472157</v>
      </c>
      <c r="E1012" s="1">
        <v>0.01737317540204253</v>
      </c>
      <c r="F1012" s="1">
        <v>-0.0005435482090156984</v>
      </c>
      <c r="G1012" s="1">
        <v>0</v>
      </c>
      <c r="H1012" s="1">
        <v>0</v>
      </c>
      <c r="I1012" s="1">
        <v>0</v>
      </c>
      <c r="J1012" s="1">
        <v>0</v>
      </c>
      <c r="K1012" s="1">
        <v>0</v>
      </c>
      <c r="L1012" s="1">
        <v>0</v>
      </c>
      <c r="M1012" s="1">
        <v>0</v>
      </c>
      <c r="N1012" s="1">
        <v>0</v>
      </c>
      <c r="O1012" s="1">
        <v>0</v>
      </c>
      <c r="P1012" s="1">
        <v>0</v>
      </c>
      <c r="Q1012" s="1">
        <v>-0.007570231453184695</v>
      </c>
      <c r="R1012" s="1">
        <v>0</v>
      </c>
      <c r="S1012" s="1">
        <v>0</v>
      </c>
      <c r="T1012" s="1">
        <v>0</v>
      </c>
      <c r="U1012" s="1">
        <v>0</v>
      </c>
      <c r="V1012" s="1">
        <v>-0.01480924740452871</v>
      </c>
      <c r="W1012" s="1">
        <v>0</v>
      </c>
      <c r="X1012" s="1">
        <v>0</v>
      </c>
      <c r="Y1012" s="1">
        <v>0</v>
      </c>
      <c r="Z1012" s="1">
        <v>0</v>
      </c>
      <c r="AA1012" s="1">
        <v>0</v>
      </c>
      <c r="AB1012" s="1">
        <v>0</v>
      </c>
      <c r="AC1012" s="1">
        <v>-0.01010881187226798</v>
      </c>
      <c r="AD1012" s="1">
        <v>-0.01560141117519842</v>
      </c>
      <c r="AE1012" s="1">
        <v>0.002608093230066277</v>
      </c>
      <c r="AF1012" s="1">
        <v>-0.02091107219210575</v>
      </c>
      <c r="AG1012" s="1">
        <v>-0.01374112489464807</v>
      </c>
      <c r="AH1012" s="1">
        <v>0</v>
      </c>
      <c r="AI1012" s="1">
        <v>0</v>
      </c>
      <c r="AJ1012" s="1">
        <v>-0.006805004624107602</v>
      </c>
      <c r="AK1012" s="1">
        <v>0</v>
      </c>
      <c r="AL1012" s="1">
        <v>0</v>
      </c>
      <c r="AM1012" s="1">
        <v>0</v>
      </c>
      <c r="AN1012" s="1">
        <v>0</v>
      </c>
      <c r="AO1012" s="1">
        <v>0</v>
      </c>
      <c r="AP1012" s="1">
        <v>0</v>
      </c>
      <c r="AQ1012" s="1">
        <v>0</v>
      </c>
      <c r="AR1012" s="1">
        <v>0</v>
      </c>
      <c r="AS1012" s="1">
        <v>0</v>
      </c>
      <c r="AT1012" s="1">
        <v>-0.0004209764289173634</v>
      </c>
      <c r="AU1012" s="1">
        <v>0</v>
      </c>
      <c r="AV1012" s="1">
        <v>0</v>
      </c>
      <c r="AW1012" s="1">
        <v>0</v>
      </c>
      <c r="AX1012" s="1">
        <v>0</v>
      </c>
      <c r="AY1012" s="1">
        <v>0</v>
      </c>
      <c r="AZ1012" s="1">
        <v>0</v>
      </c>
      <c r="BA1012" s="1">
        <v>-0.01767873131326214</v>
      </c>
      <c r="BB1012" s="1">
        <v>-0.02019495647382208</v>
      </c>
      <c r="BC1012" s="1">
        <v>0</v>
      </c>
      <c r="BD1012" s="1">
        <v>-0.009157373901484411</v>
      </c>
      <c r="BE1012" s="1">
        <v>0</v>
      </c>
      <c r="BF1012" s="1">
        <v>0</v>
      </c>
      <c r="BG1012" s="1">
        <v>0</v>
      </c>
      <c r="BH1012" s="1">
        <v>0</v>
      </c>
      <c r="BI1012" s="1">
        <v>0</v>
      </c>
      <c r="BJ1012" s="1">
        <v>0</v>
      </c>
      <c r="BK1012" s="1">
        <v>0</v>
      </c>
      <c r="BL1012" s="1">
        <v>0</v>
      </c>
      <c r="BM1012" s="1">
        <v>0</v>
      </c>
      <c r="BN1012" s="1">
        <v>0</v>
      </c>
      <c r="BO1012" s="1">
        <v>0</v>
      </c>
      <c r="BP1012" s="1">
        <v>0</v>
      </c>
      <c r="BQ1012" s="1">
        <v>0</v>
      </c>
    </row>
    <row r="1013" spans="1:69">
      <c r="A1013" s="11">
        <v>44795</v>
      </c>
      <c r="B1013" s="1">
        <v>-0.01734543679793277</v>
      </c>
      <c r="C1013" s="1">
        <v>-0.02040816326530615</v>
      </c>
      <c r="D1013" s="1">
        <v>-0.01213926662084386</v>
      </c>
      <c r="E1013" s="1">
        <v>-0.01297817825149683</v>
      </c>
      <c r="F1013" s="1">
        <v>-0.01265587331983975</v>
      </c>
      <c r="G1013" s="1">
        <v>-0.0237143837977295</v>
      </c>
      <c r="H1013" s="1">
        <v>-0.02308417572079191</v>
      </c>
      <c r="I1013" s="1">
        <v>-0.03571417613977634</v>
      </c>
      <c r="J1013" s="1">
        <v>-0.03241272234775761</v>
      </c>
      <c r="K1013" s="1">
        <v>-0.03624390263825938</v>
      </c>
      <c r="L1013" s="1">
        <v>-0.02599995930989585</v>
      </c>
      <c r="M1013" s="1">
        <v>0.005756844657407889</v>
      </c>
      <c r="N1013" s="1">
        <v>0.004462808637023086</v>
      </c>
      <c r="O1013" s="1">
        <v>0.002105244419031038</v>
      </c>
      <c r="P1013" s="1">
        <v>-0.01306892283123362</v>
      </c>
      <c r="Q1013" s="1">
        <v>0.01760311109484913</v>
      </c>
      <c r="R1013" s="1">
        <v>-0.01633826504443381</v>
      </c>
      <c r="S1013" s="1">
        <v>-0.02463549343443872</v>
      </c>
      <c r="T1013" s="1">
        <v>-0.004728532640944749</v>
      </c>
      <c r="U1013" s="1">
        <v>-0.01314378657681692</v>
      </c>
      <c r="V1013" s="1">
        <v>-0.0007404408202756896</v>
      </c>
      <c r="W1013" s="1">
        <v>-0.003680921101314572</v>
      </c>
      <c r="X1013" s="1">
        <v>-0.02037144410318636</v>
      </c>
      <c r="Y1013" s="1">
        <v>-0.01891209209180322</v>
      </c>
      <c r="Z1013" s="1">
        <v>-0.02582122401657383</v>
      </c>
      <c r="AA1013" s="1">
        <v>-0.02913617656388046</v>
      </c>
      <c r="AB1013" s="1">
        <v>-0.01893600314369381</v>
      </c>
      <c r="AC1013" s="1">
        <v>-0.01250455863566191</v>
      </c>
      <c r="AD1013" s="1">
        <v>-0.00292490477619034</v>
      </c>
      <c r="AE1013" s="1">
        <v>-0.01282055789216197</v>
      </c>
      <c r="AF1013" s="1">
        <v>0.01466877855057858</v>
      </c>
      <c r="AG1013" s="1">
        <v>-0.02088286100061632</v>
      </c>
      <c r="AH1013" s="1">
        <v>-0.01171014422967342</v>
      </c>
      <c r="AI1013" s="1">
        <v>-0.01652195794380029</v>
      </c>
      <c r="AJ1013" s="1">
        <v>-0.003257339318247676</v>
      </c>
      <c r="AK1013" s="1">
        <v>-0.0174988264395558</v>
      </c>
      <c r="AL1013" s="1">
        <v>-0.02248271148496073</v>
      </c>
      <c r="AM1013" s="1">
        <v>-0.01960651522559398</v>
      </c>
      <c r="AN1013" s="1">
        <v>-0.02196165218791202</v>
      </c>
      <c r="AO1013" s="1">
        <v>-0.02923317138510206</v>
      </c>
      <c r="AP1013" s="1">
        <v>-0.02242405790218549</v>
      </c>
      <c r="AQ1013" s="1">
        <v>-0.02935521256562768</v>
      </c>
      <c r="AR1013" s="1">
        <v>-0.02510333706274637</v>
      </c>
      <c r="AS1013" s="1">
        <v>-0.06062369445167504</v>
      </c>
      <c r="AT1013" s="1">
        <v>0.005896409208211217</v>
      </c>
      <c r="AU1013" s="1">
        <v>-0.01336729354521959</v>
      </c>
      <c r="AV1013" s="1">
        <v>0.01204251185776783</v>
      </c>
      <c r="AW1013" s="1">
        <v>-0.005086469831915852</v>
      </c>
      <c r="AX1013" s="1">
        <v>-0.02535269478587887</v>
      </c>
      <c r="AY1013" s="1">
        <v>-0.03023479872954904</v>
      </c>
      <c r="AZ1013" s="1">
        <v>-0.02168140842865285</v>
      </c>
      <c r="BA1013" s="1">
        <v>0.0212245213749005</v>
      </c>
      <c r="BB1013" s="1">
        <v>-0.001421448783060719</v>
      </c>
      <c r="BC1013" s="1">
        <v>-0.02374348204107324</v>
      </c>
      <c r="BD1013" s="1">
        <v>-0.02101811135127074</v>
      </c>
      <c r="BE1013" s="1">
        <v>0.00785630927004366</v>
      </c>
      <c r="BF1013" s="1">
        <v>-0.03433639610450534</v>
      </c>
      <c r="BG1013" s="1">
        <v>-0.02096186273139555</v>
      </c>
      <c r="BH1013" s="1">
        <v>-0.02276402240758391</v>
      </c>
      <c r="BI1013" s="1">
        <v>-0.04324320200327281</v>
      </c>
      <c r="BJ1013" s="1">
        <v>-0.01438310674015808</v>
      </c>
      <c r="BK1013" s="1">
        <v>-0.006839091850607049</v>
      </c>
      <c r="BL1013" s="1">
        <v>-0.02335664531345805</v>
      </c>
      <c r="BM1013" s="1">
        <v>-0.02654605041572933</v>
      </c>
      <c r="BN1013" s="1">
        <v>-0.01788057854216984</v>
      </c>
      <c r="BO1013" s="1">
        <v>-0.02075787535960016</v>
      </c>
      <c r="BP1013" s="1">
        <v>0</v>
      </c>
      <c r="BQ1013" s="1">
        <v>0.01605883490770155</v>
      </c>
    </row>
    <row r="1014" spans="1:69">
      <c r="A1014" s="11">
        <v>44796</v>
      </c>
      <c r="B1014" s="1">
        <v>-0.01400613118182059</v>
      </c>
      <c r="C1014" s="1">
        <v>-0.004523776826404369</v>
      </c>
      <c r="D1014" s="1">
        <v>-0.005382519873875835</v>
      </c>
      <c r="E1014" s="1">
        <v>-0.01314876006167665</v>
      </c>
      <c r="F1014" s="1">
        <v>-0.008454531532551268</v>
      </c>
      <c r="G1014" s="1">
        <v>-0.01340149077459707</v>
      </c>
      <c r="H1014" s="1">
        <v>-0.003559252785883205</v>
      </c>
      <c r="I1014" s="1">
        <v>-0.0003982655227490195</v>
      </c>
      <c r="J1014" s="1">
        <v>-0.003769910468838011</v>
      </c>
      <c r="K1014" s="1">
        <v>0.003002506326521548</v>
      </c>
      <c r="L1014" s="1">
        <v>0.01232026188161095</v>
      </c>
      <c r="M1014" s="1">
        <v>-0.005050565816888786</v>
      </c>
      <c r="N1014" s="1">
        <v>-0.002221447861311954</v>
      </c>
      <c r="O1014" s="1">
        <v>-0.002100821675922404</v>
      </c>
      <c r="P1014" s="1">
        <v>-0.008493153471924919</v>
      </c>
      <c r="Q1014" s="1">
        <v>-0.002835109416899129</v>
      </c>
      <c r="R1014" s="1">
        <v>-0.006233089925231972</v>
      </c>
      <c r="S1014" s="1">
        <v>-0.01330155388329435</v>
      </c>
      <c r="T1014" s="1">
        <v>0.01195936322554392</v>
      </c>
      <c r="U1014" s="1">
        <v>0.004906962269705328</v>
      </c>
      <c r="V1014" s="1">
        <v>0.01351628833886043</v>
      </c>
      <c r="W1014" s="1">
        <v>-0.0411096035068369</v>
      </c>
      <c r="X1014" s="1">
        <v>0.001146788990825653</v>
      </c>
      <c r="Y1014" s="1">
        <v>0.005365668907018062</v>
      </c>
      <c r="Z1014" s="1">
        <v>-0.002607135244229175</v>
      </c>
      <c r="AA1014" s="1">
        <v>-0.004984141183561053</v>
      </c>
      <c r="AB1014" s="1">
        <v>0.005514696280354947</v>
      </c>
      <c r="AC1014" s="1">
        <v>0.001899422515270643</v>
      </c>
      <c r="AD1014" s="1">
        <v>0.00371802935700094</v>
      </c>
      <c r="AE1014" s="1">
        <v>-0.01900993001692508</v>
      </c>
      <c r="AF1014" s="1">
        <v>0.009136602273572825</v>
      </c>
      <c r="AG1014" s="1">
        <v>-0.003403455209760264</v>
      </c>
      <c r="AH1014" s="1">
        <v>-0.01875000312007491</v>
      </c>
      <c r="AI1014" s="1">
        <v>-0.009856916788203662</v>
      </c>
      <c r="AJ1014" s="1">
        <v>-0.00563443781875661</v>
      </c>
      <c r="AK1014" s="1">
        <v>0.001827363628095213</v>
      </c>
      <c r="AL1014" s="1">
        <v>0.002252368036065766</v>
      </c>
      <c r="AM1014" s="1">
        <v>-0.01047872636708602</v>
      </c>
      <c r="AN1014" s="1">
        <v>-0.003641412226199514</v>
      </c>
      <c r="AO1014" s="1">
        <v>-0.01189820548970133</v>
      </c>
      <c r="AP1014" s="1">
        <v>-0.004645697139026406</v>
      </c>
      <c r="AQ1014" s="1">
        <v>-0.004716462857223269</v>
      </c>
      <c r="AR1014" s="1">
        <v>0.001195194124758103</v>
      </c>
      <c r="AS1014" s="1">
        <v>-0.008784277802381335</v>
      </c>
      <c r="AT1014" s="1">
        <v>-0.007676203768318235</v>
      </c>
      <c r="AU1014" s="1">
        <v>-0.002705555933997794</v>
      </c>
      <c r="AV1014" s="1">
        <v>0.02134860813409767</v>
      </c>
      <c r="AW1014" s="1">
        <v>-0.01820047395856816</v>
      </c>
      <c r="AX1014" s="1">
        <v>0.000180216136530964</v>
      </c>
      <c r="AY1014" s="1">
        <v>0.002219768129838373</v>
      </c>
      <c r="AZ1014" s="1">
        <v>-0.002713795647391493</v>
      </c>
      <c r="BA1014" s="1">
        <v>-0.0055549534464433</v>
      </c>
      <c r="BB1014" s="1">
        <v>-0.004270480411957323</v>
      </c>
      <c r="BC1014" s="1">
        <v>-0.008166214880474643</v>
      </c>
      <c r="BD1014" s="1">
        <v>-0.008648618909402384</v>
      </c>
      <c r="BE1014" s="1">
        <v>-0.0116925499553453</v>
      </c>
      <c r="BF1014" s="1">
        <v>-0.02536956498050091</v>
      </c>
      <c r="BG1014" s="1">
        <v>0.005494039041136656</v>
      </c>
      <c r="BH1014" s="1">
        <v>0.0225584954757323</v>
      </c>
      <c r="BI1014" s="1">
        <v>0.01581913939140289</v>
      </c>
      <c r="BJ1014" s="1">
        <v>0.009711876293896804</v>
      </c>
      <c r="BK1014" s="1">
        <v>-0.01610453494682618</v>
      </c>
      <c r="BL1014" s="1">
        <v>-0.01195757673120512</v>
      </c>
      <c r="BM1014" s="1">
        <v>-0.00564381618181542</v>
      </c>
      <c r="BN1014" s="1">
        <v>-0.004235767951215386</v>
      </c>
      <c r="BO1014" s="1">
        <v>0.031295111876257</v>
      </c>
      <c r="BP1014" s="1">
        <v>0</v>
      </c>
      <c r="BQ1014" s="1">
        <v>0.005597616159582985</v>
      </c>
    </row>
    <row r="1015" spans="1:69">
      <c r="A1015" s="11">
        <v>44797</v>
      </c>
      <c r="B1015" s="1">
        <v>0.01634559569107696</v>
      </c>
      <c r="C1015" s="1">
        <v>0.0129753533704231</v>
      </c>
      <c r="D1015" s="1">
        <v>-0.004526689300286324</v>
      </c>
      <c r="E1015" s="1">
        <v>0.01051890716147863</v>
      </c>
      <c r="F1015" s="1">
        <v>0.0166109641026897</v>
      </c>
      <c r="G1015" s="1">
        <v>-0.005376838192095335</v>
      </c>
      <c r="H1015" s="1">
        <v>-0.0006494709437935287</v>
      </c>
      <c r="I1015" s="1">
        <v>0.01163344802082222</v>
      </c>
      <c r="J1015" s="1">
        <v>0.002594934573547869</v>
      </c>
      <c r="K1015" s="1">
        <v>0.001347163157822573</v>
      </c>
      <c r="L1015" s="1">
        <v>-0.002366453566914006</v>
      </c>
      <c r="M1015" s="1">
        <v>-0.01827406105722795</v>
      </c>
      <c r="N1015" s="1">
        <v>0.02994539415763176</v>
      </c>
      <c r="O1015" s="1">
        <v>0</v>
      </c>
      <c r="P1015" s="1">
        <v>0.006539551316831149</v>
      </c>
      <c r="Q1015" s="1">
        <v>-0.01170973853117274</v>
      </c>
      <c r="R1015" s="1">
        <v>0.002121429637073513</v>
      </c>
      <c r="S1015" s="1">
        <v>-0.0006057753433256208</v>
      </c>
      <c r="T1015" s="1">
        <v>0.00210459878827618</v>
      </c>
      <c r="U1015" s="1">
        <v>0.03394814353574116</v>
      </c>
      <c r="V1015" s="1">
        <v>-0.0249884341349268</v>
      </c>
      <c r="W1015" s="1">
        <v>0.004342283271482339</v>
      </c>
      <c r="X1015" s="1">
        <v>0.02672775868652155</v>
      </c>
      <c r="Y1015" s="1">
        <v>-0.008499709505412678</v>
      </c>
      <c r="Z1015" s="1">
        <v>-0.0006099128419592148</v>
      </c>
      <c r="AA1015" s="1">
        <v>0.0007460616756889138</v>
      </c>
      <c r="AB1015" s="1">
        <v>-0.003961064682238224</v>
      </c>
      <c r="AC1015" s="1">
        <v>-0.006056137686105134</v>
      </c>
      <c r="AD1015" s="1">
        <v>-0.005063598854714524</v>
      </c>
      <c r="AE1015" s="1">
        <v>0.002494220572758499</v>
      </c>
      <c r="AF1015" s="1">
        <v>-0.001317934095460771</v>
      </c>
      <c r="AG1015" s="1">
        <v>-0.01200160844088427</v>
      </c>
      <c r="AH1015" s="1">
        <v>0.0172506298083972</v>
      </c>
      <c r="AI1015" s="1">
        <v>0.002423908361657512</v>
      </c>
      <c r="AJ1015" s="1">
        <v>0.004533108970565136</v>
      </c>
      <c r="AK1015" s="1">
        <v>0.001362153634049346</v>
      </c>
      <c r="AL1015" s="1">
        <v>0.006045654753866536</v>
      </c>
      <c r="AM1015" s="1">
        <v>0.008305626963784896</v>
      </c>
      <c r="AN1015" s="1">
        <v>0.00563427374598291</v>
      </c>
      <c r="AO1015" s="1">
        <v>0.01334488168542802</v>
      </c>
      <c r="AP1015" s="1">
        <v>-0.01808636617046522</v>
      </c>
      <c r="AQ1015" s="1">
        <v>-0.002351301876515333</v>
      </c>
      <c r="AR1015" s="1">
        <v>0.0002170183018768146</v>
      </c>
      <c r="AS1015" s="1">
        <v>0.02253394562380584</v>
      </c>
      <c r="AT1015" s="1">
        <v>-0.01068913584520037</v>
      </c>
      <c r="AU1015" s="1">
        <v>0.0124461769928601</v>
      </c>
      <c r="AV1015" s="1">
        <v>0.00731012906898787</v>
      </c>
      <c r="AW1015" s="1">
        <v>-0.01208077560163723</v>
      </c>
      <c r="AX1015" s="1">
        <v>0.005465723907118747</v>
      </c>
      <c r="AY1015" s="1">
        <v>0.001711448362141876</v>
      </c>
      <c r="AZ1015" s="1">
        <v>0.003174739539611782</v>
      </c>
      <c r="BA1015" s="1">
        <v>0.002696645118116514</v>
      </c>
      <c r="BB1015" s="1">
        <v>-0.003574007051134975</v>
      </c>
      <c r="BC1015" s="1">
        <v>0.0008949210312587663</v>
      </c>
      <c r="BD1015" s="1">
        <v>-0.01144270167034223</v>
      </c>
      <c r="BE1015" s="1">
        <v>0.01436613396230824</v>
      </c>
      <c r="BF1015" s="1">
        <v>0.01086285651468821</v>
      </c>
      <c r="BG1015" s="1">
        <v>0.00297309858681194</v>
      </c>
      <c r="BH1015" s="1">
        <v>0.002170125887066332</v>
      </c>
      <c r="BI1015" s="1">
        <v>0.00222474508040893</v>
      </c>
      <c r="BJ1015" s="1">
        <v>0.02668757698595425</v>
      </c>
      <c r="BK1015" s="1">
        <v>0.001231846828645855</v>
      </c>
      <c r="BL1015" s="1">
        <v>0.01106224342360118</v>
      </c>
      <c r="BM1015" s="1">
        <v>0.0009041535882334806</v>
      </c>
      <c r="BN1015" s="1">
        <v>0.007238815079874117</v>
      </c>
      <c r="BO1015" s="1">
        <v>-0.01216249069755793</v>
      </c>
      <c r="BP1015" s="1">
        <v>0</v>
      </c>
      <c r="BQ1015" s="1">
        <v>0.01702686557469812</v>
      </c>
    </row>
    <row r="1016" spans="1:69">
      <c r="A1016" s="11">
        <v>44798</v>
      </c>
      <c r="B1016" s="1">
        <v>0</v>
      </c>
      <c r="C1016" s="1">
        <v>0.004072973416507697</v>
      </c>
      <c r="D1016" s="1">
        <v>0.008855293492216365</v>
      </c>
      <c r="E1016" s="1">
        <v>0.00971549929252058</v>
      </c>
      <c r="F1016" s="1">
        <v>0.006896551724137945</v>
      </c>
      <c r="G1016" s="1">
        <v>0.004267800501173147</v>
      </c>
      <c r="H1016" s="1">
        <v>0.01121043785473819</v>
      </c>
      <c r="I1016" s="1">
        <v>0.008191547931546639</v>
      </c>
      <c r="J1016" s="1">
        <v>0.04798874999619485</v>
      </c>
      <c r="K1016" s="1">
        <v>0.02600893608494825</v>
      </c>
      <c r="L1016" s="1">
        <v>0.03151475154182193</v>
      </c>
      <c r="M1016" s="1">
        <v>0.004998308097740045</v>
      </c>
      <c r="N1016" s="1">
        <v>0.07965848480318072</v>
      </c>
      <c r="O1016" s="1">
        <v>-0.01228071513928863</v>
      </c>
      <c r="P1016" s="1">
        <v>0.001006594176247377</v>
      </c>
      <c r="Q1016" s="1">
        <v>-0.005070897088573223</v>
      </c>
      <c r="R1016" s="1">
        <v>0.01389869525296072</v>
      </c>
      <c r="S1016" s="1">
        <v>0.01591384311824129</v>
      </c>
      <c r="T1016" s="1">
        <v>0.02164782099444174</v>
      </c>
      <c r="U1016" s="1">
        <v>0.02923545227670532</v>
      </c>
      <c r="V1016" s="1">
        <v>0.0002272056084284824</v>
      </c>
      <c r="W1016" s="1">
        <v>-0.00986478568472493</v>
      </c>
      <c r="X1016" s="1">
        <v>-0.007764924809408713</v>
      </c>
      <c r="Y1016" s="1">
        <v>0.01415468673509745</v>
      </c>
      <c r="Z1016" s="1">
        <v>0.02615518814140638</v>
      </c>
      <c r="AA1016" s="1">
        <v>0.01320552365493</v>
      </c>
      <c r="AB1016" s="1">
        <v>0.008565388415312514</v>
      </c>
      <c r="AC1016" s="1">
        <v>0.002225257559365978</v>
      </c>
      <c r="AD1016" s="1">
        <v>-0.0003073751951219172</v>
      </c>
      <c r="AE1016" s="1">
        <v>0.000956937799043045</v>
      </c>
      <c r="AF1016" s="1">
        <v>-0.0005737892884914997</v>
      </c>
      <c r="AG1016" s="1">
        <v>0.001975178620813312</v>
      </c>
      <c r="AH1016" s="1">
        <v>0.006978725140854847</v>
      </c>
      <c r="AI1016" s="1">
        <v>0.02374786154113684</v>
      </c>
      <c r="AJ1016" s="1">
        <v>-0.01466609951161202</v>
      </c>
      <c r="AK1016" s="1">
        <v>0.01136709901161637</v>
      </c>
      <c r="AL1016" s="1">
        <v>0.01736719442887136</v>
      </c>
      <c r="AM1016" s="1">
        <v>0.01832793493940277</v>
      </c>
      <c r="AN1016" s="1">
        <v>0.01862501075843959</v>
      </c>
      <c r="AO1016" s="1">
        <v>0.03381112616802029</v>
      </c>
      <c r="AP1016" s="1">
        <v>0.02465834607715323</v>
      </c>
      <c r="AQ1016" s="1">
        <v>0.01109538947671962</v>
      </c>
      <c r="AR1016" s="1">
        <v>0.01838989360744803</v>
      </c>
      <c r="AS1016" s="1">
        <v>0.01903225079731352</v>
      </c>
      <c r="AT1016" s="1">
        <v>-0.01123119724177335</v>
      </c>
      <c r="AU1016" s="1">
        <v>0.01143411071229461</v>
      </c>
      <c r="AV1016" s="1">
        <v>0.04524322494407929</v>
      </c>
      <c r="AW1016" s="1">
        <v>0.009909365753300259</v>
      </c>
      <c r="AX1016" s="1">
        <v>0.008960573803411087</v>
      </c>
      <c r="AY1016" s="1">
        <v>0.01889444475796953</v>
      </c>
      <c r="AZ1016" s="1">
        <v>0.01808312393779188</v>
      </c>
      <c r="BA1016" s="1">
        <v>0.006243396554054925</v>
      </c>
      <c r="BB1016" s="1">
        <v>-0.02367288678999513</v>
      </c>
      <c r="BC1016" s="1">
        <v>0.003755416774790632</v>
      </c>
      <c r="BD1016" s="1">
        <v>0.001103074665106174</v>
      </c>
      <c r="BE1016" s="1">
        <v>0.02166070580522517</v>
      </c>
      <c r="BF1016" s="1">
        <v>0.02047855114517483</v>
      </c>
      <c r="BG1016" s="1">
        <v>0.01257814090830678</v>
      </c>
      <c r="BH1016" s="1">
        <v>-0.003455684406709514</v>
      </c>
      <c r="BI1016" s="1">
        <v>0.0188679325166945</v>
      </c>
      <c r="BJ1016" s="1">
        <v>0.01754771899207097</v>
      </c>
      <c r="BK1016" s="1">
        <v>0.009525480182992929</v>
      </c>
      <c r="BL1016" s="1">
        <v>0.01987188524351557</v>
      </c>
      <c r="BM1016" s="1">
        <v>0.01600844268083912</v>
      </c>
      <c r="BN1016" s="1">
        <v>0.006668103195855313</v>
      </c>
      <c r="BO1016" s="1">
        <v>0.02185424155628368</v>
      </c>
      <c r="BP1016" s="1">
        <v>0</v>
      </c>
      <c r="BQ1016" s="1">
        <v>-0.02575657600824344</v>
      </c>
    </row>
    <row r="1017" spans="1:69">
      <c r="A1017" s="11">
        <v>44799</v>
      </c>
      <c r="B1017" s="1">
        <v>0</v>
      </c>
      <c r="C1017" s="1">
        <v>0</v>
      </c>
      <c r="D1017" s="1">
        <v>0</v>
      </c>
      <c r="E1017" s="1">
        <v>0</v>
      </c>
      <c r="F1017" s="1">
        <v>0</v>
      </c>
      <c r="G1017" s="1">
        <v>-0.037680593518157</v>
      </c>
      <c r="H1017" s="1">
        <v>-0.02201161165868049</v>
      </c>
      <c r="I1017" s="1">
        <v>-0.02304682656541768</v>
      </c>
      <c r="J1017" s="1">
        <v>-0.06174109879767553</v>
      </c>
      <c r="K1017" s="1">
        <v>-0.04756700784791723</v>
      </c>
      <c r="L1017" s="1">
        <v>-0.04380201503906389</v>
      </c>
      <c r="M1017" s="1">
        <v>-0.02298063900695657</v>
      </c>
      <c r="N1017" s="1">
        <v>-0.01892080689955733</v>
      </c>
      <c r="O1017" s="1">
        <v>0.008880994791752528</v>
      </c>
      <c r="P1017" s="1">
        <v>-0.00722187512510486</v>
      </c>
      <c r="Q1017" s="1">
        <v>0</v>
      </c>
      <c r="R1017" s="1">
        <v>-0.03440639747087038</v>
      </c>
      <c r="S1017" s="1">
        <v>-0.03476058292536233</v>
      </c>
      <c r="T1017" s="1">
        <v>-0.0145477855664865</v>
      </c>
      <c r="U1017" s="1">
        <v>-0.03714498172001557</v>
      </c>
      <c r="V1017" s="1">
        <v>0</v>
      </c>
      <c r="W1017" s="1">
        <v>-0.004735573453611863</v>
      </c>
      <c r="X1017" s="1">
        <v>-0.01891977212127427</v>
      </c>
      <c r="Y1017" s="1">
        <v>-0.02555532267262783</v>
      </c>
      <c r="Z1017" s="1">
        <v>-0.05437548056436003</v>
      </c>
      <c r="AA1017" s="1">
        <v>-0.03878497463872765</v>
      </c>
      <c r="AB1017" s="1">
        <v>-0.005156278500388356</v>
      </c>
      <c r="AC1017" s="1">
        <v>0</v>
      </c>
      <c r="AD1017" s="1">
        <v>0</v>
      </c>
      <c r="AE1017" s="1">
        <v>0</v>
      </c>
      <c r="AF1017" s="1">
        <v>0</v>
      </c>
      <c r="AG1017" s="1">
        <v>0</v>
      </c>
      <c r="AH1017" s="1">
        <v>0.0002590566008873196</v>
      </c>
      <c r="AI1017" s="1">
        <v>-0.03272889271437662</v>
      </c>
      <c r="AJ1017" s="1">
        <v>0</v>
      </c>
      <c r="AK1017" s="1">
        <v>-0.01712111444436237</v>
      </c>
      <c r="AL1017" s="1">
        <v>-0.03726493177524048</v>
      </c>
      <c r="AM1017" s="1">
        <v>-0.03977087234601484</v>
      </c>
      <c r="AN1017" s="1">
        <v>-0.02363604009566289</v>
      </c>
      <c r="AO1017" s="1">
        <v>-0.04147410860663336</v>
      </c>
      <c r="AP1017" s="1">
        <v>-0.03885174086046295</v>
      </c>
      <c r="AQ1017" s="1">
        <v>-0.03858708814813738</v>
      </c>
      <c r="AR1017" s="1">
        <v>-0.01976240151199038</v>
      </c>
      <c r="AS1017" s="1">
        <v>-0.04573039210027996</v>
      </c>
      <c r="AT1017" s="1">
        <v>0</v>
      </c>
      <c r="AU1017" s="1">
        <v>-0.01546428242076747</v>
      </c>
      <c r="AV1017" s="1">
        <v>-0.02299855063827516</v>
      </c>
      <c r="AW1017" s="1">
        <v>-0.02254701036849016</v>
      </c>
      <c r="AX1017" s="1">
        <v>-0.03972760034077061</v>
      </c>
      <c r="AY1017" s="1">
        <v>-0.02821069922898567</v>
      </c>
      <c r="AZ1017" s="1">
        <v>-0.02442273227164138</v>
      </c>
      <c r="BA1017" s="1">
        <v>0</v>
      </c>
      <c r="BB1017" s="1">
        <v>0</v>
      </c>
      <c r="BC1017" s="1">
        <v>-0.02850529589117079</v>
      </c>
      <c r="BD1017" s="1">
        <v>0</v>
      </c>
      <c r="BE1017" s="1">
        <v>-0.02419136423129398</v>
      </c>
      <c r="BF1017" s="1">
        <v>-0.05146036277292176</v>
      </c>
      <c r="BG1017" s="1">
        <v>-0.05308964316797216</v>
      </c>
      <c r="BH1017" s="1">
        <v>-0.0269531218594169</v>
      </c>
      <c r="BI1017" s="1">
        <v>-0.04901968932242173</v>
      </c>
      <c r="BJ1017" s="1">
        <v>-0.0185569440174046</v>
      </c>
      <c r="BK1017" s="1">
        <v>-0.0227487298663509</v>
      </c>
      <c r="BL1017" s="1">
        <v>-0.05331922741780315</v>
      </c>
      <c r="BM1017" s="1">
        <v>-0.05635682744115933</v>
      </c>
      <c r="BN1017" s="1">
        <v>-0.03142701970357042</v>
      </c>
      <c r="BO1017" s="1">
        <v>-0.06843785911447176</v>
      </c>
      <c r="BP1017" s="1">
        <v>0</v>
      </c>
      <c r="BQ1017" s="1">
        <v>0.002974244175290686</v>
      </c>
    </row>
    <row r="1018" spans="1:69">
      <c r="A1018" s="11">
        <v>44801</v>
      </c>
      <c r="B1018" s="1">
        <v>0.0009572896323715163</v>
      </c>
      <c r="C1018" s="1">
        <v>-0.02792474914497856</v>
      </c>
      <c r="D1018" s="1">
        <v>-0.01653846464120778</v>
      </c>
      <c r="E1018" s="1">
        <v>-0.001374601890136606</v>
      </c>
      <c r="F1018" s="1">
        <v>-0.01010540237667945</v>
      </c>
      <c r="G1018" s="1">
        <v>0</v>
      </c>
      <c r="H1018" s="1">
        <v>0</v>
      </c>
      <c r="I1018" s="1">
        <v>0</v>
      </c>
      <c r="J1018" s="1">
        <v>0</v>
      </c>
      <c r="K1018" s="1">
        <v>0</v>
      </c>
      <c r="L1018" s="1">
        <v>0</v>
      </c>
      <c r="M1018" s="1">
        <v>0</v>
      </c>
      <c r="N1018" s="1">
        <v>0</v>
      </c>
      <c r="O1018" s="1">
        <v>0</v>
      </c>
      <c r="P1018" s="1">
        <v>0</v>
      </c>
      <c r="Q1018" s="1">
        <v>-0.003626574081873279</v>
      </c>
      <c r="R1018" s="1">
        <v>0</v>
      </c>
      <c r="S1018" s="1">
        <v>0</v>
      </c>
      <c r="T1018" s="1">
        <v>0</v>
      </c>
      <c r="U1018" s="1">
        <v>0</v>
      </c>
      <c r="V1018" s="1">
        <v>-0.02301065560769799</v>
      </c>
      <c r="W1018" s="1">
        <v>0</v>
      </c>
      <c r="X1018" s="1">
        <v>0</v>
      </c>
      <c r="Y1018" s="1">
        <v>0</v>
      </c>
      <c r="Z1018" s="1">
        <v>0</v>
      </c>
      <c r="AA1018" s="1">
        <v>0</v>
      </c>
      <c r="AB1018" s="1">
        <v>0</v>
      </c>
      <c r="AC1018" s="1">
        <v>-0.02976312512394341</v>
      </c>
      <c r="AD1018" s="1">
        <v>-0.01599017631794264</v>
      </c>
      <c r="AE1018" s="1">
        <v>0</v>
      </c>
      <c r="AF1018" s="1">
        <v>-0.01739582499639425</v>
      </c>
      <c r="AG1018" s="1">
        <v>-0.03932711932586808</v>
      </c>
      <c r="AH1018" s="1">
        <v>0</v>
      </c>
      <c r="AI1018" s="1">
        <v>0</v>
      </c>
      <c r="AJ1018" s="1">
        <v>0</v>
      </c>
      <c r="AK1018" s="1">
        <v>0</v>
      </c>
      <c r="AL1018" s="1">
        <v>0</v>
      </c>
      <c r="AM1018" s="1">
        <v>0</v>
      </c>
      <c r="AN1018" s="1">
        <v>0</v>
      </c>
      <c r="AO1018" s="1">
        <v>0</v>
      </c>
      <c r="AP1018" s="1">
        <v>0</v>
      </c>
      <c r="AQ1018" s="1">
        <v>0</v>
      </c>
      <c r="AR1018" s="1">
        <v>0</v>
      </c>
      <c r="AS1018" s="1">
        <v>0</v>
      </c>
      <c r="AT1018" s="1">
        <v>-0.006038838543538816</v>
      </c>
      <c r="AU1018" s="1">
        <v>0</v>
      </c>
      <c r="AV1018" s="1">
        <v>0</v>
      </c>
      <c r="AW1018" s="1">
        <v>0</v>
      </c>
      <c r="AX1018" s="1">
        <v>0</v>
      </c>
      <c r="AY1018" s="1">
        <v>0</v>
      </c>
      <c r="AZ1018" s="1">
        <v>0</v>
      </c>
      <c r="BA1018" s="1">
        <v>-0.01737299694160022</v>
      </c>
      <c r="BB1018" s="1">
        <v>0</v>
      </c>
      <c r="BC1018" s="1">
        <v>0</v>
      </c>
      <c r="BD1018" s="1">
        <v>-0.02729966130332517</v>
      </c>
      <c r="BE1018" s="1">
        <v>0</v>
      </c>
      <c r="BF1018" s="1">
        <v>0</v>
      </c>
      <c r="BG1018" s="1">
        <v>0</v>
      </c>
      <c r="BH1018" s="1">
        <v>0</v>
      </c>
      <c r="BI1018" s="1">
        <v>0</v>
      </c>
      <c r="BJ1018" s="1">
        <v>0</v>
      </c>
      <c r="BK1018" s="1">
        <v>0</v>
      </c>
      <c r="BL1018" s="1">
        <v>0</v>
      </c>
      <c r="BM1018" s="1">
        <v>0</v>
      </c>
      <c r="BN1018" s="1">
        <v>0</v>
      </c>
      <c r="BO1018" s="1">
        <v>0</v>
      </c>
      <c r="BP1018" s="1">
        <v>0</v>
      </c>
      <c r="BQ1018" s="1">
        <v>0</v>
      </c>
    </row>
    <row r="1019" spans="1:69">
      <c r="A1019" s="11">
        <v>44802</v>
      </c>
      <c r="B1019" s="1">
        <v>0.0003825642354757797</v>
      </c>
      <c r="C1019" s="1">
        <v>-0.007983110223729772</v>
      </c>
      <c r="D1019" s="1">
        <v>-0.00410076994863573</v>
      </c>
      <c r="E1019" s="1">
        <v>0.01101168963197163</v>
      </c>
      <c r="F1019" s="1">
        <v>-0.004694407415933188</v>
      </c>
      <c r="G1019" s="1">
        <v>-0.0005888586410529584</v>
      </c>
      <c r="H1019" s="1">
        <v>-0.0008214101846214517</v>
      </c>
      <c r="I1019" s="1">
        <v>-0.007676977685788788</v>
      </c>
      <c r="J1019" s="1">
        <v>-0.02950211046723972</v>
      </c>
      <c r="K1019" s="1">
        <v>-0.007342307563037775</v>
      </c>
      <c r="L1019" s="1">
        <v>-0.02966097511386212</v>
      </c>
      <c r="M1019" s="1">
        <v>-0.002281905605518109</v>
      </c>
      <c r="N1019" s="1">
        <v>-0.01428572985590726</v>
      </c>
      <c r="O1019" s="1">
        <v>-0.006338038999772921</v>
      </c>
      <c r="P1019" s="1">
        <v>0.001243113610748692</v>
      </c>
      <c r="Q1019" s="1">
        <v>0.02203527976773567</v>
      </c>
      <c r="R1019" s="1">
        <v>-0.001429073286371652</v>
      </c>
      <c r="S1019" s="1">
        <v>-0.006800538373497922</v>
      </c>
      <c r="T1019" s="1">
        <v>-0.00657894495217981</v>
      </c>
      <c r="U1019" s="1">
        <v>-0.009077132949647515</v>
      </c>
      <c r="V1019" s="1">
        <v>-0.02027440021215998</v>
      </c>
      <c r="W1019" s="1">
        <v>-0.01161715912711392</v>
      </c>
      <c r="X1019" s="1">
        <v>-0.003178368515218355</v>
      </c>
      <c r="Y1019" s="1">
        <v>-0.01775269464460216</v>
      </c>
      <c r="Z1019" s="1">
        <v>-0.008625397012979041</v>
      </c>
      <c r="AA1019" s="1">
        <v>-0.009622732039950233</v>
      </c>
      <c r="AB1019" s="1">
        <v>-0.02835353251229245</v>
      </c>
      <c r="AC1019" s="1">
        <v>0.02364730626551315</v>
      </c>
      <c r="AD1019" s="1">
        <v>0.03208329942491317</v>
      </c>
      <c r="AE1019" s="1">
        <v>0.01242829827915859</v>
      </c>
      <c r="AF1019" s="1">
        <v>0.03721878537649714</v>
      </c>
      <c r="AG1019" s="1">
        <v>0.02134059587679538</v>
      </c>
      <c r="AH1019" s="1">
        <v>-0.001359794222508093</v>
      </c>
      <c r="AI1019" s="1">
        <v>-0.002441741467683056</v>
      </c>
      <c r="AJ1019" s="1">
        <v>0.001831963233549727</v>
      </c>
      <c r="AK1019" s="1">
        <v>-0.003363279664032603</v>
      </c>
      <c r="AL1019" s="1">
        <v>-0.01223859685995676</v>
      </c>
      <c r="AM1019" s="1">
        <v>-0.01151280747478234</v>
      </c>
      <c r="AN1019" s="1">
        <v>-0.003806333721656507</v>
      </c>
      <c r="AO1019" s="1">
        <v>-0.01613302404527872</v>
      </c>
      <c r="AP1019" s="1">
        <v>-0.008446542231315024</v>
      </c>
      <c r="AQ1019" s="1">
        <v>-0.01066800473956475</v>
      </c>
      <c r="AR1019" s="1">
        <v>-0.002499758362534354</v>
      </c>
      <c r="AS1019" s="1">
        <v>0.005777537405833533</v>
      </c>
      <c r="AT1019" s="1">
        <v>0.007666697362297636</v>
      </c>
      <c r="AU1019" s="1">
        <v>0.001401671034438445</v>
      </c>
      <c r="AV1019" s="1">
        <v>-0.02787025954725753</v>
      </c>
      <c r="AW1019" s="1">
        <v>-0.01260145571195104</v>
      </c>
      <c r="AX1019" s="1">
        <v>-0.01276285401726029</v>
      </c>
      <c r="AY1019" s="1">
        <v>-0.005481052624160987</v>
      </c>
      <c r="AZ1019" s="1">
        <v>-0.01046879427789216</v>
      </c>
      <c r="BA1019" s="1">
        <v>0.03196038822010849</v>
      </c>
      <c r="BB1019" s="1">
        <v>-0.006612779580696837</v>
      </c>
      <c r="BC1019" s="1">
        <v>-0.0005501335039138633</v>
      </c>
      <c r="BD1019" s="1">
        <v>0.02485884025215745</v>
      </c>
      <c r="BE1019" s="1">
        <v>0.007520795711863704</v>
      </c>
      <c r="BF1019" s="1">
        <v>-0.01089234267870209</v>
      </c>
      <c r="BG1019" s="1">
        <v>-0.00559825032052208</v>
      </c>
      <c r="BH1019" s="1">
        <v>-0.01135058160727187</v>
      </c>
      <c r="BI1019" s="1">
        <v>-0.02176398514846078</v>
      </c>
      <c r="BJ1019" s="1">
        <v>0.01494639676826814</v>
      </c>
      <c r="BK1019" s="1">
        <v>0.0009825188460719225</v>
      </c>
      <c r="BL1019" s="1">
        <v>-0.01593301592037966</v>
      </c>
      <c r="BM1019" s="1">
        <v>0.001256164514742197</v>
      </c>
      <c r="BN1019" s="1">
        <v>0.009726434042032217</v>
      </c>
      <c r="BO1019" s="1">
        <v>0.002910152842478642</v>
      </c>
      <c r="BP1019" s="1">
        <v>-0.01694915254237284</v>
      </c>
      <c r="BQ1019" s="1">
        <v>0.02471163332590454</v>
      </c>
    </row>
    <row r="1020" spans="1:69">
      <c r="A1020" s="11">
        <v>44803</v>
      </c>
      <c r="B1020" s="1">
        <v>0.01797327830055018</v>
      </c>
      <c r="C1020" s="1">
        <v>0.01926479110910173</v>
      </c>
      <c r="D1020" s="1">
        <v>0.03287197231833905</v>
      </c>
      <c r="E1020" s="1">
        <v>0.01769913113061183</v>
      </c>
      <c r="F1020" s="1">
        <v>0.02887700534759352</v>
      </c>
      <c r="G1020" s="1">
        <v>0.003534932523238332</v>
      </c>
      <c r="H1020" s="1">
        <v>-0.01134492979564583</v>
      </c>
      <c r="I1020" s="1">
        <v>-0.007302836266467438</v>
      </c>
      <c r="J1020" s="1">
        <v>-0.01751605220682118</v>
      </c>
      <c r="K1020" s="1">
        <v>-0.008167020675137082</v>
      </c>
      <c r="L1020" s="1">
        <v>-0.01392659339578817</v>
      </c>
      <c r="M1020" s="1">
        <v>-0.004750212911364682</v>
      </c>
      <c r="N1020" s="1">
        <v>-0.02857145113692594</v>
      </c>
      <c r="O1020" s="1">
        <v>0.0003543667301615372</v>
      </c>
      <c r="P1020" s="1">
        <v>-0.01282939499361291</v>
      </c>
      <c r="Q1020" s="1">
        <v>0</v>
      </c>
      <c r="R1020" s="1">
        <v>-0.01303051056748583</v>
      </c>
      <c r="S1020" s="1">
        <v>-0.000778136478299607</v>
      </c>
      <c r="T1020" s="1">
        <v>-0.002261337263664842</v>
      </c>
      <c r="U1020" s="1">
        <v>0.007633587786259444</v>
      </c>
      <c r="V1020" s="1">
        <v>0</v>
      </c>
      <c r="W1020" s="1">
        <v>-0.01462954912495451</v>
      </c>
      <c r="X1020" s="1">
        <v>0.003372544800016808</v>
      </c>
      <c r="Y1020" s="1">
        <v>0.007188381570961244</v>
      </c>
      <c r="Z1020" s="1">
        <v>-0.003896979246442056</v>
      </c>
      <c r="AA1020" s="1">
        <v>-0.01181405756828346</v>
      </c>
      <c r="AB1020" s="1">
        <v>-0.01004088074612119</v>
      </c>
      <c r="AC1020" s="1">
        <v>0</v>
      </c>
      <c r="AD1020" s="1">
        <v>0</v>
      </c>
      <c r="AE1020" s="1">
        <v>-0.001322024942457478</v>
      </c>
      <c r="AF1020" s="1">
        <v>0</v>
      </c>
      <c r="AG1020" s="1">
        <v>0</v>
      </c>
      <c r="AH1020" s="1">
        <v>-0.02366745811768312</v>
      </c>
      <c r="AI1020" s="1">
        <v>0.00017489469139087</v>
      </c>
      <c r="AJ1020" s="1">
        <v>0.002971452985491174</v>
      </c>
      <c r="AK1020" s="1">
        <v>-0.01063586324374954</v>
      </c>
      <c r="AL1020" s="1">
        <v>-0.001398350165142226</v>
      </c>
      <c r="AM1020" s="1">
        <v>0.004403061770734684</v>
      </c>
      <c r="AN1020" s="1">
        <v>-0.00687753241851341</v>
      </c>
      <c r="AO1020" s="1">
        <v>-0.01262797342437927</v>
      </c>
      <c r="AP1020" s="1">
        <v>-0.001216927721580663</v>
      </c>
      <c r="AQ1020" s="1">
        <v>-0.00852094284964422</v>
      </c>
      <c r="AR1020" s="1">
        <v>-0.004249252079921995</v>
      </c>
      <c r="AS1020" s="1">
        <v>-0.01745564100229524</v>
      </c>
      <c r="AT1020" s="1">
        <v>0</v>
      </c>
      <c r="AU1020" s="1">
        <v>-0.01004508945335969</v>
      </c>
      <c r="AV1020" s="1">
        <v>-0.00685326240947326</v>
      </c>
      <c r="AW1020" s="1">
        <v>-0.008219793897424998</v>
      </c>
      <c r="AX1020" s="1">
        <v>-0.005121109732919682</v>
      </c>
      <c r="AY1020" s="1">
        <v>-0.00969590268512166</v>
      </c>
      <c r="AZ1020" s="1">
        <v>-0.002299955945478604</v>
      </c>
      <c r="BA1020" s="1">
        <v>0</v>
      </c>
      <c r="BB1020" s="1">
        <v>-0.005917162513143337</v>
      </c>
      <c r="BC1020" s="1">
        <v>-0.004403700522326526</v>
      </c>
      <c r="BD1020" s="1">
        <v>0</v>
      </c>
      <c r="BE1020" s="1">
        <v>-0.01354705758501451</v>
      </c>
      <c r="BF1020" s="1">
        <v>0.004447248603216547</v>
      </c>
      <c r="BG1020" s="1">
        <v>0.003529073937600158</v>
      </c>
      <c r="BH1020" s="1">
        <v>-0.0249982267189629</v>
      </c>
      <c r="BI1020" s="1">
        <v>0.01639348289790576</v>
      </c>
      <c r="BJ1020" s="1">
        <v>-0.001987420578444143</v>
      </c>
      <c r="BK1020" s="1">
        <v>-0.01308115177376701</v>
      </c>
      <c r="BL1020" s="1">
        <v>-0.005118077272401322</v>
      </c>
      <c r="BM1020" s="1">
        <v>-0.01019393076837727</v>
      </c>
      <c r="BN1020" s="1">
        <v>-0.003010303586504337</v>
      </c>
      <c r="BO1020" s="1">
        <v>-0.005803515247916446</v>
      </c>
      <c r="BP1020" s="1">
        <v>-0.00172410608374518</v>
      </c>
      <c r="BQ1020" s="1">
        <v>0</v>
      </c>
    </row>
    <row r="1021" spans="1:69">
      <c r="A1021" s="11">
        <v>44804</v>
      </c>
      <c r="B1021" s="1">
        <v>0.03512394577254674</v>
      </c>
      <c r="C1021" s="1">
        <v>-0.02171185375803009</v>
      </c>
      <c r="D1021" s="1">
        <v>-0.01172529313232828</v>
      </c>
      <c r="E1021" s="1">
        <v>-0.0167224082401034</v>
      </c>
      <c r="F1021" s="1">
        <v>-0.02240643729291192</v>
      </c>
      <c r="G1021" s="1">
        <v>0.00440317599300788</v>
      </c>
      <c r="H1021" s="1">
        <v>-0.01180779788055597</v>
      </c>
      <c r="I1021" s="1">
        <v>-0.01504002282956374</v>
      </c>
      <c r="J1021" s="1">
        <v>-0.02380951963072819</v>
      </c>
      <c r="K1021" s="1">
        <v>-0.01522565951622534</v>
      </c>
      <c r="L1021" s="1">
        <v>-0.03614607016339777</v>
      </c>
      <c r="M1021" s="1">
        <v>-0.002298040791017919</v>
      </c>
      <c r="N1021" s="1">
        <v>0.01673068398857991</v>
      </c>
      <c r="O1021" s="1">
        <v>0.001771205994331337</v>
      </c>
      <c r="P1021" s="1">
        <v>-0.004238813277279263</v>
      </c>
      <c r="Q1021" s="1">
        <v>-0.01554450564311594</v>
      </c>
      <c r="R1021" s="1">
        <v>-0.003892164317712554</v>
      </c>
      <c r="S1021" s="1">
        <v>-0.01619686856184421</v>
      </c>
      <c r="T1021" s="1">
        <v>-0.005504292537934719</v>
      </c>
      <c r="U1021" s="1">
        <v>-0.0106060143673059</v>
      </c>
      <c r="V1021" s="1">
        <v>0.005292205136072869</v>
      </c>
      <c r="W1021" s="1">
        <v>0.01897091226181802</v>
      </c>
      <c r="X1021" s="1">
        <v>0.0003207812141567956</v>
      </c>
      <c r="Y1021" s="1">
        <v>-0.007137077534342784</v>
      </c>
      <c r="Z1021" s="1">
        <v>-0.006914767636319152</v>
      </c>
      <c r="AA1021" s="1">
        <v>-0.01128496463150519</v>
      </c>
      <c r="AB1021" s="1">
        <v>-0.006761078173968538</v>
      </c>
      <c r="AC1021" s="1">
        <v>-0.01421192945431249</v>
      </c>
      <c r="AD1021" s="1">
        <v>-0.009487266888159707</v>
      </c>
      <c r="AE1021" s="1">
        <v>-0.01512859339008177</v>
      </c>
      <c r="AF1021" s="1">
        <v>-0.01481519123547237</v>
      </c>
      <c r="AG1021" s="1">
        <v>-0.01928738795846474</v>
      </c>
      <c r="AH1021" s="1">
        <v>-0.01022783383688752</v>
      </c>
      <c r="AI1021" s="1">
        <v>-0.005943563096743154</v>
      </c>
      <c r="AJ1021" s="1">
        <v>-0.0268915286338316</v>
      </c>
      <c r="AK1021" s="1">
        <v>-0.005209400348439974</v>
      </c>
      <c r="AL1021" s="1">
        <v>-0.02315438075863119</v>
      </c>
      <c r="AM1021" s="1">
        <v>-0.001201995176051684</v>
      </c>
      <c r="AN1021" s="1">
        <v>-0.01000310083562883</v>
      </c>
      <c r="AO1021" s="1">
        <v>0.03671410587440072</v>
      </c>
      <c r="AP1021" s="1">
        <v>-0.02863235161086053</v>
      </c>
      <c r="AQ1021" s="1">
        <v>-0.005704072681435246</v>
      </c>
      <c r="AR1021" s="1">
        <v>0.001101426072394718</v>
      </c>
      <c r="AS1021" s="1">
        <v>0.01318832423568783</v>
      </c>
      <c r="AT1021" s="1">
        <v>0.01234573201622635</v>
      </c>
      <c r="AU1021" s="1">
        <v>-0.006113160930240169</v>
      </c>
      <c r="AV1021" s="1">
        <v>0.02217352903963188</v>
      </c>
      <c r="AW1021" s="1">
        <v>-0.01352233266124769</v>
      </c>
      <c r="AX1021" s="1">
        <v>-0.008160722076919424</v>
      </c>
      <c r="AY1021" s="1">
        <v>-0.01319178393692799</v>
      </c>
      <c r="AZ1021" s="1">
        <v>-0.0009220854236835496</v>
      </c>
      <c r="BA1021" s="1">
        <v>0.004047751633407204</v>
      </c>
      <c r="BB1021" s="1">
        <v>-0.03720238164804679</v>
      </c>
      <c r="BC1021" s="1">
        <v>0.008109149558001905</v>
      </c>
      <c r="BD1021" s="1">
        <v>-0.02492528533877669</v>
      </c>
      <c r="BE1021" s="1">
        <v>0.004204137307636913</v>
      </c>
      <c r="BF1021" s="1">
        <v>-0.01349355651550777</v>
      </c>
      <c r="BG1021" s="1">
        <v>0.00477271139967983</v>
      </c>
      <c r="BH1021" s="1">
        <v>-0.007526203685978228</v>
      </c>
      <c r="BI1021" s="1">
        <v>-0.02995394236643067</v>
      </c>
      <c r="BJ1021" s="1">
        <v>0.007389780246936262</v>
      </c>
      <c r="BK1021" s="1">
        <v>-0.006713339647582472</v>
      </c>
      <c r="BL1021" s="1">
        <v>-0.01404826022182604</v>
      </c>
      <c r="BM1021" s="1">
        <v>-0.0009506320865245721</v>
      </c>
      <c r="BN1021" s="1">
        <v>0.000528436945021804</v>
      </c>
      <c r="BO1021" s="1">
        <v>-0.03521852985944651</v>
      </c>
      <c r="BP1021" s="1">
        <v>0</v>
      </c>
      <c r="BQ1021" s="1">
        <v>0.007395499255037796</v>
      </c>
    </row>
    <row r="1022" spans="1:69">
      <c r="A1022" s="11">
        <v>44805</v>
      </c>
      <c r="B1022" s="1">
        <v>-0.02649245270010792</v>
      </c>
      <c r="C1022" s="1">
        <v>-0.01051602620675607</v>
      </c>
      <c r="D1022" s="1">
        <v>0.003389830508474523</v>
      </c>
      <c r="E1022" s="1">
        <v>-0.006802682251218939</v>
      </c>
      <c r="F1022" s="1">
        <v>-0.003131504023396348</v>
      </c>
      <c r="G1022" s="1">
        <v>0.02133458488704099</v>
      </c>
      <c r="H1022" s="1">
        <v>0.001682973609895333</v>
      </c>
      <c r="I1022" s="1">
        <v>0.007385887051024387</v>
      </c>
      <c r="J1022" s="1">
        <v>-0.02992813518707749</v>
      </c>
      <c r="K1022" s="1">
        <v>0.008282741023605045</v>
      </c>
      <c r="L1022" s="1">
        <v>-0.02247606588886564</v>
      </c>
      <c r="M1022" s="1">
        <v>0.0412828002473502</v>
      </c>
      <c r="N1022" s="1">
        <v>-0.01781788609564694</v>
      </c>
      <c r="O1022" s="1">
        <v>0.01803395390731621</v>
      </c>
      <c r="P1022" s="1">
        <v>0.009028360561388116</v>
      </c>
      <c r="Q1022" s="1">
        <v>-0.00708838491056718</v>
      </c>
      <c r="R1022" s="1">
        <v>0.01354148181348647</v>
      </c>
      <c r="S1022" s="1">
        <v>0.004274188152444847</v>
      </c>
      <c r="T1022" s="1">
        <v>-0.01009277110214379</v>
      </c>
      <c r="U1022" s="1">
        <v>0.004364410710500977</v>
      </c>
      <c r="V1022" s="1">
        <v>0.0173744944546923</v>
      </c>
      <c r="W1022" s="1">
        <v>0.001182983657514569</v>
      </c>
      <c r="X1022" s="1">
        <v>-0.01773220747889026</v>
      </c>
      <c r="Y1022" s="1">
        <v>-0.00287532128973278</v>
      </c>
      <c r="Z1022" s="1">
        <v>0.01282639950808395</v>
      </c>
      <c r="AA1022" s="1">
        <v>0.01028373640336278</v>
      </c>
      <c r="AB1022" s="1">
        <v>-0.006483006822249004</v>
      </c>
      <c r="AC1022" s="1">
        <v>-0.002051862218210077</v>
      </c>
      <c r="AD1022" s="1">
        <v>0.009544221901459204</v>
      </c>
      <c r="AE1022" s="1">
        <v>0.02707380367047718</v>
      </c>
      <c r="AF1022" s="1">
        <v>-0.002515881041019852</v>
      </c>
      <c r="AG1022" s="1">
        <v>-0.007853045485028187</v>
      </c>
      <c r="AH1022" s="1">
        <v>-0.008186224253274088</v>
      </c>
      <c r="AI1022" s="1">
        <v>0.006858310031566894</v>
      </c>
      <c r="AJ1022" s="1">
        <v>0.02377047708461366</v>
      </c>
      <c r="AK1022" s="1">
        <v>0.005950822611149986</v>
      </c>
      <c r="AL1022" s="1">
        <v>-0.01836904722299293</v>
      </c>
      <c r="AM1022" s="1">
        <v>-0.008282586821767857</v>
      </c>
      <c r="AN1022" s="1">
        <v>0.007927786294415151</v>
      </c>
      <c r="AO1022" s="1">
        <v>0.01491442977847446</v>
      </c>
      <c r="AP1022" s="1">
        <v>0.006271563052342444</v>
      </c>
      <c r="AQ1022" s="1">
        <v>-0.004092275669190681</v>
      </c>
      <c r="AR1022" s="1">
        <v>-0.005336127336433849</v>
      </c>
      <c r="AS1022" s="1">
        <v>0.02898548845188942</v>
      </c>
      <c r="AT1022" s="1">
        <v>-0.01148615496438155</v>
      </c>
      <c r="AU1022" s="1">
        <v>0.004874614819237566</v>
      </c>
      <c r="AV1022" s="1">
        <v>-0.004293355255235554</v>
      </c>
      <c r="AW1022" s="1">
        <v>0.0309529414116303</v>
      </c>
      <c r="AX1022" s="1">
        <v>0.002848081950900028</v>
      </c>
      <c r="AY1022" s="1">
        <v>-0.008146201350359039</v>
      </c>
      <c r="AZ1022" s="1">
        <v>-0.004191902909466361</v>
      </c>
      <c r="BA1022" s="1">
        <v>0.005906665078127427</v>
      </c>
      <c r="BB1022" s="1">
        <v>0.0409583141222738</v>
      </c>
      <c r="BC1022" s="1">
        <v>-0.002925042873500483</v>
      </c>
      <c r="BD1022" s="1">
        <v>-0.0006067750649829673</v>
      </c>
      <c r="BE1022" s="1">
        <v>-0.005861172497112044</v>
      </c>
      <c r="BF1022" s="1">
        <v>-0.002992079224387822</v>
      </c>
      <c r="BG1022" s="1">
        <v>-0.008333385797493542</v>
      </c>
      <c r="BH1022" s="1">
        <v>0.005623955563764049</v>
      </c>
      <c r="BI1022" s="1">
        <v>-0.01187652975814957</v>
      </c>
      <c r="BJ1022" s="1">
        <v>0.01043181206980504</v>
      </c>
      <c r="BK1022" s="1">
        <v>0.008992361314808406</v>
      </c>
      <c r="BL1022" s="1">
        <v>-0.1399759589105904</v>
      </c>
      <c r="BM1022" s="1">
        <v>5.283625841845385E-05</v>
      </c>
      <c r="BN1022" s="1">
        <v>0.01456048759974471</v>
      </c>
      <c r="BO1022" s="1">
        <v>-0.01230253331801467</v>
      </c>
      <c r="BP1022" s="1">
        <v>0</v>
      </c>
      <c r="BQ1022" s="1">
        <v>0.0421322094607357</v>
      </c>
    </row>
    <row r="1023" spans="1:69">
      <c r="A1023" s="11">
        <v>44806</v>
      </c>
      <c r="B1023" s="1">
        <v>0</v>
      </c>
      <c r="C1023" s="1">
        <v>0</v>
      </c>
      <c r="D1023" s="1">
        <v>0</v>
      </c>
      <c r="E1023" s="1">
        <v>0</v>
      </c>
      <c r="F1023" s="1">
        <v>0</v>
      </c>
      <c r="G1023" s="1">
        <v>-0.02231971885173523</v>
      </c>
      <c r="H1023" s="1">
        <v>-0.002016111071267868</v>
      </c>
      <c r="I1023" s="1">
        <v>0.0007414446637918903</v>
      </c>
      <c r="J1023" s="1">
        <v>-0.02538569076645902</v>
      </c>
      <c r="K1023" s="1">
        <v>-0.002425266463259912</v>
      </c>
      <c r="L1023" s="1">
        <v>0.002794730910716359</v>
      </c>
      <c r="M1023" s="1">
        <v>0.01174068893544078</v>
      </c>
      <c r="N1023" s="1">
        <v>-0.02038198752934706</v>
      </c>
      <c r="O1023" s="1">
        <v>-0.01146237653909576</v>
      </c>
      <c r="P1023" s="1">
        <v>-0.0114046893364973</v>
      </c>
      <c r="Q1023" s="1">
        <v>0</v>
      </c>
      <c r="R1023" s="1">
        <v>-0.0190108998686378</v>
      </c>
      <c r="S1023" s="1">
        <v>-0.01749679728377196</v>
      </c>
      <c r="T1023" s="1">
        <v>0.007071210252671545</v>
      </c>
      <c r="U1023" s="1">
        <v>0.004802964790782793</v>
      </c>
      <c r="V1023" s="1">
        <v>0</v>
      </c>
      <c r="W1023" s="1">
        <v>-0.02829770497515882</v>
      </c>
      <c r="X1023" s="1">
        <v>-0.008334217515693632</v>
      </c>
      <c r="Y1023" s="1">
        <v>0.001029850419078437</v>
      </c>
      <c r="Z1023" s="1">
        <v>-0.01691544726332139</v>
      </c>
      <c r="AA1023" s="1">
        <v>-0.009955248492708568</v>
      </c>
      <c r="AB1023" s="1">
        <v>0.01207180567172683</v>
      </c>
      <c r="AC1023" s="1">
        <v>0</v>
      </c>
      <c r="AD1023" s="1">
        <v>0</v>
      </c>
      <c r="AE1023" s="1">
        <v>0</v>
      </c>
      <c r="AF1023" s="1">
        <v>0</v>
      </c>
      <c r="AG1023" s="1">
        <v>0</v>
      </c>
      <c r="AH1023" s="1">
        <v>-0.02232597102561396</v>
      </c>
      <c r="AI1023" s="1">
        <v>-0.006986305421633254</v>
      </c>
      <c r="AJ1023" s="1">
        <v>0</v>
      </c>
      <c r="AK1023" s="1">
        <v>-0.009559589615429798</v>
      </c>
      <c r="AL1023" s="1">
        <v>0.06697232264618735</v>
      </c>
      <c r="AM1023" s="1">
        <v>-0.0229137807051959</v>
      </c>
      <c r="AN1023" s="1">
        <v>0.003392986322156233</v>
      </c>
      <c r="AO1023" s="1">
        <v>-0.03047891429323879</v>
      </c>
      <c r="AP1023" s="1">
        <v>-0.004362714952923619</v>
      </c>
      <c r="AQ1023" s="1">
        <v>-0.01666665299391634</v>
      </c>
      <c r="AR1023" s="1">
        <v>-0.0003318265549685506</v>
      </c>
      <c r="AS1023" s="1">
        <v>-0.01708395405355867</v>
      </c>
      <c r="AT1023" s="1">
        <v>0</v>
      </c>
      <c r="AU1023" s="1">
        <v>-0.007016145623333858</v>
      </c>
      <c r="AV1023" s="1">
        <v>0.004425274047461958</v>
      </c>
      <c r="AW1023" s="1">
        <v>-0.01994424799213013</v>
      </c>
      <c r="AX1023" s="1">
        <v>-0.00757334787853714</v>
      </c>
      <c r="AY1023" s="1">
        <v>-0.0008423905446601765</v>
      </c>
      <c r="AZ1023" s="1">
        <v>-0.004677197289352342</v>
      </c>
      <c r="BA1023" s="1">
        <v>0</v>
      </c>
      <c r="BB1023" s="1">
        <v>0</v>
      </c>
      <c r="BC1023" s="1">
        <v>-0.01265130967773431</v>
      </c>
      <c r="BD1023" s="1">
        <v>0</v>
      </c>
      <c r="BE1023" s="1">
        <v>-0.008702921501787086</v>
      </c>
      <c r="BF1023" s="1">
        <v>-0.005787790973895035</v>
      </c>
      <c r="BG1023" s="1">
        <v>-0.005546218716036222</v>
      </c>
      <c r="BH1023" s="1">
        <v>-0.02507581222110289</v>
      </c>
      <c r="BI1023" s="1">
        <v>-0.004807687899064605</v>
      </c>
      <c r="BJ1023" s="1">
        <v>-0.002757839546810525</v>
      </c>
      <c r="BK1023" s="1">
        <v>-0.01459928897609142</v>
      </c>
      <c r="BL1023" s="1">
        <v>-0.008458738558689727</v>
      </c>
      <c r="BM1023" s="1">
        <v>-0.03071310257879745</v>
      </c>
      <c r="BN1023" s="1">
        <v>-0.01100532253538722</v>
      </c>
      <c r="BO1023" s="1">
        <v>-0.007350951841238018</v>
      </c>
      <c r="BP1023" s="1">
        <v>0</v>
      </c>
      <c r="BQ1023" s="1">
        <v>-0.02205207485130967</v>
      </c>
    </row>
    <row r="1024" spans="1:69">
      <c r="A1024" s="11">
        <v>44808</v>
      </c>
      <c r="B1024" s="1">
        <v>0.002795856606067071</v>
      </c>
      <c r="C1024" s="1">
        <v>-0.01742456827261718</v>
      </c>
      <c r="D1024" s="1">
        <v>0.001249983504011842</v>
      </c>
      <c r="E1024" s="1">
        <v>0.01643834005804345</v>
      </c>
      <c r="F1024" s="1">
        <v>-0.02133333333333332</v>
      </c>
      <c r="G1024" s="1">
        <v>0</v>
      </c>
      <c r="H1024" s="1">
        <v>0</v>
      </c>
      <c r="I1024" s="1">
        <v>0</v>
      </c>
      <c r="J1024" s="1">
        <v>0</v>
      </c>
      <c r="K1024" s="1">
        <v>0</v>
      </c>
      <c r="L1024" s="1">
        <v>0</v>
      </c>
      <c r="M1024" s="1">
        <v>0</v>
      </c>
      <c r="N1024" s="1">
        <v>0</v>
      </c>
      <c r="O1024" s="1">
        <v>0</v>
      </c>
      <c r="P1024" s="1">
        <v>0</v>
      </c>
      <c r="Q1024" s="1">
        <v>0.009994548275230164</v>
      </c>
      <c r="R1024" s="1">
        <v>0</v>
      </c>
      <c r="S1024" s="1">
        <v>0</v>
      </c>
      <c r="T1024" s="1">
        <v>0</v>
      </c>
      <c r="U1024" s="1">
        <v>0</v>
      </c>
      <c r="V1024" s="1">
        <v>0.0003711648844482163</v>
      </c>
      <c r="W1024" s="1">
        <v>0</v>
      </c>
      <c r="X1024" s="1">
        <v>0</v>
      </c>
      <c r="Y1024" s="1">
        <v>0</v>
      </c>
      <c r="Z1024" s="1">
        <v>0</v>
      </c>
      <c r="AA1024" s="1">
        <v>0</v>
      </c>
      <c r="AB1024" s="1">
        <v>0</v>
      </c>
      <c r="AC1024" s="1">
        <v>0.01276923400051277</v>
      </c>
      <c r="AD1024" s="1">
        <v>0.005988644664304044</v>
      </c>
      <c r="AE1024" s="1">
        <v>0.003551997181132194</v>
      </c>
      <c r="AF1024" s="1">
        <v>0.0114646030381198</v>
      </c>
      <c r="AG1024" s="1">
        <v>0.005471781291408018</v>
      </c>
      <c r="AH1024" s="1">
        <v>0</v>
      </c>
      <c r="AI1024" s="1">
        <v>0</v>
      </c>
      <c r="AJ1024" s="1">
        <v>-0.006061978467881812</v>
      </c>
      <c r="AK1024" s="1">
        <v>0</v>
      </c>
      <c r="AL1024" s="1">
        <v>0</v>
      </c>
      <c r="AM1024" s="1">
        <v>0</v>
      </c>
      <c r="AN1024" s="1">
        <v>0</v>
      </c>
      <c r="AO1024" s="1">
        <v>0</v>
      </c>
      <c r="AP1024" s="1">
        <v>0</v>
      </c>
      <c r="AQ1024" s="1">
        <v>0</v>
      </c>
      <c r="AR1024" s="1">
        <v>0</v>
      </c>
      <c r="AS1024" s="1">
        <v>0</v>
      </c>
      <c r="AT1024" s="1">
        <v>-0.0007172572335549798</v>
      </c>
      <c r="AU1024" s="1">
        <v>0</v>
      </c>
      <c r="AV1024" s="1">
        <v>0</v>
      </c>
      <c r="AW1024" s="1">
        <v>0</v>
      </c>
      <c r="AX1024" s="1">
        <v>0</v>
      </c>
      <c r="AY1024" s="1">
        <v>0</v>
      </c>
      <c r="AZ1024" s="1">
        <v>0</v>
      </c>
      <c r="BA1024" s="1">
        <v>0.004660266461202323</v>
      </c>
      <c r="BB1024" s="1">
        <v>-0.01781737950644524</v>
      </c>
      <c r="BC1024" s="1">
        <v>0</v>
      </c>
      <c r="BD1024" s="1">
        <v>0.001022540990959886</v>
      </c>
      <c r="BE1024" s="1">
        <v>0</v>
      </c>
      <c r="BF1024" s="1">
        <v>0</v>
      </c>
      <c r="BG1024" s="1">
        <v>0</v>
      </c>
      <c r="BH1024" s="1">
        <v>0</v>
      </c>
      <c r="BI1024" s="1">
        <v>0</v>
      </c>
      <c r="BJ1024" s="1">
        <v>0</v>
      </c>
      <c r="BK1024" s="1">
        <v>0</v>
      </c>
      <c r="BL1024" s="1">
        <v>0</v>
      </c>
      <c r="BM1024" s="1">
        <v>0</v>
      </c>
      <c r="BN1024" s="1">
        <v>0</v>
      </c>
      <c r="BO1024" s="1">
        <v>0</v>
      </c>
      <c r="BP1024" s="1">
        <v>-0.003454167518723739</v>
      </c>
      <c r="BQ1024" s="1">
        <v>0</v>
      </c>
    </row>
    <row r="1025" spans="1:69">
      <c r="A1025" s="11">
        <v>44809</v>
      </c>
      <c r="B1025" s="1">
        <v>-0.006319705528056607</v>
      </c>
      <c r="C1025" s="1">
        <v>0.009495626124174539</v>
      </c>
      <c r="D1025" s="1">
        <v>-0.01474506592834934</v>
      </c>
      <c r="E1025" s="1">
        <v>0.02021564606807291</v>
      </c>
      <c r="F1025" s="1">
        <v>0.005449591280654031</v>
      </c>
      <c r="G1025" s="1">
        <v>0</v>
      </c>
      <c r="H1025" s="1">
        <v>0</v>
      </c>
      <c r="I1025" s="1">
        <v>0</v>
      </c>
      <c r="J1025" s="1">
        <v>0</v>
      </c>
      <c r="K1025" s="1">
        <v>0</v>
      </c>
      <c r="L1025" s="1">
        <v>0</v>
      </c>
      <c r="M1025" s="1">
        <v>0</v>
      </c>
      <c r="N1025" s="1">
        <v>0</v>
      </c>
      <c r="O1025" s="1">
        <v>0.007730190716104257</v>
      </c>
      <c r="P1025" s="1">
        <v>0</v>
      </c>
      <c r="Q1025" s="1">
        <v>0.01462415980702958</v>
      </c>
      <c r="R1025" s="1">
        <v>0</v>
      </c>
      <c r="S1025" s="1">
        <v>0</v>
      </c>
      <c r="T1025" s="1">
        <v>0</v>
      </c>
      <c r="U1025" s="1">
        <v>0</v>
      </c>
      <c r="V1025" s="1">
        <v>-0.003316819830518902</v>
      </c>
      <c r="W1025" s="1">
        <v>0</v>
      </c>
      <c r="X1025" s="1">
        <v>0</v>
      </c>
      <c r="Y1025" s="1">
        <v>0</v>
      </c>
      <c r="Z1025" s="1">
        <v>0</v>
      </c>
      <c r="AA1025" s="1">
        <v>0</v>
      </c>
      <c r="AB1025" s="1">
        <v>0</v>
      </c>
      <c r="AC1025" s="1">
        <v>0.002083503708738332</v>
      </c>
      <c r="AD1025" s="1">
        <v>-0.003712282965025349</v>
      </c>
      <c r="AE1025" s="1">
        <v>-0.005774917392757262</v>
      </c>
      <c r="AF1025" s="1">
        <v>0.001870245864621811</v>
      </c>
      <c r="AG1025" s="1">
        <v>-0.003764931438489438</v>
      </c>
      <c r="AH1025" s="1">
        <v>0</v>
      </c>
      <c r="AI1025" s="1">
        <v>0</v>
      </c>
      <c r="AJ1025" s="1">
        <v>0.04096659949463377</v>
      </c>
      <c r="AK1025" s="1">
        <v>0</v>
      </c>
      <c r="AL1025" s="1">
        <v>0</v>
      </c>
      <c r="AM1025" s="1">
        <v>0</v>
      </c>
      <c r="AN1025" s="1">
        <v>0</v>
      </c>
      <c r="AO1025" s="1">
        <v>0</v>
      </c>
      <c r="AP1025" s="1">
        <v>0</v>
      </c>
      <c r="AQ1025" s="1">
        <v>0</v>
      </c>
      <c r="AR1025" s="1">
        <v>0</v>
      </c>
      <c r="AS1025" s="1">
        <v>0</v>
      </c>
      <c r="AT1025" s="1">
        <v>0.01406840248577645</v>
      </c>
      <c r="AU1025" s="1">
        <v>0</v>
      </c>
      <c r="AV1025" s="1">
        <v>0</v>
      </c>
      <c r="AW1025" s="1">
        <v>0</v>
      </c>
      <c r="AX1025" s="1">
        <v>0</v>
      </c>
      <c r="AY1025" s="1">
        <v>0</v>
      </c>
      <c r="AZ1025" s="1">
        <v>0</v>
      </c>
      <c r="BA1025" s="1">
        <v>-0.002226574227389144</v>
      </c>
      <c r="BB1025" s="1">
        <v>0.01436128084543364</v>
      </c>
      <c r="BC1025" s="1">
        <v>0</v>
      </c>
      <c r="BD1025" s="1">
        <v>-0.001276792656946024</v>
      </c>
      <c r="BE1025" s="1">
        <v>0</v>
      </c>
      <c r="BF1025" s="1">
        <v>0</v>
      </c>
      <c r="BG1025" s="1">
        <v>0</v>
      </c>
      <c r="BH1025" s="1">
        <v>0</v>
      </c>
      <c r="BI1025" s="1">
        <v>0</v>
      </c>
      <c r="BJ1025" s="1">
        <v>0</v>
      </c>
      <c r="BK1025" s="1">
        <v>0</v>
      </c>
      <c r="BL1025" s="1">
        <v>0</v>
      </c>
      <c r="BM1025" s="1">
        <v>0</v>
      </c>
      <c r="BN1025" s="1">
        <v>0</v>
      </c>
      <c r="BO1025" s="1">
        <v>0</v>
      </c>
      <c r="BP1025" s="1">
        <v>0.04679374566692474</v>
      </c>
      <c r="BQ1025" s="1">
        <v>0</v>
      </c>
    </row>
    <row r="1026" spans="1:69">
      <c r="A1026" s="11">
        <v>44810</v>
      </c>
      <c r="B1026" s="1">
        <v>-0.007669282724159121</v>
      </c>
      <c r="C1026" s="1">
        <v>-0.009904667974716785</v>
      </c>
      <c r="D1026" s="1">
        <v>-0.005376737411708077</v>
      </c>
      <c r="E1026" s="1">
        <v>0.005284010692994334</v>
      </c>
      <c r="F1026" s="1">
        <v>-0.01462872099424117</v>
      </c>
      <c r="G1026" s="1">
        <v>0.002048791388076454</v>
      </c>
      <c r="H1026" s="1">
        <v>0.002188505893578663</v>
      </c>
      <c r="I1026" s="1">
        <v>8.227285610606927E-05</v>
      </c>
      <c r="J1026" s="1">
        <v>-0.01894312915669616</v>
      </c>
      <c r="K1026" s="1">
        <v>-0.01097954279996916</v>
      </c>
      <c r="L1026" s="1">
        <v>0.002280216615262898</v>
      </c>
      <c r="M1026" s="1">
        <v>-0.01126808869927198</v>
      </c>
      <c r="N1026" s="1">
        <v>-0.03649244000162888</v>
      </c>
      <c r="O1026" s="1">
        <v>0.00418406313137698</v>
      </c>
      <c r="P1026" s="1">
        <v>0.00909766991484795</v>
      </c>
      <c r="Q1026" s="1">
        <v>0.009512851809894585</v>
      </c>
      <c r="R1026" s="1">
        <v>-0.0004044632995410247</v>
      </c>
      <c r="S1026" s="1">
        <v>-0.001764809997113703</v>
      </c>
      <c r="T1026" s="1">
        <v>-0.01502289285478697</v>
      </c>
      <c r="U1026" s="1">
        <v>-0.009446209007200501</v>
      </c>
      <c r="V1026" s="1">
        <v>0.01193851633407039</v>
      </c>
      <c r="W1026" s="1">
        <v>0.01100871198304199</v>
      </c>
      <c r="X1026" s="1">
        <v>0.007651668678937407</v>
      </c>
      <c r="Y1026" s="1">
        <v>0.02160500174330093</v>
      </c>
      <c r="Z1026" s="1">
        <v>-0.01104156187773808</v>
      </c>
      <c r="AA1026" s="1">
        <v>-0.008134670709492697</v>
      </c>
      <c r="AB1026" s="1">
        <v>-0.01257257547523538</v>
      </c>
      <c r="AC1026" s="1">
        <v>-0.006504212555026645</v>
      </c>
      <c r="AD1026" s="1">
        <v>-0.004901006262588159</v>
      </c>
      <c r="AE1026" s="1">
        <v>-0.02004873892129599</v>
      </c>
      <c r="AF1026" s="1">
        <v>-0.008485122517076227</v>
      </c>
      <c r="AG1026" s="1">
        <v>0.001683494199531621</v>
      </c>
      <c r="AH1026" s="1">
        <v>-0.0267109792642598</v>
      </c>
      <c r="AI1026" s="1">
        <v>0.0002638093391620355</v>
      </c>
      <c r="AJ1026" s="1">
        <v>-0.01227062371861209</v>
      </c>
      <c r="AK1026" s="1">
        <v>-0.001887398836749266</v>
      </c>
      <c r="AL1026" s="1">
        <v>0.04341593260935728</v>
      </c>
      <c r="AM1026" s="1">
        <v>0.001168822308687645</v>
      </c>
      <c r="AN1026" s="1">
        <v>-0.0001536198464645588</v>
      </c>
      <c r="AO1026" s="1">
        <v>-0.01110288146685379</v>
      </c>
      <c r="AP1026" s="1">
        <v>-0.03924049861231338</v>
      </c>
      <c r="AQ1026" s="1">
        <v>-0.01097398104110636</v>
      </c>
      <c r="AR1026" s="1">
        <v>-0.009571207344614474</v>
      </c>
      <c r="AS1026" s="1">
        <v>-0.03414267922632386</v>
      </c>
      <c r="AT1026" s="1">
        <v>-0.01174978559069229</v>
      </c>
      <c r="AU1026" s="1">
        <v>0.005849623557893313</v>
      </c>
      <c r="AV1026" s="1">
        <v>-0.01954355844041444</v>
      </c>
      <c r="AW1026" s="1">
        <v>0.001312856840090193</v>
      </c>
      <c r="AX1026" s="1">
        <v>-0.005596215470985655</v>
      </c>
      <c r="AY1026" s="1">
        <v>-0.007482338381699982</v>
      </c>
      <c r="AZ1026" s="1">
        <v>-0.01268799102685714</v>
      </c>
      <c r="BA1026" s="1">
        <v>-0.009483915548000876</v>
      </c>
      <c r="BB1026" s="1">
        <v>-0.006706403013018947</v>
      </c>
      <c r="BC1026" s="1">
        <v>0.006313837738570971</v>
      </c>
      <c r="BD1026" s="1">
        <v>0.007111238731656311</v>
      </c>
      <c r="BE1026" s="1">
        <v>-0.01416027520676855</v>
      </c>
      <c r="BF1026" s="1">
        <v>-0.01811125772408329</v>
      </c>
      <c r="BG1026" s="1">
        <v>0.002704150109221981</v>
      </c>
      <c r="BH1026" s="1">
        <v>0.01558055625547117</v>
      </c>
      <c r="BI1026" s="1">
        <v>-0.003623156272787309</v>
      </c>
      <c r="BJ1026" s="1">
        <v>0.01120360428853218</v>
      </c>
      <c r="BK1026" s="1">
        <v>0.002575824553182171</v>
      </c>
      <c r="BL1026" s="1">
        <v>-0.01000174699083967</v>
      </c>
      <c r="BM1026" s="1">
        <v>0.006217274137509277</v>
      </c>
      <c r="BN1026" s="1">
        <v>-0.0049624335496945</v>
      </c>
      <c r="BO1026" s="1">
        <v>-0.03318703002897117</v>
      </c>
      <c r="BP1026" s="1">
        <v>0.001655598422222182</v>
      </c>
      <c r="BQ1026" s="1">
        <v>0.04603815608135742</v>
      </c>
    </row>
    <row r="1027" spans="1:69">
      <c r="A1027" s="11">
        <v>44811</v>
      </c>
      <c r="B1027" s="1">
        <v>0.006032039574482617</v>
      </c>
      <c r="C1027" s="1">
        <v>0.0008179494200046822</v>
      </c>
      <c r="D1027" s="1">
        <v>-0.005336872334322118</v>
      </c>
      <c r="E1027" s="1">
        <v>-0.009855490773514441</v>
      </c>
      <c r="F1027" s="1">
        <v>-0.001655661822243193</v>
      </c>
      <c r="G1027" s="1">
        <v>0.0193749140805759</v>
      </c>
      <c r="H1027" s="1">
        <v>0.02234170768229937</v>
      </c>
      <c r="I1027" s="1">
        <v>0.02987904310347367</v>
      </c>
      <c r="J1027" s="1">
        <v>0.01130588638017405</v>
      </c>
      <c r="K1027" s="1">
        <v>0.02672266355465291</v>
      </c>
      <c r="L1027" s="1">
        <v>-0.03374628040511773</v>
      </c>
      <c r="M1027" s="1">
        <v>0.00374916870414066</v>
      </c>
      <c r="N1027" s="1">
        <v>0.02430753646195161</v>
      </c>
      <c r="O1027" s="1">
        <v>0</v>
      </c>
      <c r="P1027" s="1">
        <v>0.02890603881595544</v>
      </c>
      <c r="Q1027" s="1">
        <v>0.005235103871892299</v>
      </c>
      <c r="R1027" s="1">
        <v>0.02069760980740454</v>
      </c>
      <c r="S1027" s="1">
        <v>0.02330435422363375</v>
      </c>
      <c r="T1027" s="1">
        <v>0.02486737413111606</v>
      </c>
      <c r="U1027" s="1">
        <v>0.01106818892638795</v>
      </c>
      <c r="V1027" s="1">
        <v>0.01913396017974867</v>
      </c>
      <c r="W1027" s="1">
        <v>0.0004430999142490677</v>
      </c>
      <c r="X1027" s="1">
        <v>0.01375548974478358</v>
      </c>
      <c r="Y1027" s="1">
        <v>0.01611277366514408</v>
      </c>
      <c r="Z1027" s="1">
        <v>0.02791216883420833</v>
      </c>
      <c r="AA1027" s="1">
        <v>0.03348902321082758</v>
      </c>
      <c r="AB1027" s="1">
        <v>0.01044732650801827</v>
      </c>
      <c r="AC1027" s="1">
        <v>-0.0006976382227662503</v>
      </c>
      <c r="AD1027" s="1">
        <v>0.01001895705401212</v>
      </c>
      <c r="AE1027" s="1">
        <v>0.004780114722753304</v>
      </c>
      <c r="AF1027" s="1">
        <v>0.02567320786537275</v>
      </c>
      <c r="AG1027" s="1">
        <v>0.01245020012061326</v>
      </c>
      <c r="AH1027" s="1">
        <v>0.02118738179909085</v>
      </c>
      <c r="AI1027" s="1">
        <v>0.01899075178284892</v>
      </c>
      <c r="AJ1027" s="1">
        <v>0.01242306244328661</v>
      </c>
      <c r="AK1027" s="1">
        <v>0.005648944123788358</v>
      </c>
      <c r="AL1027" s="1">
        <v>0.02763795377221334</v>
      </c>
      <c r="AM1027" s="1">
        <v>0.01802394440830035</v>
      </c>
      <c r="AN1027" s="1">
        <v>0.01721744911059209</v>
      </c>
      <c r="AO1027" s="1">
        <v>0.01166901842979606</v>
      </c>
      <c r="AP1027" s="1">
        <v>0.0375493862559324</v>
      </c>
      <c r="AQ1027" s="1">
        <v>0.01911153539147326</v>
      </c>
      <c r="AR1027" s="1">
        <v>0.0211707808942101</v>
      </c>
      <c r="AS1027" s="1">
        <v>0.04839968567132003</v>
      </c>
      <c r="AT1027" s="1">
        <v>0.01418138484499032</v>
      </c>
      <c r="AU1027" s="1">
        <v>0.01675909598654468</v>
      </c>
      <c r="AV1027" s="1">
        <v>0.004954491308213127</v>
      </c>
      <c r="AW1027" s="1">
        <v>0.008085724653707382</v>
      </c>
      <c r="AX1027" s="1">
        <v>0.02072012274948221</v>
      </c>
      <c r="AY1027" s="1">
        <v>0.01698872869968726</v>
      </c>
      <c r="AZ1027" s="1">
        <v>0.02570199915735327</v>
      </c>
      <c r="BA1027" s="1">
        <v>0.02262271142524441</v>
      </c>
      <c r="BB1027" s="1">
        <v>-0.009002220910984904</v>
      </c>
      <c r="BC1027" s="1">
        <v>0.01771549960321939</v>
      </c>
      <c r="BD1027" s="1">
        <v>0.005950302884362824</v>
      </c>
      <c r="BE1027" s="1">
        <v>0.01378920986526477</v>
      </c>
      <c r="BF1027" s="1">
        <v>0.03337726014944842</v>
      </c>
      <c r="BG1027" s="1">
        <v>0.02199552245399672</v>
      </c>
      <c r="BH1027" s="1">
        <v>0.03381677109982606</v>
      </c>
      <c r="BI1027" s="1">
        <v>0.04727276888760645</v>
      </c>
      <c r="BJ1027" s="1">
        <v>0.03784302315047383</v>
      </c>
      <c r="BK1027" s="1">
        <v>0.007726780127446764</v>
      </c>
      <c r="BL1027" s="1">
        <v>0.01735305220660299</v>
      </c>
      <c r="BM1027" s="1">
        <v>0.03371274374364841</v>
      </c>
      <c r="BN1027" s="1">
        <v>0.02569147082785572</v>
      </c>
      <c r="BO1027" s="1">
        <v>0.03914896647135424</v>
      </c>
      <c r="BP1027" s="1">
        <v>0.00826441150390278</v>
      </c>
      <c r="BQ1027" s="1">
        <v>-0.02245503329115794</v>
      </c>
    </row>
    <row r="1028" spans="1:69">
      <c r="A1028" s="11">
        <v>44812</v>
      </c>
      <c r="B1028" s="1">
        <v>0.03878582979673895</v>
      </c>
      <c r="C1028" s="1">
        <v>0.01502482730623833</v>
      </c>
      <c r="D1028" s="1">
        <v>0.03662415672056474</v>
      </c>
      <c r="E1028" s="1">
        <v>0.02455208314875801</v>
      </c>
      <c r="F1028" s="1">
        <v>0.01641324466253447</v>
      </c>
      <c r="G1028" s="1">
        <v>0.02187206919500184</v>
      </c>
      <c r="H1028" s="1">
        <v>0.01330919405965258</v>
      </c>
      <c r="I1028" s="1">
        <v>0.0144660927018978</v>
      </c>
      <c r="J1028" s="1">
        <v>0.03981909489563695</v>
      </c>
      <c r="K1028" s="1">
        <v>0.002625977818188741</v>
      </c>
      <c r="L1028" s="1">
        <v>-0.01268794807101559</v>
      </c>
      <c r="M1028" s="1">
        <v>-0.006621446421768762</v>
      </c>
      <c r="N1028" s="1">
        <v>-0.01192055021240623</v>
      </c>
      <c r="O1028" s="1">
        <v>-0.007638865249391835</v>
      </c>
      <c r="P1028" s="1">
        <v>-0.006775067937451418</v>
      </c>
      <c r="Q1028" s="1">
        <v>0.002225145005456231</v>
      </c>
      <c r="R1028" s="1">
        <v>-0.0009818358070908806</v>
      </c>
      <c r="S1028" s="1">
        <v>0.01068007420655848</v>
      </c>
      <c r="T1028" s="1">
        <v>0.003558738624865221</v>
      </c>
      <c r="U1028" s="1">
        <v>0.002992456609552496</v>
      </c>
      <c r="V1028" s="1">
        <v>0.009116529920737859</v>
      </c>
      <c r="W1028" s="1">
        <v>0.002467882001271793</v>
      </c>
      <c r="X1028" s="1">
        <v>0.0006140146741451247</v>
      </c>
      <c r="Y1028" s="1">
        <v>0.02497518934546372</v>
      </c>
      <c r="Z1028" s="1">
        <v>-0.009594543408581013</v>
      </c>
      <c r="AA1028" s="1">
        <v>-0.008927710699339508</v>
      </c>
      <c r="AB1028" s="1">
        <v>0.0187399001424442</v>
      </c>
      <c r="AC1028" s="1">
        <v>0.01900978699509981</v>
      </c>
      <c r="AD1028" s="1">
        <v>0.0007347620654356568</v>
      </c>
      <c r="AE1028" s="1">
        <v>-0.0009514747859181716</v>
      </c>
      <c r="AF1028" s="1">
        <v>0.002948006793785041</v>
      </c>
      <c r="AG1028" s="1">
        <v>0.02432333453147151</v>
      </c>
      <c r="AH1028" s="1">
        <v>-0.005987610926370235</v>
      </c>
      <c r="AI1028" s="1">
        <v>0.02329593096950933</v>
      </c>
      <c r="AJ1028" s="1">
        <v>0.01658191482623472</v>
      </c>
      <c r="AK1028" s="1">
        <v>-0.001166327259647382</v>
      </c>
      <c r="AL1028" s="1">
        <v>0.02647909744716603</v>
      </c>
      <c r="AM1028" s="1">
        <v>0.01268729368614663</v>
      </c>
      <c r="AN1028" s="1">
        <v>0.009823206043006349</v>
      </c>
      <c r="AO1028" s="1">
        <v>0.01041210907974532</v>
      </c>
      <c r="AP1028" s="1">
        <v>-0.01746029324001741</v>
      </c>
      <c r="AQ1028" s="1">
        <v>0.001666057119154241</v>
      </c>
      <c r="AR1028" s="1">
        <v>0.02784309614280911</v>
      </c>
      <c r="AS1028" s="1">
        <v>-0.006638732651508383</v>
      </c>
      <c r="AT1028" s="1">
        <v>0.05183617543366004</v>
      </c>
      <c r="AU1028" s="1">
        <v>0.003997728918593069</v>
      </c>
      <c r="AV1028" s="1">
        <v>-0.01972026136930227</v>
      </c>
      <c r="AW1028" s="1">
        <v>0.02059398961505954</v>
      </c>
      <c r="AX1028" s="1">
        <v>0.0202995143209963</v>
      </c>
      <c r="AY1028" s="1">
        <v>0.01221547487843799</v>
      </c>
      <c r="AZ1028" s="1">
        <v>0.03062644411963955</v>
      </c>
      <c r="BA1028" s="1">
        <v>0.01606388801892344</v>
      </c>
      <c r="BB1028" s="1">
        <v>0.006813014781123394</v>
      </c>
      <c r="BC1028" s="1">
        <v>0.01559377646165161</v>
      </c>
      <c r="BD1028" s="1">
        <v>0.01496914671358085</v>
      </c>
      <c r="BE1028" s="1">
        <v>-0.0155851289654465</v>
      </c>
      <c r="BF1028" s="1">
        <v>0.02486183881858839</v>
      </c>
      <c r="BG1028" s="1">
        <v>0.003628331281006147</v>
      </c>
      <c r="BH1028" s="1">
        <v>0.01959815762903916</v>
      </c>
      <c r="BI1028" s="1">
        <v>0.01967593397439238</v>
      </c>
      <c r="BJ1028" s="1">
        <v>0.002995397723055016</v>
      </c>
      <c r="BK1028" s="1">
        <v>0.01117543985249636</v>
      </c>
      <c r="BL1028" s="1">
        <v>0.01974417217482882</v>
      </c>
      <c r="BM1028" s="1">
        <v>-0.01599204610023208</v>
      </c>
      <c r="BN1028" s="1">
        <v>0.005083152753017517</v>
      </c>
      <c r="BO1028" s="1">
        <v>0.01678945798079323</v>
      </c>
      <c r="BP1028" s="1">
        <v>0</v>
      </c>
      <c r="BQ1028" s="1">
        <v>0.008269509813607856</v>
      </c>
    </row>
    <row r="1029" spans="1:69">
      <c r="A1029" s="11">
        <v>44813</v>
      </c>
      <c r="B1029" s="1">
        <v>0</v>
      </c>
      <c r="C1029" s="1">
        <v>0</v>
      </c>
      <c r="D1029" s="1">
        <v>0</v>
      </c>
      <c r="E1029" s="1">
        <v>0</v>
      </c>
      <c r="F1029" s="1">
        <v>0</v>
      </c>
      <c r="G1029" s="1">
        <v>0.01392652685975526</v>
      </c>
      <c r="H1029" s="1">
        <v>0.003405268451518673</v>
      </c>
      <c r="I1029" s="1">
        <v>-0.003860378654308994</v>
      </c>
      <c r="J1029" s="1">
        <v>0.03225414602945209</v>
      </c>
      <c r="K1029" s="1">
        <v>0.02657523304266962</v>
      </c>
      <c r="L1029" s="1">
        <v>0.0116586806343475</v>
      </c>
      <c r="M1029" s="1">
        <v>0.01555289477896293</v>
      </c>
      <c r="N1029" s="1">
        <v>0.02926723463840708</v>
      </c>
      <c r="O1029" s="1">
        <v>-0.0006998060817726692</v>
      </c>
      <c r="P1029" s="1">
        <v>0.005593501684711955</v>
      </c>
      <c r="Q1029" s="1">
        <v>0</v>
      </c>
      <c r="R1029" s="1">
        <v>0.01409892281807279</v>
      </c>
      <c r="S1029" s="1">
        <v>0.01802647536310165</v>
      </c>
      <c r="T1029" s="1">
        <v>0.007736936414457718</v>
      </c>
      <c r="U1029" s="1">
        <v>-0.001057437102085279</v>
      </c>
      <c r="V1029" s="1">
        <v>0</v>
      </c>
      <c r="W1029" s="1">
        <v>0.003408714500463539</v>
      </c>
      <c r="X1029" s="1">
        <v>0.002960610888973481</v>
      </c>
      <c r="Y1029" s="1">
        <v>0.03635662543803364</v>
      </c>
      <c r="Z1029" s="1">
        <v>0.02156827499400715</v>
      </c>
      <c r="AA1029" s="1">
        <v>0.01023132311937691</v>
      </c>
      <c r="AB1029" s="1">
        <v>0.02061527448064981</v>
      </c>
      <c r="AC1029" s="1">
        <v>0</v>
      </c>
      <c r="AD1029" s="1">
        <v>0</v>
      </c>
      <c r="AE1029" s="1">
        <v>0</v>
      </c>
      <c r="AF1029" s="1">
        <v>0</v>
      </c>
      <c r="AG1029" s="1">
        <v>0</v>
      </c>
      <c r="AH1029" s="1">
        <v>0.02269379309129915</v>
      </c>
      <c r="AI1029" s="1">
        <v>0.004806036310990747</v>
      </c>
      <c r="AJ1029" s="1">
        <v>0</v>
      </c>
      <c r="AK1029" s="1">
        <v>0.004479935446576544</v>
      </c>
      <c r="AL1029" s="1">
        <v>0.008270873307176352</v>
      </c>
      <c r="AM1029" s="1">
        <v>0.02852490666844076</v>
      </c>
      <c r="AN1029" s="1">
        <v>0.01227177040660377</v>
      </c>
      <c r="AO1029" s="1">
        <v>0.04374920674256577</v>
      </c>
      <c r="AP1029" s="1">
        <v>0.02552500771259059</v>
      </c>
      <c r="AQ1029" s="1">
        <v>0.02297695611108863</v>
      </c>
      <c r="AR1029" s="1">
        <v>-0.001543338454244814</v>
      </c>
      <c r="AS1029" s="1">
        <v>0.02695218438714075</v>
      </c>
      <c r="AT1029" s="1">
        <v>0</v>
      </c>
      <c r="AU1029" s="1">
        <v>0.003430446650385388</v>
      </c>
      <c r="AV1029" s="1">
        <v>0.02327482881601783</v>
      </c>
      <c r="AW1029" s="1">
        <v>0.01614269948969915</v>
      </c>
      <c r="AX1029" s="1">
        <v>0.009149463792023971</v>
      </c>
      <c r="AY1029" s="1">
        <v>0.01578139718259308</v>
      </c>
      <c r="AZ1029" s="1">
        <v>0</v>
      </c>
      <c r="BA1029" s="1">
        <v>0</v>
      </c>
      <c r="BB1029" s="1">
        <v>0</v>
      </c>
      <c r="BC1029" s="1">
        <v>0.01035532669944228</v>
      </c>
      <c r="BD1029" s="1">
        <v>0</v>
      </c>
      <c r="BE1029" s="1">
        <v>0.01208970409820531</v>
      </c>
      <c r="BF1029" s="1">
        <v>0.03110097479238849</v>
      </c>
      <c r="BG1029" s="1">
        <v>0.02201950848745882</v>
      </c>
      <c r="BH1029" s="1">
        <v>0.03602289482946186</v>
      </c>
      <c r="BI1029" s="1">
        <v>0.0227014528648386</v>
      </c>
      <c r="BJ1029" s="1">
        <v>-0.005478965422981985</v>
      </c>
      <c r="BK1029" s="1">
        <v>-0.00289042433049469</v>
      </c>
      <c r="BL1029" s="1">
        <v>0.02646499927451473</v>
      </c>
      <c r="BM1029" s="1">
        <v>0.0155059609447521</v>
      </c>
      <c r="BN1029" s="1">
        <v>0.003005231137728881</v>
      </c>
      <c r="BO1029" s="1">
        <v>0.009128746471699367</v>
      </c>
      <c r="BP1029" s="1">
        <v>0</v>
      </c>
      <c r="BQ1029" s="1">
        <v>0.008809247685829691</v>
      </c>
    </row>
    <row r="1030" spans="1:69">
      <c r="A1030" s="11">
        <v>44815</v>
      </c>
      <c r="B1030" s="1">
        <v>0</v>
      </c>
      <c r="C1030" s="1">
        <v>0</v>
      </c>
      <c r="D1030" s="1">
        <v>0</v>
      </c>
      <c r="E1030" s="1">
        <v>0</v>
      </c>
      <c r="F1030" s="1">
        <v>0</v>
      </c>
      <c r="G1030" s="1">
        <v>0</v>
      </c>
      <c r="H1030" s="1">
        <v>0</v>
      </c>
      <c r="I1030" s="1">
        <v>0</v>
      </c>
      <c r="J1030" s="1">
        <v>0</v>
      </c>
      <c r="K1030" s="1">
        <v>0</v>
      </c>
      <c r="L1030" s="1">
        <v>0</v>
      </c>
      <c r="M1030" s="1">
        <v>0</v>
      </c>
      <c r="N1030" s="1">
        <v>0</v>
      </c>
      <c r="O1030" s="1">
        <v>0</v>
      </c>
      <c r="P1030" s="1">
        <v>0</v>
      </c>
      <c r="Q1030" s="1">
        <v>0.005857691462239689</v>
      </c>
      <c r="R1030" s="1">
        <v>0</v>
      </c>
      <c r="S1030" s="1">
        <v>0</v>
      </c>
      <c r="T1030" s="1">
        <v>0</v>
      </c>
      <c r="U1030" s="1">
        <v>0</v>
      </c>
      <c r="V1030" s="1">
        <v>-0.3359421806154774</v>
      </c>
      <c r="W1030" s="1">
        <v>0</v>
      </c>
      <c r="X1030" s="1">
        <v>0</v>
      </c>
      <c r="Y1030" s="1">
        <v>0</v>
      </c>
      <c r="Z1030" s="1">
        <v>0</v>
      </c>
      <c r="AA1030" s="1">
        <v>0</v>
      </c>
      <c r="AB1030" s="1">
        <v>0</v>
      </c>
      <c r="AC1030" s="1">
        <v>0.007114249669945005</v>
      </c>
      <c r="AD1030" s="1">
        <v>-0.003971613753779191</v>
      </c>
      <c r="AE1030" s="1">
        <v>0.02095238095238106</v>
      </c>
      <c r="AF1030" s="1">
        <v>0.006100604597049752</v>
      </c>
      <c r="AG1030" s="1">
        <v>0.01570923066675012</v>
      </c>
      <c r="AH1030" s="1">
        <v>0</v>
      </c>
      <c r="AI1030" s="1">
        <v>0</v>
      </c>
      <c r="AJ1030" s="1">
        <v>0.02131360487152945</v>
      </c>
      <c r="AK1030" s="1">
        <v>0</v>
      </c>
      <c r="AL1030" s="1">
        <v>0</v>
      </c>
      <c r="AM1030" s="1">
        <v>0</v>
      </c>
      <c r="AN1030" s="1">
        <v>0</v>
      </c>
      <c r="AO1030" s="1">
        <v>0</v>
      </c>
      <c r="AP1030" s="1">
        <v>0</v>
      </c>
      <c r="AQ1030" s="1">
        <v>0</v>
      </c>
      <c r="AR1030" s="1">
        <v>0</v>
      </c>
      <c r="AS1030" s="1">
        <v>0</v>
      </c>
      <c r="AT1030" s="1">
        <v>0.01960517704661813</v>
      </c>
      <c r="AU1030" s="1">
        <v>0</v>
      </c>
      <c r="AV1030" s="1">
        <v>0</v>
      </c>
      <c r="AW1030" s="1">
        <v>0</v>
      </c>
      <c r="AX1030" s="1">
        <v>0</v>
      </c>
      <c r="AY1030" s="1">
        <v>0</v>
      </c>
      <c r="AZ1030" s="1">
        <v>0</v>
      </c>
      <c r="BA1030" s="1">
        <v>0.002529520910702576</v>
      </c>
      <c r="BB1030" s="1">
        <v>0.02631577526591533</v>
      </c>
      <c r="BC1030" s="1">
        <v>0</v>
      </c>
      <c r="BD1030" s="1">
        <v>0.007459671039616422</v>
      </c>
      <c r="BE1030" s="1">
        <v>0</v>
      </c>
      <c r="BF1030" s="1">
        <v>0</v>
      </c>
      <c r="BG1030" s="1">
        <v>0</v>
      </c>
      <c r="BH1030" s="1">
        <v>0</v>
      </c>
      <c r="BI1030" s="1">
        <v>0</v>
      </c>
      <c r="BJ1030" s="1">
        <v>0</v>
      </c>
      <c r="BK1030" s="1">
        <v>0</v>
      </c>
      <c r="BL1030" s="1">
        <v>0</v>
      </c>
      <c r="BM1030" s="1">
        <v>0</v>
      </c>
      <c r="BN1030" s="1">
        <v>0</v>
      </c>
      <c r="BO1030" s="1">
        <v>0</v>
      </c>
      <c r="BP1030" s="1">
        <v>0</v>
      </c>
      <c r="BQ1030" s="1">
        <v>0</v>
      </c>
    </row>
    <row r="1031" spans="1:69">
      <c r="A1031" s="11">
        <v>44816</v>
      </c>
      <c r="B1031" s="1">
        <v>0.01893944945467507</v>
      </c>
      <c r="C1031" s="1">
        <v>0.01343984936648046</v>
      </c>
      <c r="D1031" s="1">
        <v>0.00851538897786086</v>
      </c>
      <c r="E1031" s="1">
        <v>-0.02007768616368621</v>
      </c>
      <c r="F1031" s="1">
        <v>0.01854409456530082</v>
      </c>
      <c r="G1031" s="1">
        <v>0.007466833466224676</v>
      </c>
      <c r="H1031" s="1">
        <v>0.01001937493831484</v>
      </c>
      <c r="I1031" s="1">
        <v>0.005219835653045735</v>
      </c>
      <c r="J1031" s="1">
        <v>-0.009479199385862724</v>
      </c>
      <c r="K1031" s="1">
        <v>0.02386127841100683</v>
      </c>
      <c r="L1031" s="1">
        <v>0.03418020677697253</v>
      </c>
      <c r="M1031" s="1">
        <v>0.01295860790123848</v>
      </c>
      <c r="N1031" s="1">
        <v>0.02767531005697288</v>
      </c>
      <c r="O1031" s="1">
        <v>-0.01260499683945115</v>
      </c>
      <c r="P1031" s="1">
        <v>-0.01668702735913996</v>
      </c>
      <c r="Q1031" s="1">
        <v>-0.00540083583162887</v>
      </c>
      <c r="R1031" s="1">
        <v>0.005479150075978323</v>
      </c>
      <c r="S1031" s="1">
        <v>0.01236448682919189</v>
      </c>
      <c r="T1031" s="1">
        <v>-0.006557898982887722</v>
      </c>
      <c r="U1031" s="1">
        <v>0.01198435897743555</v>
      </c>
      <c r="V1031" s="1">
        <v>0.03809715014171111</v>
      </c>
      <c r="W1031" s="1">
        <v>-0.0005662531006412896</v>
      </c>
      <c r="X1031" s="1">
        <v>0.008029732864073491</v>
      </c>
      <c r="Y1031" s="1">
        <v>0.0419854449261714</v>
      </c>
      <c r="Z1031" s="1">
        <v>0.0008051884797641851</v>
      </c>
      <c r="AA1031" s="1">
        <v>0.02311761863013029</v>
      </c>
      <c r="AB1031" s="1">
        <v>0.01274082795288733</v>
      </c>
      <c r="AC1031" s="1">
        <v>5.231311140940775E-05</v>
      </c>
      <c r="AD1031" s="1">
        <v>0.01269941955654486</v>
      </c>
      <c r="AE1031" s="1">
        <v>-0.01194034405608679</v>
      </c>
      <c r="AF1031" s="1">
        <v>0.002425458614893294</v>
      </c>
      <c r="AG1031" s="1">
        <v>0.006121401773580892</v>
      </c>
      <c r="AH1031" s="1">
        <v>0.002260089000325927</v>
      </c>
      <c r="AI1031" s="1">
        <v>0.01183185769654682</v>
      </c>
      <c r="AJ1031" s="1">
        <v>-0.01054086332059656</v>
      </c>
      <c r="AK1031" s="1">
        <v>-0.006855939409362133</v>
      </c>
      <c r="AL1031" s="1">
        <v>0.0117309519847717</v>
      </c>
      <c r="AM1031" s="1">
        <v>0.007982958375879257</v>
      </c>
      <c r="AN1031" s="1">
        <v>0.01301001273445679</v>
      </c>
      <c r="AO1031" s="1">
        <v>-0.001123187640984846</v>
      </c>
      <c r="AP1031" s="1">
        <v>0.02142402024986501</v>
      </c>
      <c r="AQ1031" s="1">
        <v>0.008281034985128333</v>
      </c>
      <c r="AR1031" s="1">
        <v>0.0156708194224271</v>
      </c>
      <c r="AS1031" s="1">
        <v>0.01267282340308951</v>
      </c>
      <c r="AT1031" s="1">
        <v>-0.01619911496208593</v>
      </c>
      <c r="AU1031" s="1">
        <v>-0.01853852343511631</v>
      </c>
      <c r="AV1031" s="1">
        <v>-0.0003428823868939501</v>
      </c>
      <c r="AW1031" s="1">
        <v>-0.001672279071896265</v>
      </c>
      <c r="AX1031" s="1">
        <v>0.01180481005620515</v>
      </c>
      <c r="AY1031" s="1">
        <v>0.01299755011845005</v>
      </c>
      <c r="AZ1031" s="1">
        <v>0.0112561913689937</v>
      </c>
      <c r="BA1031" s="1">
        <v>0.006127826554325644</v>
      </c>
      <c r="BB1031" s="1">
        <v>-0.02783885640555805</v>
      </c>
      <c r="BC1031" s="1">
        <v>0.01024912554856927</v>
      </c>
      <c r="BD1031" s="1">
        <v>-0.00367141156483719</v>
      </c>
      <c r="BE1031" s="1">
        <v>0.009954480098056662</v>
      </c>
      <c r="BF1031" s="1">
        <v>0.01930422467945769</v>
      </c>
      <c r="BG1031" s="1">
        <v>0.004421639446185122</v>
      </c>
      <c r="BH1031" s="1">
        <v>0.01581694096302666</v>
      </c>
      <c r="BI1031" s="1">
        <v>0.0199777299588153</v>
      </c>
      <c r="BJ1031" s="1">
        <v>0.007315468043809448</v>
      </c>
      <c r="BK1031" s="1">
        <v>0.01317842009119774</v>
      </c>
      <c r="BL1031" s="1">
        <v>0.005692305701008538</v>
      </c>
      <c r="BM1031" s="1">
        <v>0.008342933794806662</v>
      </c>
      <c r="BN1031" s="1">
        <v>0.008988680351108336</v>
      </c>
      <c r="BO1031" s="1">
        <v>0.02208332715904149</v>
      </c>
      <c r="BP1031" s="1">
        <v>0.003278728899295702</v>
      </c>
      <c r="BQ1031" s="1">
        <v>0.01234564533252391</v>
      </c>
    </row>
    <row r="1032" spans="1:69">
      <c r="A1032" s="11">
        <v>44817</v>
      </c>
      <c r="B1032" s="1">
        <v>-0.009913282999679529</v>
      </c>
      <c r="C1032" s="1">
        <v>-0.007517025909820285</v>
      </c>
      <c r="D1032" s="1">
        <v>0.006589153240051049</v>
      </c>
      <c r="E1032" s="1">
        <v>-0.008592208424165082</v>
      </c>
      <c r="F1032" s="1">
        <v>-0.005321979776476859</v>
      </c>
      <c r="G1032" s="1">
        <v>-0.03156740559025906</v>
      </c>
      <c r="H1032" s="1">
        <v>-0.02735998535156248</v>
      </c>
      <c r="I1032" s="1">
        <v>-0.0358772432205986</v>
      </c>
      <c r="J1032" s="1">
        <v>-0.08991021579901237</v>
      </c>
      <c r="K1032" s="1">
        <v>-0.0705752837581286</v>
      </c>
      <c r="L1032" s="1">
        <v>-0.04875267081940682</v>
      </c>
      <c r="M1032" s="1">
        <v>-0.02010299239209035</v>
      </c>
      <c r="N1032" s="1">
        <v>-0.05512726883636143</v>
      </c>
      <c r="O1032" s="1">
        <v>0.006028371336690208</v>
      </c>
      <c r="P1032" s="1">
        <v>-0.0126012024576867</v>
      </c>
      <c r="Q1032" s="1">
        <v>-0.0002360940544300361</v>
      </c>
      <c r="R1032" s="1">
        <v>-0.0541593095352948</v>
      </c>
      <c r="S1032" s="1">
        <v>-0.05262361097450219</v>
      </c>
      <c r="T1032" s="1">
        <v>0.008694266788291438</v>
      </c>
      <c r="U1032" s="1">
        <v>-0.02121933962640588</v>
      </c>
      <c r="V1032" s="1">
        <v>-0.002465376233994898</v>
      </c>
      <c r="W1032" s="1">
        <v>-0.01202233563305299</v>
      </c>
      <c r="X1032" s="1">
        <v>-0.01376182685211602</v>
      </c>
      <c r="Y1032" s="1">
        <v>-0.0710960102051349</v>
      </c>
      <c r="Z1032" s="1">
        <v>-0.05863953720327153</v>
      </c>
      <c r="AA1032" s="1">
        <v>-0.04454485167966593</v>
      </c>
      <c r="AB1032" s="1">
        <v>-0.01196684221609212</v>
      </c>
      <c r="AC1032" s="1">
        <v>-0.02438257470515537</v>
      </c>
      <c r="AD1032" s="1">
        <v>0.01174602105233236</v>
      </c>
      <c r="AE1032" s="1">
        <v>-0.02020383622570376</v>
      </c>
      <c r="AF1032" s="1">
        <v>0.009843290851835329</v>
      </c>
      <c r="AG1032" s="1">
        <v>-0.04530744336569581</v>
      </c>
      <c r="AH1032" s="1">
        <v>-0.02890525657011012</v>
      </c>
      <c r="AI1032" s="1">
        <v>-0.03474873650708044</v>
      </c>
      <c r="AJ1032" s="1">
        <v>-0.005488024691226223</v>
      </c>
      <c r="AK1032" s="1">
        <v>-0.02223874390982472</v>
      </c>
      <c r="AL1032" s="1">
        <v>-0.04371487026438536</v>
      </c>
      <c r="AM1032" s="1">
        <v>-0.03891579777932375</v>
      </c>
      <c r="AN1032" s="1">
        <v>-0.02991820669580725</v>
      </c>
      <c r="AO1032" s="1">
        <v>-0.09369082150820873</v>
      </c>
      <c r="AP1032" s="1">
        <v>-0.06477478694408612</v>
      </c>
      <c r="AQ1032" s="1">
        <v>-0.0549783939204268</v>
      </c>
      <c r="AR1032" s="1">
        <v>-0.02240883864641607</v>
      </c>
      <c r="AS1032" s="1">
        <v>-0.07779137526505964</v>
      </c>
      <c r="AT1032" s="1">
        <v>-0.0206158292022256</v>
      </c>
      <c r="AU1032" s="1">
        <v>-0.02772132584611775</v>
      </c>
      <c r="AV1032" s="1">
        <v>-0.0008003624006056587</v>
      </c>
      <c r="AW1032" s="1">
        <v>-0.03287269158291328</v>
      </c>
      <c r="AX1032" s="1">
        <v>-0.03265571755860108</v>
      </c>
      <c r="AY1032" s="1">
        <v>-0.03979552060636249</v>
      </c>
      <c r="AZ1032" s="1">
        <v>-0.03472835312073164</v>
      </c>
      <c r="BA1032" s="1">
        <v>0.02391397328425882</v>
      </c>
      <c r="BB1032" s="1">
        <v>-0.04069326133607176</v>
      </c>
      <c r="BC1032" s="1">
        <v>-0.02886125177589949</v>
      </c>
      <c r="BD1032" s="1">
        <v>-0.03361299559361464</v>
      </c>
      <c r="BE1032" s="1">
        <v>-0.01717819324460268</v>
      </c>
      <c r="BF1032" s="1">
        <v>-0.07121714131892198</v>
      </c>
      <c r="BG1032" s="1">
        <v>-0.07011369785506127</v>
      </c>
      <c r="BH1032" s="1">
        <v>-0.04037188096320543</v>
      </c>
      <c r="BI1032" s="1">
        <v>-0.06420013338988273</v>
      </c>
      <c r="BJ1032" s="1">
        <v>-0.03604253499322396</v>
      </c>
      <c r="BK1032" s="1">
        <v>-0.03254584099264701</v>
      </c>
      <c r="BL1032" s="1">
        <v>-0.04350486268572118</v>
      </c>
      <c r="BM1032" s="1">
        <v>-0.02430139050550284</v>
      </c>
      <c r="BN1032" s="1">
        <v>-0.0206417465947053</v>
      </c>
      <c r="BO1032" s="1">
        <v>-0.06651048403705884</v>
      </c>
      <c r="BP1032" s="1">
        <v>0</v>
      </c>
      <c r="BQ1032" s="1">
        <v>0.01784650296959489</v>
      </c>
    </row>
    <row r="1033" spans="1:69">
      <c r="A1033" s="11">
        <v>44818</v>
      </c>
      <c r="B1033" s="1">
        <v>0.007330589042999991</v>
      </c>
      <c r="C1033" s="1">
        <v>0.01231527139880817</v>
      </c>
      <c r="D1033" s="1">
        <v>-0.005592145417865901</v>
      </c>
      <c r="E1033" s="1">
        <v>0.01733334859212232</v>
      </c>
      <c r="F1033" s="1">
        <v>0.005885500267522659</v>
      </c>
      <c r="G1033" s="1">
        <v>-0.0005669378065314978</v>
      </c>
      <c r="H1033" s="1">
        <v>-0.01085704618312533</v>
      </c>
      <c r="I1033" s="1">
        <v>0.01191446934523133</v>
      </c>
      <c r="J1033" s="1">
        <v>0.005452397450357971</v>
      </c>
      <c r="K1033" s="1">
        <v>0.01364140798846103</v>
      </c>
      <c r="L1033" s="1">
        <v>0.01184770177193495</v>
      </c>
      <c r="M1033" s="1">
        <v>0.001356423053163969</v>
      </c>
      <c r="N1033" s="1">
        <v>-0.006147345973552376</v>
      </c>
      <c r="O1033" s="1">
        <v>-0.008812125223989109</v>
      </c>
      <c r="P1033" s="1">
        <v>0.0005589677581854247</v>
      </c>
      <c r="Q1033" s="1">
        <v>-0.02408728041555908</v>
      </c>
      <c r="R1033" s="1">
        <v>-0.004507128841833019</v>
      </c>
      <c r="S1033" s="1">
        <v>-0.01273281916987623</v>
      </c>
      <c r="T1033" s="1">
        <v>0.01851555976312214</v>
      </c>
      <c r="U1033" s="1">
        <v>0.001144991576216503</v>
      </c>
      <c r="V1033" s="1">
        <v>0.008953578454186095</v>
      </c>
      <c r="W1033" s="1">
        <v>-0.006689621603240159</v>
      </c>
      <c r="X1033" s="1">
        <v>-0.001707669771634612</v>
      </c>
      <c r="Y1033" s="1">
        <v>0.001349521809633103</v>
      </c>
      <c r="Z1033" s="1">
        <v>0.005317683040270582</v>
      </c>
      <c r="AA1033" s="1">
        <v>0.003179275352187094</v>
      </c>
      <c r="AB1033" s="1">
        <v>-0.0121118412346729</v>
      </c>
      <c r="AC1033" s="1">
        <v>-0.0133004006663785</v>
      </c>
      <c r="AD1033" s="1">
        <v>-0.005232520028944254</v>
      </c>
      <c r="AE1033" s="1">
        <v>0.02081323431264814</v>
      </c>
      <c r="AF1033" s="1">
        <v>-0.0006534922817649225</v>
      </c>
      <c r="AG1033" s="1">
        <v>-0.02911861096398305</v>
      </c>
      <c r="AH1033" s="1">
        <v>-0.004362785444475215</v>
      </c>
      <c r="AI1033" s="1">
        <v>-0.002319745982027999</v>
      </c>
      <c r="AJ1033" s="1">
        <v>0.03051287330334307</v>
      </c>
      <c r="AK1033" s="1">
        <v>0.01783406676768862</v>
      </c>
      <c r="AL1033" s="1">
        <v>0.01660146443117183</v>
      </c>
      <c r="AM1033" s="1">
        <v>0.005256732342941106</v>
      </c>
      <c r="AN1033" s="1">
        <v>-0.0009026261094013943</v>
      </c>
      <c r="AO1033" s="1">
        <v>-0.01084048592161768</v>
      </c>
      <c r="AP1033" s="1">
        <v>-0.01220313112166449</v>
      </c>
      <c r="AQ1033" s="1">
        <v>0.0009127176575474127</v>
      </c>
      <c r="AR1033" s="1">
        <v>-0.01626582992888459</v>
      </c>
      <c r="AS1033" s="1">
        <v>0.02746064319575403</v>
      </c>
      <c r="AT1033" s="1">
        <v>-0.03034438479046575</v>
      </c>
      <c r="AU1033" s="1">
        <v>0.03401363200510632</v>
      </c>
      <c r="AV1033" s="1">
        <v>-0.02254263914019983</v>
      </c>
      <c r="AW1033" s="1">
        <v>-0.0008659255687214484</v>
      </c>
      <c r="AX1033" s="1">
        <v>0.009698461295611027</v>
      </c>
      <c r="AY1033" s="1">
        <v>-0.01785154053793803</v>
      </c>
      <c r="AZ1033" s="1">
        <v>0.02075640448599936</v>
      </c>
      <c r="BA1033" s="1">
        <v>0.0009622968012921174</v>
      </c>
      <c r="BB1033" s="1">
        <v>0.01571089061942321</v>
      </c>
      <c r="BC1033" s="1">
        <v>-0.002341517778158719</v>
      </c>
      <c r="BD1033" s="1">
        <v>-0.005287020998666847</v>
      </c>
      <c r="BE1033" s="1">
        <v>0.0002864887039168984</v>
      </c>
      <c r="BF1033" s="1">
        <v>-0.02124044097509747</v>
      </c>
      <c r="BG1033" s="1">
        <v>-0.00487039119327104</v>
      </c>
      <c r="BH1033" s="1">
        <v>0.03587437200418364</v>
      </c>
      <c r="BI1033" s="1">
        <v>0.008139499037121745</v>
      </c>
      <c r="BJ1033" s="1">
        <v>-0.009091763205845815</v>
      </c>
      <c r="BK1033" s="1">
        <v>-0.008152449178639221</v>
      </c>
      <c r="BL1033" s="1">
        <v>0.01055872469556784</v>
      </c>
      <c r="BM1033" s="1">
        <v>-0.004373372395833353</v>
      </c>
      <c r="BN1033" s="1">
        <v>-0.002218629263788796</v>
      </c>
      <c r="BO1033" s="1">
        <v>-0.002440087127428714</v>
      </c>
      <c r="BP1033" s="1">
        <v>0.0212418392712197</v>
      </c>
      <c r="BQ1033" s="1">
        <v>-0.002922264951464859</v>
      </c>
    </row>
    <row r="1034" spans="1:69">
      <c r="A1034" s="11">
        <v>44819</v>
      </c>
      <c r="B1034" s="1">
        <v>-0.02165426370960144</v>
      </c>
      <c r="C1034" s="1">
        <v>-0.02019459968788162</v>
      </c>
      <c r="D1034" s="1">
        <v>-0.01323188938644426</v>
      </c>
      <c r="E1034" s="1">
        <v>-0.04193973353365077</v>
      </c>
      <c r="F1034" s="1">
        <v>-0.01117021276595742</v>
      </c>
      <c r="G1034" s="1">
        <v>-0.006806533164566142</v>
      </c>
      <c r="H1034" s="1">
        <v>-0.00947945592381616</v>
      </c>
      <c r="I1034" s="1">
        <v>0.04048390542307212</v>
      </c>
      <c r="J1034" s="1">
        <v>-0.01020004283099896</v>
      </c>
      <c r="K1034" s="1">
        <v>-0.0176585314552421</v>
      </c>
      <c r="L1034" s="1">
        <v>-0.0214446104065501</v>
      </c>
      <c r="M1034" s="1">
        <v>-0.006603508216680765</v>
      </c>
      <c r="N1034" s="1">
        <v>-0.001012104585513263</v>
      </c>
      <c r="O1034" s="1">
        <v>0.007467961529348921</v>
      </c>
      <c r="P1034" s="1">
        <v>-0.0007448266299883155</v>
      </c>
      <c r="Q1034" s="1">
        <v>0.01176017434733478</v>
      </c>
      <c r="R1034" s="1">
        <v>-0.008858267716535417</v>
      </c>
      <c r="S1034" s="1">
        <v>0.0001612467584604094</v>
      </c>
      <c r="T1034" s="1">
        <v>-0.02648491466909186</v>
      </c>
      <c r="U1034" s="1">
        <v>-0.007967962009743701</v>
      </c>
      <c r="V1034" s="1">
        <v>-0.03579715754537327</v>
      </c>
      <c r="W1034" s="1">
        <v>-0.01500863500049621</v>
      </c>
      <c r="X1034" s="1">
        <v>-0.01254452135905915</v>
      </c>
      <c r="Y1034" s="1">
        <v>-0.02156332232378677</v>
      </c>
      <c r="Z1034" s="1">
        <v>-0.01860773750444367</v>
      </c>
      <c r="AA1034" s="1">
        <v>-0.01584608432437029</v>
      </c>
      <c r="AB1034" s="1">
        <v>-0.01005972021995249</v>
      </c>
      <c r="AC1034" s="1">
        <v>-0.02386130190725066</v>
      </c>
      <c r="AD1034" s="1">
        <v>-0.01821294812120156</v>
      </c>
      <c r="AE1034" s="1">
        <v>-0.000188855236527119</v>
      </c>
      <c r="AF1034" s="1">
        <v>-0.009372249144237288</v>
      </c>
      <c r="AG1034" s="1">
        <v>-0.03694006676467187</v>
      </c>
      <c r="AH1034" s="1">
        <v>-0.01470063988916692</v>
      </c>
      <c r="AI1034" s="1">
        <v>0.01507061762538764</v>
      </c>
      <c r="AJ1034" s="1">
        <v>0.003884951227227873</v>
      </c>
      <c r="AK1034" s="1">
        <v>-0.007296662528607278</v>
      </c>
      <c r="AL1034" s="1">
        <v>-0.01259771128852216</v>
      </c>
      <c r="AM1034" s="1">
        <v>-0.009963878581397356</v>
      </c>
      <c r="AN1034" s="1">
        <v>-0.01084175848515911</v>
      </c>
      <c r="AO1034" s="1">
        <v>-0.01267576519094182</v>
      </c>
      <c r="AP1034" s="1">
        <v>-0.00467450061538266</v>
      </c>
      <c r="AQ1034" s="1">
        <v>-0.02711916701604222</v>
      </c>
      <c r="AR1034" s="1">
        <v>0.01773533424283769</v>
      </c>
      <c r="AS1034" s="1">
        <v>0.05024098702008883</v>
      </c>
      <c r="AT1034" s="1">
        <v>-0.05074710848753439</v>
      </c>
      <c r="AU1034" s="1">
        <v>0.0004124354220411686</v>
      </c>
      <c r="AV1034" s="1">
        <v>-0.01428238406526516</v>
      </c>
      <c r="AW1034" s="1">
        <v>-0.004550441868396482</v>
      </c>
      <c r="AX1034" s="1">
        <v>0.0162551525775525</v>
      </c>
      <c r="AY1034" s="1">
        <v>-0.01636905703183145</v>
      </c>
      <c r="AZ1034" s="1">
        <v>0.01400819634194139</v>
      </c>
      <c r="BA1034" s="1">
        <v>-0.01843930503879521</v>
      </c>
      <c r="BB1034" s="1">
        <v>-0.02629543170690463</v>
      </c>
      <c r="BC1034" s="1">
        <v>-0.0117349290186689</v>
      </c>
      <c r="BD1034" s="1">
        <v>-0.03082777145037618</v>
      </c>
      <c r="BE1034" s="1">
        <v>-0.01460893056260282</v>
      </c>
      <c r="BF1034" s="1">
        <v>-0.001953128233758816</v>
      </c>
      <c r="BG1034" s="1">
        <v>-0.02045093843154533</v>
      </c>
      <c r="BH1034" s="1">
        <v>0.003767273730617582</v>
      </c>
      <c r="BI1034" s="1">
        <v>-0.02652831532718514</v>
      </c>
      <c r="BJ1034" s="1">
        <v>-0.008166092968653893</v>
      </c>
      <c r="BK1034" s="1">
        <v>0.02577629992750907</v>
      </c>
      <c r="BL1034" s="1">
        <v>0.003674145362410952</v>
      </c>
      <c r="BM1034" s="1">
        <v>0.008035140662369544</v>
      </c>
      <c r="BN1034" s="1">
        <v>-0.01074708692499771</v>
      </c>
      <c r="BO1034" s="1">
        <v>-0.03277659208496553</v>
      </c>
      <c r="BP1034" s="1">
        <v>-0.009600019229986767</v>
      </c>
      <c r="BQ1034" s="1">
        <v>0.01377496206580053</v>
      </c>
    </row>
    <row r="1035" spans="1:69">
      <c r="A1035" s="11">
        <v>44820</v>
      </c>
      <c r="B1035" s="1">
        <v>0</v>
      </c>
      <c r="C1035" s="1">
        <v>0</v>
      </c>
      <c r="D1035" s="1">
        <v>0</v>
      </c>
      <c r="E1035" s="1">
        <v>0</v>
      </c>
      <c r="F1035" s="1">
        <v>0</v>
      </c>
      <c r="G1035" s="1">
        <v>-0.01008948430786927</v>
      </c>
      <c r="H1035" s="1">
        <v>-0.001007410542437026</v>
      </c>
      <c r="I1035" s="1">
        <v>0.003100247118576149</v>
      </c>
      <c r="J1035" s="1">
        <v>-0.001956711697276514</v>
      </c>
      <c r="K1035" s="1">
        <v>-0.02177700369483093</v>
      </c>
      <c r="L1035" s="1">
        <v>-0.03535893184369687</v>
      </c>
      <c r="M1035" s="1">
        <v>0.006988301941458053</v>
      </c>
      <c r="N1035" s="1">
        <v>-0.02701791597892178</v>
      </c>
      <c r="O1035" s="1">
        <v>0.04024000680262985</v>
      </c>
      <c r="P1035" s="1">
        <v>0.001118001631793319</v>
      </c>
      <c r="Q1035" s="1">
        <v>0</v>
      </c>
      <c r="R1035" s="1">
        <v>0.001271131377234447</v>
      </c>
      <c r="S1035" s="1">
        <v>0.002578978804819165</v>
      </c>
      <c r="T1035" s="1">
        <v>-0.01239537139413005</v>
      </c>
      <c r="U1035" s="1">
        <v>0.02609434213864192</v>
      </c>
      <c r="V1035" s="1">
        <v>0</v>
      </c>
      <c r="W1035" s="1">
        <v>0.009116323694174921</v>
      </c>
      <c r="X1035" s="1">
        <v>0.01384314493513461</v>
      </c>
      <c r="Y1035" s="1">
        <v>-0.007870947034256726</v>
      </c>
      <c r="Z1035" s="1">
        <v>-0.002598693633259375</v>
      </c>
      <c r="AA1035" s="1">
        <v>-0.01403097911590279</v>
      </c>
      <c r="AB1035" s="1">
        <v>-0.002222918238583782</v>
      </c>
      <c r="AC1035" s="1">
        <v>0</v>
      </c>
      <c r="AD1035" s="1">
        <v>0</v>
      </c>
      <c r="AE1035" s="1">
        <v>0</v>
      </c>
      <c r="AF1035" s="1">
        <v>0</v>
      </c>
      <c r="AG1035" s="1">
        <v>0</v>
      </c>
      <c r="AH1035" s="1">
        <v>-0.001369781790856561</v>
      </c>
      <c r="AI1035" s="1">
        <v>-0.0067023208620276</v>
      </c>
      <c r="AJ1035" s="1">
        <v>0</v>
      </c>
      <c r="AK1035" s="1">
        <v>0.001692526930606286</v>
      </c>
      <c r="AL1035" s="1">
        <v>-0.01582993435476188</v>
      </c>
      <c r="AM1035" s="1">
        <v>-0.01684511425793822</v>
      </c>
      <c r="AN1035" s="1">
        <v>-0.009286049439496735</v>
      </c>
      <c r="AO1035" s="1">
        <v>-0.02179879437713383</v>
      </c>
      <c r="AP1035" s="1">
        <v>0.004025523025268596</v>
      </c>
      <c r="AQ1035" s="1">
        <v>-0.002608196987990419</v>
      </c>
      <c r="AR1035" s="1">
        <v>-0.01957101284978213</v>
      </c>
      <c r="AS1035" s="1">
        <v>0.02018013383237394</v>
      </c>
      <c r="AT1035" s="1">
        <v>0</v>
      </c>
      <c r="AU1035" s="1">
        <v>0.0002474347284739942</v>
      </c>
      <c r="AV1035" s="1">
        <v>-0.0176959372657155</v>
      </c>
      <c r="AW1035" s="1">
        <v>0.001959080437054395</v>
      </c>
      <c r="AX1035" s="1">
        <v>-0.007391706744292237</v>
      </c>
      <c r="AY1035" s="1">
        <v>-0.00669983510317862</v>
      </c>
      <c r="AZ1035" s="1">
        <v>-0.02272728238610333</v>
      </c>
      <c r="BA1035" s="1">
        <v>0</v>
      </c>
      <c r="BB1035" s="1">
        <v>0</v>
      </c>
      <c r="BC1035" s="1">
        <v>-0.02027768681615161</v>
      </c>
      <c r="BD1035" s="1">
        <v>0</v>
      </c>
      <c r="BE1035" s="1">
        <v>-0.0119186541375379</v>
      </c>
      <c r="BF1035" s="1">
        <v>0.02152637155116843</v>
      </c>
      <c r="BG1035" s="1">
        <v>-0.01739832749624759</v>
      </c>
      <c r="BH1035" s="1">
        <v>-0.001316852334104945</v>
      </c>
      <c r="BI1035" s="1">
        <v>-0.01066341272371096</v>
      </c>
      <c r="BJ1035" s="1">
        <v>-0.009487329685645252</v>
      </c>
      <c r="BK1035" s="1">
        <v>-0.003614300186160047</v>
      </c>
      <c r="BL1035" s="1">
        <v>0.001143950958917506</v>
      </c>
      <c r="BM1035" s="1">
        <v>0.001275403881950243</v>
      </c>
      <c r="BN1035" s="1">
        <v>-0.002097840538967777</v>
      </c>
      <c r="BO1035" s="1">
        <v>-0.02933524376908869</v>
      </c>
      <c r="BP1035" s="1">
        <v>0</v>
      </c>
      <c r="BQ1035" s="1">
        <v>-0.003180154972760696</v>
      </c>
    </row>
    <row r="1036" spans="1:69">
      <c r="A1036" s="11">
        <v>44822</v>
      </c>
      <c r="B1036" s="1">
        <v>-0.002539901893348073</v>
      </c>
      <c r="C1036" s="1">
        <v>0.01204372001088605</v>
      </c>
      <c r="D1036" s="1">
        <v>-0.01937646334504184</v>
      </c>
      <c r="E1036" s="1">
        <v>-0.0006840101887903849</v>
      </c>
      <c r="F1036" s="1">
        <v>0.006799362371402662</v>
      </c>
      <c r="G1036" s="1">
        <v>0</v>
      </c>
      <c r="H1036" s="1">
        <v>0</v>
      </c>
      <c r="I1036" s="1">
        <v>0</v>
      </c>
      <c r="J1036" s="1">
        <v>0</v>
      </c>
      <c r="K1036" s="1">
        <v>0</v>
      </c>
      <c r="L1036" s="1">
        <v>0</v>
      </c>
      <c r="M1036" s="1">
        <v>0</v>
      </c>
      <c r="N1036" s="1">
        <v>0</v>
      </c>
      <c r="O1036" s="1">
        <v>0</v>
      </c>
      <c r="P1036" s="1">
        <v>0</v>
      </c>
      <c r="Q1036" s="1">
        <v>-0.009997199611635921</v>
      </c>
      <c r="R1036" s="1">
        <v>0</v>
      </c>
      <c r="S1036" s="1">
        <v>0</v>
      </c>
      <c r="T1036" s="1">
        <v>0</v>
      </c>
      <c r="U1036" s="1">
        <v>0</v>
      </c>
      <c r="V1036" s="1">
        <v>-0.04185057869552389</v>
      </c>
      <c r="W1036" s="1">
        <v>0</v>
      </c>
      <c r="X1036" s="1">
        <v>0</v>
      </c>
      <c r="Y1036" s="1">
        <v>0</v>
      </c>
      <c r="Z1036" s="1">
        <v>0</v>
      </c>
      <c r="AA1036" s="1">
        <v>0</v>
      </c>
      <c r="AB1036" s="1">
        <v>0</v>
      </c>
      <c r="AC1036" s="1">
        <v>-0.0001670743493769056</v>
      </c>
      <c r="AD1036" s="1">
        <v>0.006496164987532138</v>
      </c>
      <c r="AE1036" s="1">
        <v>0</v>
      </c>
      <c r="AF1036" s="1">
        <v>-0.01160614718698427</v>
      </c>
      <c r="AG1036" s="1">
        <v>0.008084707404330205</v>
      </c>
      <c r="AH1036" s="1">
        <v>0</v>
      </c>
      <c r="AI1036" s="1">
        <v>0</v>
      </c>
      <c r="AJ1036" s="1">
        <v>0</v>
      </c>
      <c r="AK1036" s="1">
        <v>0</v>
      </c>
      <c r="AL1036" s="1">
        <v>0</v>
      </c>
      <c r="AM1036" s="1">
        <v>0</v>
      </c>
      <c r="AN1036" s="1">
        <v>0</v>
      </c>
      <c r="AO1036" s="1">
        <v>0</v>
      </c>
      <c r="AP1036" s="1">
        <v>0</v>
      </c>
      <c r="AQ1036" s="1">
        <v>0</v>
      </c>
      <c r="AR1036" s="1">
        <v>0</v>
      </c>
      <c r="AS1036" s="1">
        <v>0</v>
      </c>
      <c r="AT1036" s="1">
        <v>-0.04113455777067065</v>
      </c>
      <c r="AU1036" s="1">
        <v>0</v>
      </c>
      <c r="AV1036" s="1">
        <v>0</v>
      </c>
      <c r="AW1036" s="1">
        <v>0</v>
      </c>
      <c r="AX1036" s="1">
        <v>0</v>
      </c>
      <c r="AY1036" s="1">
        <v>0</v>
      </c>
      <c r="AZ1036" s="1">
        <v>0</v>
      </c>
      <c r="BA1036" s="1">
        <v>0.01923085701144656</v>
      </c>
      <c r="BB1036" s="1">
        <v>0</v>
      </c>
      <c r="BC1036" s="1">
        <v>0</v>
      </c>
      <c r="BD1036" s="1">
        <v>0.006614311113058546</v>
      </c>
      <c r="BE1036" s="1">
        <v>0</v>
      </c>
      <c r="BF1036" s="1">
        <v>0</v>
      </c>
      <c r="BG1036" s="1">
        <v>0</v>
      </c>
      <c r="BH1036" s="1">
        <v>0</v>
      </c>
      <c r="BI1036" s="1">
        <v>0</v>
      </c>
      <c r="BJ1036" s="1">
        <v>0</v>
      </c>
      <c r="BK1036" s="1">
        <v>0</v>
      </c>
      <c r="BL1036" s="1">
        <v>0</v>
      </c>
      <c r="BM1036" s="1">
        <v>0</v>
      </c>
      <c r="BN1036" s="1">
        <v>0</v>
      </c>
      <c r="BO1036" s="1">
        <v>0</v>
      </c>
      <c r="BP1036" s="1">
        <v>0</v>
      </c>
      <c r="BQ1036" s="1">
        <v>0</v>
      </c>
    </row>
    <row r="1037" spans="1:69">
      <c r="A1037" s="11">
        <v>44823</v>
      </c>
      <c r="B1037" s="1">
        <v>-0.026555094518527</v>
      </c>
      <c r="C1037" s="1">
        <v>0.01699171231183572</v>
      </c>
      <c r="D1037" s="1">
        <v>-0.02741689222919064</v>
      </c>
      <c r="E1037" s="1">
        <v>-0.006160109584427143</v>
      </c>
      <c r="F1037" s="1">
        <v>0.003398081523041885</v>
      </c>
      <c r="G1037" s="1">
        <v>0.0008653786693186838</v>
      </c>
      <c r="H1037" s="1">
        <v>0.0146218307879793</v>
      </c>
      <c r="I1037" s="1">
        <v>0.02055326610835673</v>
      </c>
      <c r="J1037" s="1">
        <v>0.003398176703393707</v>
      </c>
      <c r="K1037" s="1">
        <v>0.009147615105472573</v>
      </c>
      <c r="L1037" s="1">
        <v>0.02132402479856266</v>
      </c>
      <c r="M1037" s="1">
        <v>-0.007109038094541997</v>
      </c>
      <c r="N1037" s="1">
        <v>0.01423120852239479</v>
      </c>
      <c r="O1037" s="1">
        <v>0.01153716187681808</v>
      </c>
      <c r="P1037" s="1">
        <v>0.007073077317969245</v>
      </c>
      <c r="Q1037" s="1">
        <v>0.0546456492846763</v>
      </c>
      <c r="R1037" s="1">
        <v>0.004820074989436929</v>
      </c>
      <c r="S1037" s="1">
        <v>0.01623791493801696</v>
      </c>
      <c r="T1037" s="1">
        <v>0.00114098934906659</v>
      </c>
      <c r="U1037" s="1">
        <v>0</v>
      </c>
      <c r="V1037" s="1">
        <v>0.009791603177098818</v>
      </c>
      <c r="W1037" s="1">
        <v>0.01380912029935866</v>
      </c>
      <c r="X1037" s="1">
        <v>0.005834146202134738</v>
      </c>
      <c r="Y1037" s="1">
        <v>0.006346757658523217</v>
      </c>
      <c r="Z1037" s="1">
        <v>0.002122949209051317</v>
      </c>
      <c r="AA1037" s="1">
        <v>0.01877980774424892</v>
      </c>
      <c r="AB1037" s="1">
        <v>0.01177596557399618</v>
      </c>
      <c r="AC1037" s="1">
        <v>0.01804412166105629</v>
      </c>
      <c r="AD1037" s="1">
        <v>0.01008052709292429</v>
      </c>
      <c r="AE1037" s="1">
        <v>0.008496979243666436</v>
      </c>
      <c r="AF1037" s="1">
        <v>0.02036839840206039</v>
      </c>
      <c r="AG1037" s="1">
        <v>-0.00140262761540666</v>
      </c>
      <c r="AH1037" s="1">
        <v>0.01674842617580641</v>
      </c>
      <c r="AI1037" s="1">
        <v>0.009224496161297724</v>
      </c>
      <c r="AJ1037" s="1">
        <v>0.02499737866741181</v>
      </c>
      <c r="AK1037" s="1">
        <v>0.005382655682627302</v>
      </c>
      <c r="AL1037" s="1">
        <v>0.01152321585170446</v>
      </c>
      <c r="AM1037" s="1">
        <v>-0.001742453053524606</v>
      </c>
      <c r="AN1037" s="1">
        <v>0.01843879708788787</v>
      </c>
      <c r="AO1037" s="1">
        <v>0.01182590105766401</v>
      </c>
      <c r="AP1037" s="1">
        <v>0.01570328461617865</v>
      </c>
      <c r="AQ1037" s="1">
        <v>-0.0008989180998824065</v>
      </c>
      <c r="AR1037" s="1">
        <v>0.02428212761504422</v>
      </c>
      <c r="AS1037" s="1">
        <v>0.01457543800787442</v>
      </c>
      <c r="AT1037" s="1">
        <v>0.004336360136339978</v>
      </c>
      <c r="AU1037" s="1">
        <v>0.005915076349921611</v>
      </c>
      <c r="AV1037" s="1">
        <v>0.001088187260082529</v>
      </c>
      <c r="AW1037" s="1">
        <v>-0.01281773122386565</v>
      </c>
      <c r="AX1037" s="1">
        <v>0.009033728322027867</v>
      </c>
      <c r="AY1037" s="1">
        <v>0.02730637713479056</v>
      </c>
      <c r="AZ1037" s="1">
        <v>0.01413586236335895</v>
      </c>
      <c r="BA1037" s="1">
        <v>0.002969865652286074</v>
      </c>
      <c r="BB1037" s="1">
        <v>-0.0002569391024384027</v>
      </c>
      <c r="BC1037" s="1">
        <v>0.008390840089074647</v>
      </c>
      <c r="BD1037" s="1">
        <v>0.004242906112975398</v>
      </c>
      <c r="BE1037" s="1">
        <v>0.01941751615228648</v>
      </c>
      <c r="BF1037" s="1">
        <v>0.01638996307506169</v>
      </c>
      <c r="BG1037" s="1">
        <v>0.03441388368335518</v>
      </c>
      <c r="BH1037" s="1">
        <v>0.01885611045200108</v>
      </c>
      <c r="BI1037" s="1">
        <v>0.0287424862459611</v>
      </c>
      <c r="BJ1037" s="1">
        <v>0.006711884426537251</v>
      </c>
      <c r="BK1037" s="1">
        <v>0.004855798562202862</v>
      </c>
      <c r="BL1037" s="1">
        <v>-0.01416897528900862</v>
      </c>
      <c r="BM1037" s="1">
        <v>0.003449788565917489</v>
      </c>
      <c r="BN1037" s="1">
        <v>0.008559196401771718</v>
      </c>
      <c r="BO1037" s="1">
        <v>0.02396904353491425</v>
      </c>
      <c r="BP1037" s="1">
        <v>0</v>
      </c>
      <c r="BQ1037" s="1">
        <v>0.01218099068176093</v>
      </c>
    </row>
    <row r="1038" spans="1:69">
      <c r="A1038" s="11">
        <v>44824</v>
      </c>
      <c r="B1038" s="1">
        <v>-0.01251872156038791</v>
      </c>
      <c r="C1038" s="1">
        <v>-0.01411421938990054</v>
      </c>
      <c r="D1038" s="1">
        <v>-0.07205623901581726</v>
      </c>
      <c r="E1038" s="1">
        <v>0.01721763031118417</v>
      </c>
      <c r="F1038" s="1">
        <v>-0.01597444089456868</v>
      </c>
      <c r="G1038" s="1">
        <v>-0.01710062410101554</v>
      </c>
      <c r="H1038" s="1">
        <v>0.002650320527463279</v>
      </c>
      <c r="I1038" s="1">
        <v>-0.01514233776706198</v>
      </c>
      <c r="J1038" s="1">
        <v>-0.01979935794622301</v>
      </c>
      <c r="K1038" s="1">
        <v>-0.01981390300130315</v>
      </c>
      <c r="L1038" s="1">
        <v>-0.009688852296668493</v>
      </c>
      <c r="M1038" s="1">
        <v>-0.0182407040164938</v>
      </c>
      <c r="N1038" s="1">
        <v>-0.02121834967656455</v>
      </c>
      <c r="O1038" s="1">
        <v>0.01375376902909808</v>
      </c>
      <c r="P1038" s="1">
        <v>-0.01275295504198914</v>
      </c>
      <c r="Q1038" s="1">
        <v>-0.02052411939984</v>
      </c>
      <c r="R1038" s="1">
        <v>-0.01391716487082639</v>
      </c>
      <c r="S1038" s="1">
        <v>-0.0197753522876899</v>
      </c>
      <c r="T1038" s="1">
        <v>-0.0003255721859743987</v>
      </c>
      <c r="U1038" s="1">
        <v>-0.0337078651685393</v>
      </c>
      <c r="V1038" s="1">
        <v>0.05352742786507969</v>
      </c>
      <c r="W1038" s="1">
        <v>-0.0006365355682459439</v>
      </c>
      <c r="X1038" s="1">
        <v>-0.00156097785160092</v>
      </c>
      <c r="Y1038" s="1">
        <v>0.0005912254297304465</v>
      </c>
      <c r="Z1038" s="1">
        <v>-0.01945109940054335</v>
      </c>
      <c r="AA1038" s="1">
        <v>-0.02152504387731891</v>
      </c>
      <c r="AB1038" s="1">
        <v>-0.0191884426795853</v>
      </c>
      <c r="AC1038" s="1">
        <v>-0.01411381226921504</v>
      </c>
      <c r="AD1038" s="1">
        <v>0.0004610857016311698</v>
      </c>
      <c r="AE1038" s="1">
        <v>-0.01722514808539755</v>
      </c>
      <c r="AF1038" s="1">
        <v>-0.001527160528020155</v>
      </c>
      <c r="AG1038" s="1">
        <v>-0.008499245122133181</v>
      </c>
      <c r="AH1038" s="1">
        <v>-0.01057931179435956</v>
      </c>
      <c r="AI1038" s="1">
        <v>-0.01971904995468765</v>
      </c>
      <c r="AJ1038" s="1">
        <v>0</v>
      </c>
      <c r="AK1038" s="1">
        <v>0.009747425491410278</v>
      </c>
      <c r="AL1038" s="1">
        <v>-0.0163462070355388</v>
      </c>
      <c r="AM1038" s="1">
        <v>-0.01585449218750001</v>
      </c>
      <c r="AN1038" s="1">
        <v>-0.01191914499211044</v>
      </c>
      <c r="AO1038" s="1">
        <v>-0.01303883177180387</v>
      </c>
      <c r="AP1038" s="1">
        <v>-0.01315788235360549</v>
      </c>
      <c r="AQ1038" s="1">
        <v>-0.008465594994478298</v>
      </c>
      <c r="AR1038" s="1">
        <v>-0.0005873277499856</v>
      </c>
      <c r="AS1038" s="1">
        <v>-0.003201571085926225</v>
      </c>
      <c r="AT1038" s="1">
        <v>-0.01187357317969351</v>
      </c>
      <c r="AU1038" s="1">
        <v>0.01214988134241568</v>
      </c>
      <c r="AV1038" s="1">
        <v>0.01425121088990977</v>
      </c>
      <c r="AW1038" s="1">
        <v>-0.01474467845937599</v>
      </c>
      <c r="AX1038" s="1">
        <v>-0.008952850701086534</v>
      </c>
      <c r="AY1038" s="1">
        <v>-0.01493173416872362</v>
      </c>
      <c r="AZ1038" s="1">
        <v>-0.002248167157154257</v>
      </c>
      <c r="BA1038" s="1">
        <v>-0.007489963378904729</v>
      </c>
      <c r="BB1038" s="1">
        <v>0.03972426572049215</v>
      </c>
      <c r="BC1038" s="1">
        <v>-0.01238908951474627</v>
      </c>
      <c r="BD1038" s="1">
        <v>-0.01303672769674091</v>
      </c>
      <c r="BE1038" s="1">
        <v>-0.002597443025423973</v>
      </c>
      <c r="BF1038" s="1">
        <v>-0.01884819949484617</v>
      </c>
      <c r="BG1038" s="1">
        <v>-0.01869730765145505</v>
      </c>
      <c r="BH1038" s="1">
        <v>-0.001100062541927516</v>
      </c>
      <c r="BI1038" s="1">
        <v>-0.03725258313619628</v>
      </c>
      <c r="BJ1038" s="1">
        <v>-0.01150735779407441</v>
      </c>
      <c r="BK1038" s="1">
        <v>-0.00143252796769533</v>
      </c>
      <c r="BL1038" s="1">
        <v>-0.02613740762596328</v>
      </c>
      <c r="BM1038" s="1">
        <v>-0.01211196094679867</v>
      </c>
      <c r="BN1038" s="1">
        <v>-0.005806586530668456</v>
      </c>
      <c r="BO1038" s="1">
        <v>-0.04150909825835047</v>
      </c>
      <c r="BP1038" s="1">
        <v>0</v>
      </c>
      <c r="BQ1038" s="1">
        <v>0.02320919467737692</v>
      </c>
    </row>
    <row r="1039" spans="1:69">
      <c r="A1039" s="11">
        <v>44825</v>
      </c>
      <c r="B1039" s="1">
        <v>-0.02554396429703099</v>
      </c>
      <c r="C1039" s="1">
        <v>-0.02783727829128446</v>
      </c>
      <c r="D1039" s="1">
        <v>-0.01155298406427552</v>
      </c>
      <c r="E1039" s="1">
        <v>-0.009478695936611437</v>
      </c>
      <c r="F1039" s="1">
        <v>-0.01471317175662878</v>
      </c>
      <c r="G1039" s="1">
        <v>-0.01622514544280707</v>
      </c>
      <c r="H1039" s="1">
        <v>-0.0122253077596729</v>
      </c>
      <c r="I1039" s="1">
        <v>-0.01714332199833357</v>
      </c>
      <c r="J1039" s="1">
        <v>-0.01023251352912169</v>
      </c>
      <c r="K1039" s="1">
        <v>-0.02987152347123645</v>
      </c>
      <c r="L1039" s="1">
        <v>0.004271704008507182</v>
      </c>
      <c r="M1039" s="1">
        <v>-0.02257335012356532</v>
      </c>
      <c r="N1039" s="1">
        <v>-0.04895110056235219</v>
      </c>
      <c r="O1039" s="1">
        <v>-0.004632673488730754</v>
      </c>
      <c r="P1039" s="1">
        <v>-0.003744280810848322</v>
      </c>
      <c r="Q1039" s="1">
        <v>-0.006828857650257203</v>
      </c>
      <c r="R1039" s="1">
        <v>-0.0129123595277717</v>
      </c>
      <c r="S1039" s="1">
        <v>-0.03034211234985473</v>
      </c>
      <c r="T1039" s="1">
        <v>-0.03534205097255516</v>
      </c>
      <c r="U1039" s="1">
        <v>-0.009961268698522319</v>
      </c>
      <c r="V1039" s="1">
        <v>-0.01997111047880029</v>
      </c>
      <c r="W1039" s="1">
        <v>0.000955411505774606</v>
      </c>
      <c r="X1039" s="1">
        <v>-0.003663475213864897</v>
      </c>
      <c r="Y1039" s="1">
        <v>-0.01910579499620224</v>
      </c>
      <c r="Z1039" s="1">
        <v>-0.01787292214571268</v>
      </c>
      <c r="AA1039" s="1">
        <v>-0.01252047397948808</v>
      </c>
      <c r="AB1039" s="1">
        <v>0.0009621160680968188</v>
      </c>
      <c r="AC1039" s="1">
        <v>-0.003606703016373669</v>
      </c>
      <c r="AD1039" s="1">
        <v>-0.02176134902263371</v>
      </c>
      <c r="AE1039" s="1">
        <v>-0.01886078101275335</v>
      </c>
      <c r="AF1039" s="1">
        <v>-0.0136559789516556</v>
      </c>
      <c r="AG1039" s="1">
        <v>-0.006356470661890601</v>
      </c>
      <c r="AH1039" s="1">
        <v>0.004592747481998893</v>
      </c>
      <c r="AI1039" s="1">
        <v>-0.02883540131508078</v>
      </c>
      <c r="AJ1039" s="1">
        <v>-0.0212245084801499</v>
      </c>
      <c r="AK1039" s="1">
        <v>-0.000903453272541932</v>
      </c>
      <c r="AL1039" s="1">
        <v>-0.04056462258324667</v>
      </c>
      <c r="AM1039" s="1">
        <v>-0.01322796665708947</v>
      </c>
      <c r="AN1039" s="1">
        <v>-0.0148114407137544</v>
      </c>
      <c r="AO1039" s="1">
        <v>-0.02717503812869526</v>
      </c>
      <c r="AP1039" s="1">
        <v>-0.009000015258789018</v>
      </c>
      <c r="AQ1039" s="1">
        <v>-0.01443596636030142</v>
      </c>
      <c r="AR1039" s="1">
        <v>-0.008227339172943937</v>
      </c>
      <c r="AS1039" s="1">
        <v>-0.0246242982747924</v>
      </c>
      <c r="AT1039" s="1">
        <v>-0.01825844636378382</v>
      </c>
      <c r="AU1039" s="1">
        <v>-0.0022874592769484</v>
      </c>
      <c r="AV1039" s="1">
        <v>-0.05025007206497945</v>
      </c>
      <c r="AW1039" s="1">
        <v>-0.0189859790066399</v>
      </c>
      <c r="AX1039" s="1">
        <v>-0.03283894782813035</v>
      </c>
      <c r="AY1039" s="1">
        <v>-0.01236286753370996</v>
      </c>
      <c r="AZ1039" s="1">
        <v>-0.01442089622003739</v>
      </c>
      <c r="BA1039" s="1">
        <v>-0.004211940032154304</v>
      </c>
      <c r="BB1039" s="1">
        <v>-0.03225082753079844</v>
      </c>
      <c r="BC1039" s="1">
        <v>-0.01759967476866653</v>
      </c>
      <c r="BD1039" s="1">
        <v>0.001948895696260555</v>
      </c>
      <c r="BE1039" s="1">
        <v>0.01244220081968894</v>
      </c>
      <c r="BF1039" s="1">
        <v>-0.01131267441960826</v>
      </c>
      <c r="BG1039" s="1">
        <v>-0.01556487923355809</v>
      </c>
      <c r="BH1039" s="1">
        <v>-0.02568594859963436</v>
      </c>
      <c r="BI1039" s="1">
        <v>-0.02539298990604411</v>
      </c>
      <c r="BJ1039" s="1">
        <v>-0.01392153007763663</v>
      </c>
      <c r="BK1039" s="1">
        <v>-0.0205049176614942</v>
      </c>
      <c r="BL1039" s="1">
        <v>-0.007379137609602182</v>
      </c>
      <c r="BM1039" s="1">
        <v>-0.001124271637490737</v>
      </c>
      <c r="BN1039" s="1">
        <v>0.009135164304191701</v>
      </c>
      <c r="BO1039" s="1">
        <v>0.001592654117234193</v>
      </c>
      <c r="BP1039" s="1">
        <v>0.001615478996336073</v>
      </c>
      <c r="BQ1039" s="1">
        <v>-0.0170820798164758</v>
      </c>
    </row>
    <row r="1040" spans="1:69">
      <c r="A1040" s="11">
        <v>44826</v>
      </c>
      <c r="B1040" s="1">
        <v>-0.003106793153633158</v>
      </c>
      <c r="C1040" s="1">
        <v>0.001447520422675153</v>
      </c>
      <c r="D1040" s="1">
        <v>-0.01939073608231268</v>
      </c>
      <c r="E1040" s="1">
        <v>0.0164046322105813</v>
      </c>
      <c r="F1040" s="1">
        <v>0.00748018446674581</v>
      </c>
      <c r="G1040" s="1">
        <v>0.004172898368539402</v>
      </c>
      <c r="H1040" s="1">
        <v>-0.01873227512012243</v>
      </c>
      <c r="I1040" s="1">
        <v>0.0009386214158331185</v>
      </c>
      <c r="J1040" s="1">
        <v>-0.06686362959823888</v>
      </c>
      <c r="K1040" s="1">
        <v>-0.01037627254457429</v>
      </c>
      <c r="L1040" s="1">
        <v>-0.02318873320117287</v>
      </c>
      <c r="M1040" s="1">
        <v>-0.02647009511871912</v>
      </c>
      <c r="N1040" s="1">
        <v>-0.01090685546925219</v>
      </c>
      <c r="O1040" s="1">
        <v>-0.01462767736614434</v>
      </c>
      <c r="P1040" s="1">
        <v>-0.01977828949448224</v>
      </c>
      <c r="Q1040" s="1">
        <v>0.005745594741260796</v>
      </c>
      <c r="R1040" s="1">
        <v>-0.01196583407800922</v>
      </c>
      <c r="S1040" s="1">
        <v>-0.004660495763324168</v>
      </c>
      <c r="T1040" s="1">
        <v>0.008948147617643398</v>
      </c>
      <c r="U1040" s="1">
        <v>0.001174502056767501</v>
      </c>
      <c r="V1040" s="1">
        <v>-0.01305002509620212</v>
      </c>
      <c r="W1040" s="1">
        <v>0.001145282970139272</v>
      </c>
      <c r="X1040" s="1">
        <v>-0.02923076923076928</v>
      </c>
      <c r="Y1040" s="1">
        <v>-0.0212850918641162</v>
      </c>
      <c r="Z1040" s="1">
        <v>0.005599415524768503</v>
      </c>
      <c r="AA1040" s="1">
        <v>-0.01718209454590958</v>
      </c>
      <c r="AB1040" s="1">
        <v>-0.009932697053381512</v>
      </c>
      <c r="AC1040" s="1">
        <v>-0.00272868657180303</v>
      </c>
      <c r="AD1040" s="1">
        <v>-0.02638483708702777</v>
      </c>
      <c r="AE1040" s="1">
        <v>-0.009708737864077666</v>
      </c>
      <c r="AF1040" s="1">
        <v>-0.02226280791877178</v>
      </c>
      <c r="AG1040" s="1">
        <v>-0.001864343279055825</v>
      </c>
      <c r="AH1040" s="1">
        <v>-0.006071905637271557</v>
      </c>
      <c r="AI1040" s="1">
        <v>-0.01137876087809508</v>
      </c>
      <c r="AJ1040" s="1">
        <v>-0.03617599340015998</v>
      </c>
      <c r="AK1040" s="1">
        <v>0.004473998835364368</v>
      </c>
      <c r="AL1040" s="1">
        <v>-0.03715581386157307</v>
      </c>
      <c r="AM1040" s="1">
        <v>-0.0164756756410851</v>
      </c>
      <c r="AN1040" s="1">
        <v>-0.01627395345619753</v>
      </c>
      <c r="AO1040" s="1">
        <v>0.004925501203782323</v>
      </c>
      <c r="AP1040" s="1">
        <v>-0.01782706987747928</v>
      </c>
      <c r="AQ1040" s="1">
        <v>0.008495496150755733</v>
      </c>
      <c r="AR1040" s="1">
        <v>-0.01314373222058041</v>
      </c>
      <c r="AS1040" s="1">
        <v>0.0007599440126693224</v>
      </c>
      <c r="AT1040" s="1">
        <v>0.02050552362849412</v>
      </c>
      <c r="AU1040" s="1">
        <v>0.007283860599055281</v>
      </c>
      <c r="AV1040" s="1">
        <v>-0.01015553117218815</v>
      </c>
      <c r="AW1040" s="1">
        <v>0.01479967106051716</v>
      </c>
      <c r="AX1040" s="1">
        <v>-0.02385609878258066</v>
      </c>
      <c r="AY1040" s="1">
        <v>-0.009687595113101799</v>
      </c>
      <c r="AZ1040" s="1">
        <v>-0.02560591457712291</v>
      </c>
      <c r="BA1040" s="1">
        <v>-0.02987312562161948</v>
      </c>
      <c r="BB1040" s="1">
        <v>-0.03471902460548804</v>
      </c>
      <c r="BC1040" s="1">
        <v>-0.01238806004872806</v>
      </c>
      <c r="BD1040" s="1">
        <v>-0.008245793331184914</v>
      </c>
      <c r="BE1040" s="1">
        <v>0.00171462009604717</v>
      </c>
      <c r="BF1040" s="1">
        <v>-0.01964593811328963</v>
      </c>
      <c r="BG1040" s="1">
        <v>-0.0212630977046373</v>
      </c>
      <c r="BH1040" s="1">
        <v>-0.04059172855911775</v>
      </c>
      <c r="BI1040" s="1">
        <v>-0.03846158852079085</v>
      </c>
      <c r="BJ1040" s="1">
        <v>-0.02227251286051224</v>
      </c>
      <c r="BK1040" s="1">
        <v>0.01050618009542159</v>
      </c>
      <c r="BL1040" s="1">
        <v>-0.02350118763324571</v>
      </c>
      <c r="BM1040" s="1">
        <v>-0.01318543505008407</v>
      </c>
      <c r="BN1040" s="1">
        <v>-0.01023970348789616</v>
      </c>
      <c r="BO1040" s="1">
        <v>-0.02309558615889384</v>
      </c>
      <c r="BP1040" s="1">
        <v>0</v>
      </c>
      <c r="BQ1040" s="1">
        <v>0.05641024352182411</v>
      </c>
    </row>
    <row r="1041" spans="1:69">
      <c r="A1041" s="11">
        <v>44827</v>
      </c>
      <c r="B1041" s="1">
        <v>0</v>
      </c>
      <c r="C1041" s="1">
        <v>0</v>
      </c>
      <c r="D1041" s="1">
        <v>0</v>
      </c>
      <c r="E1041" s="1">
        <v>0</v>
      </c>
      <c r="F1041" s="1">
        <v>0</v>
      </c>
      <c r="G1041" s="1">
        <v>-0.003858710433201296</v>
      </c>
      <c r="H1041" s="1">
        <v>-0.01499910142972805</v>
      </c>
      <c r="I1041" s="1">
        <v>-0.002735004069566838</v>
      </c>
      <c r="J1041" s="1">
        <v>-0.02215828655435026</v>
      </c>
      <c r="K1041" s="1">
        <v>-0.03009120154088929</v>
      </c>
      <c r="L1041" s="1">
        <v>-0.01348502671091767</v>
      </c>
      <c r="M1041" s="1">
        <v>-0.004927015721216899</v>
      </c>
      <c r="N1041" s="1">
        <v>-0.02366492447504309</v>
      </c>
      <c r="O1041" s="1">
        <v>-0.001012104585513263</v>
      </c>
      <c r="P1041" s="1">
        <v>-0.02928349287842713</v>
      </c>
      <c r="Q1041" s="1">
        <v>0</v>
      </c>
      <c r="R1041" s="1">
        <v>-0.04263402705168962</v>
      </c>
      <c r="S1041" s="1">
        <v>-0.01588630058628326</v>
      </c>
      <c r="T1041" s="1">
        <v>-0.03078982938868136</v>
      </c>
      <c r="U1041" s="1">
        <v>0.001055817764720191</v>
      </c>
      <c r="V1041" s="1">
        <v>0</v>
      </c>
      <c r="W1041" s="1">
        <v>0.0142367201302942</v>
      </c>
      <c r="X1041" s="1">
        <v>-0.004072911765798382</v>
      </c>
      <c r="Y1041" s="1">
        <v>-0.003077585570645858</v>
      </c>
      <c r="Z1041" s="1">
        <v>-0.01392066749654131</v>
      </c>
      <c r="AA1041" s="1">
        <v>-0.002049744313185276</v>
      </c>
      <c r="AB1041" s="1">
        <v>-0.0177993282799499</v>
      </c>
      <c r="AC1041" s="1">
        <v>0</v>
      </c>
      <c r="AD1041" s="1">
        <v>0</v>
      </c>
      <c r="AE1041" s="1">
        <v>0</v>
      </c>
      <c r="AF1041" s="1">
        <v>0</v>
      </c>
      <c r="AG1041" s="1">
        <v>0</v>
      </c>
      <c r="AH1041" s="1">
        <v>-0.01825494679657003</v>
      </c>
      <c r="AI1041" s="1">
        <v>-0.01861342823669376</v>
      </c>
      <c r="AJ1041" s="1">
        <v>0</v>
      </c>
      <c r="AK1041" s="1">
        <v>-0.02134661565268092</v>
      </c>
      <c r="AL1041" s="1">
        <v>-0.04276844958541726</v>
      </c>
      <c r="AM1041" s="1">
        <v>-0.01294446755912704</v>
      </c>
      <c r="AN1041" s="1">
        <v>-0.0253663239229055</v>
      </c>
      <c r="AO1041" s="1">
        <v>-0.01687441211677276</v>
      </c>
      <c r="AP1041" s="1">
        <v>-0.0119863141207156</v>
      </c>
      <c r="AQ1041" s="1">
        <v>-0.01269813931797681</v>
      </c>
      <c r="AR1041" s="1">
        <v>-0.02341699431002076</v>
      </c>
      <c r="AS1041" s="1">
        <v>-0.04488504219645717</v>
      </c>
      <c r="AT1041" s="1">
        <v>0</v>
      </c>
      <c r="AU1041" s="1">
        <v>-0.03553153211633076</v>
      </c>
      <c r="AV1041" s="1">
        <v>-0.01773266561874831</v>
      </c>
      <c r="AW1041" s="1">
        <v>-0.01099389425902175</v>
      </c>
      <c r="AX1041" s="1">
        <v>-0.01777978943916581</v>
      </c>
      <c r="AY1041" s="1">
        <v>-0.02528031399091535</v>
      </c>
      <c r="AZ1041" s="1">
        <v>-0.02017833486401566</v>
      </c>
      <c r="BA1041" s="1">
        <v>0</v>
      </c>
      <c r="BB1041" s="1">
        <v>0</v>
      </c>
      <c r="BC1041" s="1">
        <v>-0.005789255863127951</v>
      </c>
      <c r="BD1041" s="1">
        <v>0</v>
      </c>
      <c r="BE1041" s="1">
        <v>-0.009129715291694707</v>
      </c>
      <c r="BF1041" s="1">
        <v>0.0002201788497422363</v>
      </c>
      <c r="BG1041" s="1">
        <v>-0.003527966360114321</v>
      </c>
      <c r="BH1041" s="1">
        <v>-0.04594757245188685</v>
      </c>
      <c r="BI1041" s="1">
        <v>-0.01935485101515244</v>
      </c>
      <c r="BJ1041" s="1">
        <v>-0.02332767028039895</v>
      </c>
      <c r="BK1041" s="1">
        <v>-0.007440259068549282</v>
      </c>
      <c r="BL1041" s="1">
        <v>-0.001903226604252573</v>
      </c>
      <c r="BM1041" s="1">
        <v>-0.01194936147384107</v>
      </c>
      <c r="BN1041" s="1">
        <v>-0.02496440397549859</v>
      </c>
      <c r="BO1041" s="1">
        <v>-0.02728468175293108</v>
      </c>
      <c r="BP1041" s="1">
        <v>0</v>
      </c>
      <c r="BQ1041" s="1">
        <v>-0.002966536717394108</v>
      </c>
    </row>
    <row r="1042" spans="1:69">
      <c r="A1042" s="11">
        <v>44829</v>
      </c>
      <c r="B1042" s="1">
        <v>-0.005648634878563152</v>
      </c>
      <c r="C1042" s="1">
        <v>0.01872679969898572</v>
      </c>
      <c r="D1042" s="1">
        <v>0.02602676313730812</v>
      </c>
      <c r="E1042" s="1">
        <v>-0.02958975008537856</v>
      </c>
      <c r="F1042" s="1">
        <v>0.01557429035316304</v>
      </c>
      <c r="G1042" s="1">
        <v>0</v>
      </c>
      <c r="H1042" s="1">
        <v>0</v>
      </c>
      <c r="I1042" s="1">
        <v>0</v>
      </c>
      <c r="J1042" s="1">
        <v>0</v>
      </c>
      <c r="K1042" s="1">
        <v>0</v>
      </c>
      <c r="L1042" s="1">
        <v>0</v>
      </c>
      <c r="M1042" s="1">
        <v>0</v>
      </c>
      <c r="N1042" s="1">
        <v>0</v>
      </c>
      <c r="O1042" s="1">
        <v>0</v>
      </c>
      <c r="P1042" s="1">
        <v>0</v>
      </c>
      <c r="Q1042" s="1">
        <v>-0.002200878019090857</v>
      </c>
      <c r="R1042" s="1">
        <v>0</v>
      </c>
      <c r="S1042" s="1">
        <v>0</v>
      </c>
      <c r="T1042" s="1">
        <v>0</v>
      </c>
      <c r="U1042" s="1">
        <v>0</v>
      </c>
      <c r="V1042" s="1">
        <v>-0.004407526699440556</v>
      </c>
      <c r="W1042" s="1">
        <v>0</v>
      </c>
      <c r="X1042" s="1">
        <v>0</v>
      </c>
      <c r="Y1042" s="1">
        <v>0</v>
      </c>
      <c r="Z1042" s="1">
        <v>0</v>
      </c>
      <c r="AA1042" s="1">
        <v>0</v>
      </c>
      <c r="AB1042" s="1">
        <v>0</v>
      </c>
      <c r="AC1042" s="1">
        <v>0.01284342158414109</v>
      </c>
      <c r="AD1042" s="1">
        <v>-0.01472523251166613</v>
      </c>
      <c r="AE1042" s="1">
        <v>-0.02039214489506735</v>
      </c>
      <c r="AF1042" s="1">
        <v>-0.02452565778993199</v>
      </c>
      <c r="AG1042" s="1">
        <v>0.01062076542757739</v>
      </c>
      <c r="AH1042" s="1">
        <v>0</v>
      </c>
      <c r="AI1042" s="1">
        <v>0</v>
      </c>
      <c r="AJ1042" s="1">
        <v>-0.03301237884776909</v>
      </c>
      <c r="AK1042" s="1">
        <v>0</v>
      </c>
      <c r="AL1042" s="1">
        <v>0</v>
      </c>
      <c r="AM1042" s="1">
        <v>0</v>
      </c>
      <c r="AN1042" s="1">
        <v>0</v>
      </c>
      <c r="AO1042" s="1">
        <v>0</v>
      </c>
      <c r="AP1042" s="1">
        <v>0</v>
      </c>
      <c r="AQ1042" s="1">
        <v>0</v>
      </c>
      <c r="AR1042" s="1">
        <v>0</v>
      </c>
      <c r="AS1042" s="1">
        <v>0</v>
      </c>
      <c r="AT1042" s="1">
        <v>-0.02429902739242606</v>
      </c>
      <c r="AU1042" s="1">
        <v>0</v>
      </c>
      <c r="AV1042" s="1">
        <v>0</v>
      </c>
      <c r="AW1042" s="1">
        <v>0</v>
      </c>
      <c r="AX1042" s="1">
        <v>0</v>
      </c>
      <c r="AY1042" s="1">
        <v>0</v>
      </c>
      <c r="AZ1042" s="1">
        <v>0</v>
      </c>
      <c r="BA1042" s="1">
        <v>-0.01208106870122361</v>
      </c>
      <c r="BB1042" s="1">
        <v>-0.002045004489347635</v>
      </c>
      <c r="BC1042" s="1">
        <v>0</v>
      </c>
      <c r="BD1042" s="1">
        <v>0.004006286367257417</v>
      </c>
      <c r="BE1042" s="1">
        <v>0</v>
      </c>
      <c r="BF1042" s="1">
        <v>0</v>
      </c>
      <c r="BG1042" s="1">
        <v>0</v>
      </c>
      <c r="BH1042" s="1">
        <v>0</v>
      </c>
      <c r="BI1042" s="1">
        <v>0</v>
      </c>
      <c r="BJ1042" s="1">
        <v>0</v>
      </c>
      <c r="BK1042" s="1">
        <v>0</v>
      </c>
      <c r="BL1042" s="1">
        <v>0</v>
      </c>
      <c r="BM1042" s="1">
        <v>0</v>
      </c>
      <c r="BN1042" s="1">
        <v>0</v>
      </c>
      <c r="BO1042" s="1">
        <v>0</v>
      </c>
      <c r="BP1042" s="1">
        <v>-0.006575828289607344</v>
      </c>
      <c r="BQ1042" s="1">
        <v>0</v>
      </c>
    </row>
    <row r="1043" spans="1:69">
      <c r="A1043" s="11">
        <v>44830</v>
      </c>
      <c r="B1043" s="1">
        <v>0.01234086341881624</v>
      </c>
      <c r="C1043" s="1">
        <v>0.05379064331547667</v>
      </c>
      <c r="D1043" s="1">
        <v>0.07598557659337102</v>
      </c>
      <c r="E1043" s="1">
        <v>-0.003465016609662142</v>
      </c>
      <c r="F1043" s="1">
        <v>0.0134192163177671</v>
      </c>
      <c r="G1043" s="1">
        <v>-0.008343309713852776</v>
      </c>
      <c r="H1043" s="1">
        <v>-0.01661185446035729</v>
      </c>
      <c r="I1043" s="1">
        <v>-0.02891398183663707</v>
      </c>
      <c r="J1043" s="1">
        <v>-0.02442607497171256</v>
      </c>
      <c r="K1043" s="1">
        <v>0.01204080472209768</v>
      </c>
      <c r="L1043" s="1">
        <v>0.007261775344705068</v>
      </c>
      <c r="M1043" s="1">
        <v>0.005318190390964261</v>
      </c>
      <c r="N1043" s="1">
        <v>0.00139594677781063</v>
      </c>
      <c r="O1043" s="1">
        <v>-0.02161436284379303</v>
      </c>
      <c r="P1043" s="1">
        <v>-0.003011753878602197</v>
      </c>
      <c r="Q1043" s="1">
        <v>0.03327239651491509</v>
      </c>
      <c r="R1043" s="1">
        <v>0.02980273172895753</v>
      </c>
      <c r="S1043" s="1">
        <v>-0.002718774028217963</v>
      </c>
      <c r="T1043" s="1">
        <v>-0.005352167962601184</v>
      </c>
      <c r="U1043" s="1">
        <v>-0.07808595895767212</v>
      </c>
      <c r="V1043" s="1">
        <v>0.01212330926485605</v>
      </c>
      <c r="W1043" s="1">
        <v>0.002255925593563246</v>
      </c>
      <c r="X1043" s="1">
        <v>0.009738547154837907</v>
      </c>
      <c r="Y1043" s="1">
        <v>-0.006174094178194145</v>
      </c>
      <c r="Z1043" s="1">
        <v>-0.003630136301286058</v>
      </c>
      <c r="AA1043" s="1">
        <v>-0.005315873261528936</v>
      </c>
      <c r="AB1043" s="1">
        <v>-0.008566729015284658</v>
      </c>
      <c r="AC1043" s="1">
        <v>0.01251513428205109</v>
      </c>
      <c r="AD1043" s="1">
        <v>-0.007612949731731433</v>
      </c>
      <c r="AE1043" s="1">
        <v>-0.007806232683824854</v>
      </c>
      <c r="AF1043" s="1">
        <v>-0.009580769055749006</v>
      </c>
      <c r="AG1043" s="1">
        <v>0.009023338410490966</v>
      </c>
      <c r="AH1043" s="1">
        <v>0.004904818001527644</v>
      </c>
      <c r="AI1043" s="1">
        <v>-0.0215319912161821</v>
      </c>
      <c r="AJ1043" s="1">
        <v>-0.03152196593578449</v>
      </c>
      <c r="AK1043" s="1">
        <v>-0.01312129501447967</v>
      </c>
      <c r="AL1043" s="1">
        <v>0.004979506801818356</v>
      </c>
      <c r="AM1043" s="1">
        <v>0.007097108187082091</v>
      </c>
      <c r="AN1043" s="1">
        <v>-0.01616553491971129</v>
      </c>
      <c r="AO1043" s="1">
        <v>-0.0287729395310321</v>
      </c>
      <c r="AP1043" s="1">
        <v>-0.01975735484531671</v>
      </c>
      <c r="AQ1043" s="1">
        <v>-0.001975459080028164</v>
      </c>
      <c r="AR1043" s="1">
        <v>-0.01000507801845729</v>
      </c>
      <c r="AS1043" s="1">
        <v>-0.01033521620088307</v>
      </c>
      <c r="AT1043" s="1">
        <v>-0.001436820528390559</v>
      </c>
      <c r="AU1043" s="1">
        <v>-0.009293705649225381</v>
      </c>
      <c r="AV1043" s="1">
        <v>0.004255244212433063</v>
      </c>
      <c r="AW1043" s="1">
        <v>-0.005671506116496472</v>
      </c>
      <c r="AX1043" s="1">
        <v>-0.02093202155153318</v>
      </c>
      <c r="AY1043" s="1">
        <v>-0.01511055438287978</v>
      </c>
      <c r="AZ1043" s="1">
        <v>-0.009099551453334853</v>
      </c>
      <c r="BA1043" s="1">
        <v>-0.01388375866577463</v>
      </c>
      <c r="BB1043" s="1">
        <v>-0.01518801344833487</v>
      </c>
      <c r="BC1043" s="1">
        <v>-0.01028724329556963</v>
      </c>
      <c r="BD1043" s="1">
        <v>0.007980600164871898</v>
      </c>
      <c r="BE1043" s="1">
        <v>-0.007774269633420205</v>
      </c>
      <c r="BF1043" s="1">
        <v>-0.05394093014114887</v>
      </c>
      <c r="BG1043" s="1">
        <v>0.001397573123263607</v>
      </c>
      <c r="BH1043" s="1">
        <v>0.002469847915315571</v>
      </c>
      <c r="BI1043" s="1">
        <v>-0.002631576470721098</v>
      </c>
      <c r="BJ1043" s="1">
        <v>-0.01182764281223503</v>
      </c>
      <c r="BK1043" s="1">
        <v>-0.01022176388647589</v>
      </c>
      <c r="BL1043" s="1">
        <v>-0.02817248954120199</v>
      </c>
      <c r="BM1043" s="1">
        <v>-0.001374305947815624</v>
      </c>
      <c r="BN1043" s="1">
        <v>0.009610948973275635</v>
      </c>
      <c r="BO1043" s="1">
        <v>-0.03426564264533105</v>
      </c>
      <c r="BP1043" s="1">
        <v>0.006619356038302993</v>
      </c>
      <c r="BQ1043" s="1">
        <v>0.04895861319194439</v>
      </c>
    </row>
    <row r="1044" spans="1:69">
      <c r="A1044" s="11">
        <v>44831</v>
      </c>
      <c r="B1044" s="1">
        <v>-0.009868462330086203</v>
      </c>
      <c r="C1044" s="1">
        <v>-0.007200115403355745</v>
      </c>
      <c r="D1044" s="1">
        <v>0.01235394773230092</v>
      </c>
      <c r="E1044" s="1">
        <v>-0.02225310794697866</v>
      </c>
      <c r="F1044" s="1">
        <v>-0.002648305084745783</v>
      </c>
      <c r="G1044" s="1">
        <v>-0.01512418029275286</v>
      </c>
      <c r="H1044" s="1">
        <v>-0.004575085832363879</v>
      </c>
      <c r="I1044" s="1">
        <v>-0.0008876027602734426</v>
      </c>
      <c r="J1044" s="1">
        <v>0.01312209769444994</v>
      </c>
      <c r="K1044" s="1">
        <v>-0.006426381710496365</v>
      </c>
      <c r="L1044" s="1">
        <v>0.02120441115772564</v>
      </c>
      <c r="M1044" s="1">
        <v>0.01568771643814437</v>
      </c>
      <c r="N1044" s="1">
        <v>-0.01317958265444519</v>
      </c>
      <c r="O1044" s="1">
        <v>-0.0120814111983687</v>
      </c>
      <c r="P1044" s="1">
        <v>-0.01847172714717993</v>
      </c>
      <c r="Q1044" s="1">
        <v>-0.003905939442969575</v>
      </c>
      <c r="R1044" s="1">
        <v>-0.004164064232418996</v>
      </c>
      <c r="S1044" s="1">
        <v>-0.01226780410381878</v>
      </c>
      <c r="T1044" s="1">
        <v>-0.006075373808544393</v>
      </c>
      <c r="U1044" s="1">
        <v>0.0465658478410147</v>
      </c>
      <c r="V1044" s="1">
        <v>-0.01904380599458411</v>
      </c>
      <c r="W1044" s="1">
        <v>0.009503590404269069</v>
      </c>
      <c r="X1044" s="1">
        <v>-0.01159874792080806</v>
      </c>
      <c r="Y1044" s="1">
        <v>0.004348707403008856</v>
      </c>
      <c r="Z1044" s="1">
        <v>-0.007286724405353495</v>
      </c>
      <c r="AA1044" s="1">
        <v>-0.007895074838122129</v>
      </c>
      <c r="AB1044" s="1">
        <v>-0.002326344116625023</v>
      </c>
      <c r="AC1044" s="1">
        <v>0.004955064299448697</v>
      </c>
      <c r="AD1044" s="1">
        <v>-0.0184536897065557</v>
      </c>
      <c r="AE1044" s="1">
        <v>-0.02471252712998473</v>
      </c>
      <c r="AF1044" s="1">
        <v>-0.004279725020099323</v>
      </c>
      <c r="AG1044" s="1">
        <v>0.00161614716198355</v>
      </c>
      <c r="AH1044" s="1">
        <v>-0.02178192904568821</v>
      </c>
      <c r="AI1044" s="1">
        <v>-0.008802313722202637</v>
      </c>
      <c r="AJ1044" s="1">
        <v>-0.03314856417053824</v>
      </c>
      <c r="AK1044" s="1">
        <v>-0.01940390967874761</v>
      </c>
      <c r="AL1044" s="1">
        <v>0.01537364665375995</v>
      </c>
      <c r="AM1044" s="1">
        <v>0.004978888405132276</v>
      </c>
      <c r="AN1044" s="1">
        <v>-0.00164315293814421</v>
      </c>
      <c r="AO1044" s="1">
        <v>-0.01444600198900226</v>
      </c>
      <c r="AP1044" s="1">
        <v>-0.001060844622244872</v>
      </c>
      <c r="AQ1044" s="1">
        <v>-0.004379841227622805</v>
      </c>
      <c r="AR1044" s="1">
        <v>0.001016304988328498</v>
      </c>
      <c r="AS1044" s="1">
        <v>0.001294208402078612</v>
      </c>
      <c r="AT1044" s="1">
        <v>-0.008792965627497984</v>
      </c>
      <c r="AU1044" s="1">
        <v>-0.0004848124272556209</v>
      </c>
      <c r="AV1044" s="1">
        <v>0.001155675018738034</v>
      </c>
      <c r="AW1044" s="1">
        <v>0.005931971496040189</v>
      </c>
      <c r="AX1044" s="1">
        <v>-0.004773475108549863</v>
      </c>
      <c r="AY1044" s="1">
        <v>-0.001831875880734746</v>
      </c>
      <c r="AZ1044" s="1">
        <v>-0.01353314061952782</v>
      </c>
      <c r="BA1044" s="1">
        <v>-0.02041960318327507</v>
      </c>
      <c r="BB1044" s="1">
        <v>-0.005385586798118069</v>
      </c>
      <c r="BC1044" s="1">
        <v>-0.01490492471490579</v>
      </c>
      <c r="BD1044" s="1">
        <v>0.006194887091073742</v>
      </c>
      <c r="BE1044" s="1">
        <v>-0.01973308499556292</v>
      </c>
      <c r="BF1044" s="1">
        <v>0.02676280378199225</v>
      </c>
      <c r="BG1044" s="1">
        <v>-0.006698931877700542</v>
      </c>
      <c r="BH1044" s="1">
        <v>0.02510775852537339</v>
      </c>
      <c r="BI1044" s="1">
        <v>0.02242745092414555</v>
      </c>
      <c r="BJ1044" s="1">
        <v>0.01663824389548063</v>
      </c>
      <c r="BK1044" s="1">
        <v>1.969030984616538E-05</v>
      </c>
      <c r="BL1044" s="1">
        <v>0.02050756454031011</v>
      </c>
      <c r="BM1044" s="1">
        <v>-0.0002752562520631496</v>
      </c>
      <c r="BN1044" s="1">
        <v>-0.002741608537392026</v>
      </c>
      <c r="BO1044" s="1">
        <v>0.01749315186467215</v>
      </c>
      <c r="BP1044" s="1">
        <v>0</v>
      </c>
      <c r="BQ1044" s="1">
        <v>0.02217637060403455</v>
      </c>
    </row>
    <row r="1045" spans="1:69">
      <c r="A1045" s="11">
        <v>44832</v>
      </c>
      <c r="B1045" s="1">
        <v>-0.01309357422162127</v>
      </c>
      <c r="C1045" s="1">
        <v>-0.006426954937810536</v>
      </c>
      <c r="D1045" s="1">
        <v>0.03517604777128525</v>
      </c>
      <c r="E1045" s="1">
        <v>-0.02133713952926342</v>
      </c>
      <c r="F1045" s="1">
        <v>-0.001407341696262665</v>
      </c>
      <c r="G1045" s="1">
        <v>0.003966234851337846</v>
      </c>
      <c r="H1045" s="1">
        <v>0.01131340627719668</v>
      </c>
      <c r="I1045" s="1">
        <v>0.02091749292253819</v>
      </c>
      <c r="J1045" s="1">
        <v>0.01771627919972785</v>
      </c>
      <c r="K1045" s="1">
        <v>0.0314657666190894</v>
      </c>
      <c r="L1045" s="1">
        <v>0.04138988900307861</v>
      </c>
      <c r="M1045" s="1">
        <v>0.006465528167716172</v>
      </c>
      <c r="N1045" s="1">
        <v>0.04006671384539606</v>
      </c>
      <c r="O1045" s="1">
        <v>-0.04297698859249599</v>
      </c>
      <c r="P1045" s="1">
        <v>0.03733607098493485</v>
      </c>
      <c r="Q1045" s="1">
        <v>0.01919574074117358</v>
      </c>
      <c r="R1045" s="1">
        <v>0.02088651684489973</v>
      </c>
      <c r="S1045" s="1">
        <v>0.02225283894541952</v>
      </c>
      <c r="T1045" s="1">
        <v>0.01955995074070493</v>
      </c>
      <c r="U1045" s="1">
        <v>0.05477732299310478</v>
      </c>
      <c r="V1045" s="1">
        <v>-0.003086949065340461</v>
      </c>
      <c r="W1045" s="1">
        <v>0.01988103134893793</v>
      </c>
      <c r="X1045" s="1">
        <v>0.03077215471841299</v>
      </c>
      <c r="Y1045" s="1">
        <v>0.030309303519652</v>
      </c>
      <c r="Z1045" s="1">
        <v>0.02701602227357047</v>
      </c>
      <c r="AA1045" s="1">
        <v>0.02717925088649209</v>
      </c>
      <c r="AB1045" s="1">
        <v>0.003997299468852411</v>
      </c>
      <c r="AC1045" s="1">
        <v>-0.0001625090820220887</v>
      </c>
      <c r="AD1045" s="1">
        <v>-0.004610138241716188</v>
      </c>
      <c r="AE1045" s="1">
        <v>-0.03402629391182377</v>
      </c>
      <c r="AF1045" s="1">
        <v>-0.006064559985907048</v>
      </c>
      <c r="AG1045" s="1">
        <v>0.002223168822692134</v>
      </c>
      <c r="AH1045" s="1">
        <v>0.01735181599818358</v>
      </c>
      <c r="AI1045" s="1">
        <v>0.02021730583984716</v>
      </c>
      <c r="AJ1045" s="1">
        <v>-0.02723687497590466</v>
      </c>
      <c r="AK1045" s="1">
        <v>0.0006504472206358969</v>
      </c>
      <c r="AL1045" s="1">
        <v>0.03392490996911635</v>
      </c>
      <c r="AM1045" s="1">
        <v>0.02309450342816843</v>
      </c>
      <c r="AN1045" s="1">
        <v>0.01810405396980608</v>
      </c>
      <c r="AO1045" s="1">
        <v>0.05364588572392637</v>
      </c>
      <c r="AP1045" s="1">
        <v>0.03646020129718619</v>
      </c>
      <c r="AQ1045" s="1">
        <v>0.0197115333104505</v>
      </c>
      <c r="AR1045" s="1">
        <v>0.01043424034339413</v>
      </c>
      <c r="AS1045" s="1">
        <v>0.09288641594400637</v>
      </c>
      <c r="AT1045" s="1">
        <v>0.01983868998865934</v>
      </c>
      <c r="AU1045" s="1">
        <v>0.02014170392273229</v>
      </c>
      <c r="AV1045" s="1">
        <v>0.00102605912276732</v>
      </c>
      <c r="AW1045" s="1">
        <v>0.007711502640308732</v>
      </c>
      <c r="AX1045" s="1">
        <v>0.02404916292610038</v>
      </c>
      <c r="AY1045" s="1">
        <v>0.01307638662144806</v>
      </c>
      <c r="AZ1045" s="1">
        <v>0.002449742157488943</v>
      </c>
      <c r="BA1045" s="1">
        <v>-0.006377261876613249</v>
      </c>
      <c r="BB1045" s="1">
        <v>-0.04528672027885994</v>
      </c>
      <c r="BC1045" s="1">
        <v>0.01811666047591598</v>
      </c>
      <c r="BD1045" s="1">
        <v>-0.0131693741959038</v>
      </c>
      <c r="BE1045" s="1">
        <v>0.02368273404552257</v>
      </c>
      <c r="BF1045" s="1">
        <v>0.05621032643416668</v>
      </c>
      <c r="BG1045" s="1">
        <v>0.02688268133907745</v>
      </c>
      <c r="BH1045" s="1">
        <v>0.01721211237423392</v>
      </c>
      <c r="BI1045" s="1">
        <v>0.02322578430175781</v>
      </c>
      <c r="BJ1045" s="1">
        <v>0.03831419315612061</v>
      </c>
      <c r="BK1045" s="1">
        <v>0.01095660125050224</v>
      </c>
      <c r="BL1045" s="1">
        <v>0.02164613028373319</v>
      </c>
      <c r="BM1045" s="1">
        <v>0.0131050320731998</v>
      </c>
      <c r="BN1045" s="1">
        <v>0.01649487371094116</v>
      </c>
      <c r="BO1045" s="1">
        <v>0.03568243948580196</v>
      </c>
      <c r="BP1045" s="1">
        <v>0.0006508695573590462</v>
      </c>
      <c r="BQ1045" s="1">
        <v>-0.06533805848003582</v>
      </c>
    </row>
    <row r="1046" spans="1:69">
      <c r="A1046" s="11">
        <v>44833</v>
      </c>
      <c r="B1046" s="1">
        <v>-0.02356432924176211</v>
      </c>
      <c r="C1046" s="1">
        <v>0.004272750840745632</v>
      </c>
      <c r="D1046" s="1">
        <v>0.009964574661946113</v>
      </c>
      <c r="E1046" s="1">
        <v>-0.005087256346958946</v>
      </c>
      <c r="F1046" s="1">
        <v>-0.004174741770340606</v>
      </c>
      <c r="G1046" s="1">
        <v>-0.004355732323414685</v>
      </c>
      <c r="H1046" s="1">
        <v>-0.01101201299597565</v>
      </c>
      <c r="I1046" s="1">
        <v>-0.002215065268409089</v>
      </c>
      <c r="J1046" s="1">
        <v>-0.06173202432745595</v>
      </c>
      <c r="K1046" s="1">
        <v>-0.02720107640339708</v>
      </c>
      <c r="L1046" s="1">
        <v>-0.01209628634192406</v>
      </c>
      <c r="M1046" s="1">
        <v>0.008922198283930927</v>
      </c>
      <c r="N1046" s="1">
        <v>-0.02383010687840947</v>
      </c>
      <c r="O1046" s="1">
        <v>-0.03030302819282782</v>
      </c>
      <c r="P1046" s="1">
        <v>-0.006371657482944104</v>
      </c>
      <c r="Q1046" s="1">
        <v>-0.00219216497890018</v>
      </c>
      <c r="R1046" s="1">
        <v>-0.01906653299406447</v>
      </c>
      <c r="S1046" s="1">
        <v>-0.01366853833168979</v>
      </c>
      <c r="T1046" s="1">
        <v>-0.02004114358061537</v>
      </c>
      <c r="U1046" s="1">
        <v>-0.003991895558265068</v>
      </c>
      <c r="V1046" s="1">
        <v>-0.01906069235979702</v>
      </c>
      <c r="W1046" s="1">
        <v>0.002489850407897176</v>
      </c>
      <c r="X1046" s="1">
        <v>-0.0220575878683833</v>
      </c>
      <c r="Y1046" s="1">
        <v>-0.006804085336844512</v>
      </c>
      <c r="Z1046" s="1">
        <v>-0.02630535618496332</v>
      </c>
      <c r="AA1046" s="1">
        <v>-0.02538742364808544</v>
      </c>
      <c r="AB1046" s="1">
        <v>-0.00995352498791291</v>
      </c>
      <c r="AC1046" s="1">
        <v>0.010729922632575</v>
      </c>
      <c r="AD1046" s="1">
        <v>0.02934475488985755</v>
      </c>
      <c r="AE1046" s="1">
        <v>0.0006423721476847</v>
      </c>
      <c r="AF1046" s="1">
        <v>0.02221432411725721</v>
      </c>
      <c r="AG1046" s="1">
        <v>0.01112656163609405</v>
      </c>
      <c r="AH1046" s="1">
        <v>-0.03857700204169101</v>
      </c>
      <c r="AI1046" s="1">
        <v>-0.01694595938726418</v>
      </c>
      <c r="AJ1046" s="1">
        <v>0.01657863771413104</v>
      </c>
      <c r="AK1046" s="1">
        <v>-0.02552497863769532</v>
      </c>
      <c r="AL1046" s="1">
        <v>-0.02948210779451155</v>
      </c>
      <c r="AM1046" s="1">
        <v>0</v>
      </c>
      <c r="AN1046" s="1">
        <v>-0.01277078738656112</v>
      </c>
      <c r="AO1046" s="1">
        <v>-0.03672054887246479</v>
      </c>
      <c r="AP1046" s="1">
        <v>-0.02459020504844167</v>
      </c>
      <c r="AQ1046" s="1">
        <v>-0.0148090065779829</v>
      </c>
      <c r="AR1046" s="1">
        <v>-0.02405803910372517</v>
      </c>
      <c r="AS1046" s="1">
        <v>-0.0223898462589861</v>
      </c>
      <c r="AT1046" s="1">
        <v>-0.005851672115234519</v>
      </c>
      <c r="AU1046" s="1">
        <v>-0.0273108631321739</v>
      </c>
      <c r="AV1046" s="1">
        <v>-0.03677133420070244</v>
      </c>
      <c r="AW1046" s="1">
        <v>-0.006076985278170688</v>
      </c>
      <c r="AX1046" s="1">
        <v>-0.005673201603848876</v>
      </c>
      <c r="AY1046" s="1">
        <v>-0.02287133888186355</v>
      </c>
      <c r="AZ1046" s="1">
        <v>-0.02883667016813385</v>
      </c>
      <c r="BA1046" s="1">
        <v>0.01743457299188256</v>
      </c>
      <c r="BB1046" s="1">
        <v>0.003609161945122397</v>
      </c>
      <c r="BC1046" s="1">
        <v>-0.01134137706843275</v>
      </c>
      <c r="BD1046" s="1">
        <v>0.002418803197420605</v>
      </c>
      <c r="BE1046" s="1">
        <v>-0.02139966692505635</v>
      </c>
      <c r="BF1046" s="1">
        <v>-0.04699568022357725</v>
      </c>
      <c r="BG1046" s="1">
        <v>-0.02043234443025299</v>
      </c>
      <c r="BH1046" s="1">
        <v>-0.06810050474193607</v>
      </c>
      <c r="BI1046" s="1">
        <v>-0.07061790099645737</v>
      </c>
      <c r="BJ1046" s="1">
        <v>-0.01087456753836769</v>
      </c>
      <c r="BK1046" s="1">
        <v>-0.009942825708966319</v>
      </c>
      <c r="BL1046" s="1">
        <v>0.0005463595023293966</v>
      </c>
      <c r="BM1046" s="1">
        <v>-0.02625143587614132</v>
      </c>
      <c r="BN1046" s="1">
        <v>-0.006460826432335587</v>
      </c>
      <c r="BO1046" s="1">
        <v>-0.04118708146533845</v>
      </c>
      <c r="BP1046" s="1">
        <v>-0.003252032520325243</v>
      </c>
      <c r="BQ1046" s="1">
        <v>0.01133604755141215</v>
      </c>
    </row>
    <row r="1047" spans="1:69">
      <c r="A1047" s="11">
        <v>44834</v>
      </c>
      <c r="B1047" s="1">
        <v>0</v>
      </c>
      <c r="C1047" s="1">
        <v>0</v>
      </c>
      <c r="D1047" s="1">
        <v>0</v>
      </c>
      <c r="E1047" s="1">
        <v>0</v>
      </c>
      <c r="F1047" s="1">
        <v>0</v>
      </c>
      <c r="G1047" s="1">
        <v>-0.01556615232599723</v>
      </c>
      <c r="H1047" s="1">
        <v>-0.006716172778677199</v>
      </c>
      <c r="I1047" s="1">
        <v>-0.01268531284359264</v>
      </c>
      <c r="J1047" s="1">
        <v>-0.0121608791194151</v>
      </c>
      <c r="K1047" s="1">
        <v>-0.01567946867515568</v>
      </c>
      <c r="L1047" s="1">
        <v>-0.02139392282588171</v>
      </c>
      <c r="M1047" s="1">
        <v>-0.01644853714391048</v>
      </c>
      <c r="N1047" s="1">
        <v>0.01176322203256497</v>
      </c>
      <c r="O1047" s="1">
        <v>0.0003765146492062943</v>
      </c>
      <c r="P1047" s="1">
        <v>-0.008664100405509245</v>
      </c>
      <c r="Q1047" s="1">
        <v>0</v>
      </c>
      <c r="R1047" s="1">
        <v>-0.01400898120745953</v>
      </c>
      <c r="S1047" s="1">
        <v>-0.01727976258420971</v>
      </c>
      <c r="T1047" s="1">
        <v>-0.001048725040270648</v>
      </c>
      <c r="U1047" s="1">
        <v>-0.01194641682763009</v>
      </c>
      <c r="V1047" s="1">
        <v>0</v>
      </c>
      <c r="W1047" s="1">
        <v>0.003816361011779401</v>
      </c>
      <c r="X1047" s="1">
        <v>-0.002119427837507848</v>
      </c>
      <c r="Y1047" s="1">
        <v>-0.01007455146563008</v>
      </c>
      <c r="Z1047" s="1">
        <v>-0.01977770297114723</v>
      </c>
      <c r="AA1047" s="1">
        <v>-0.01785494856806324</v>
      </c>
      <c r="AB1047" s="1">
        <v>-0.0006702566240415209</v>
      </c>
      <c r="AC1047" s="1">
        <v>0</v>
      </c>
      <c r="AD1047" s="1">
        <v>0</v>
      </c>
      <c r="AE1047" s="1">
        <v>0</v>
      </c>
      <c r="AF1047" s="1">
        <v>0</v>
      </c>
      <c r="AG1047" s="1">
        <v>0</v>
      </c>
      <c r="AH1047" s="1">
        <v>-0.0142378191664988</v>
      </c>
      <c r="AI1047" s="1">
        <v>-0.0156368383786345</v>
      </c>
      <c r="AJ1047" s="1">
        <v>0</v>
      </c>
      <c r="AK1047" s="1">
        <v>-0.008979193728093304</v>
      </c>
      <c r="AL1047" s="1">
        <v>-0.06881621337054566</v>
      </c>
      <c r="AM1047" s="1">
        <v>-0.008939856860890827</v>
      </c>
      <c r="AN1047" s="1">
        <v>-0.004748664106378309</v>
      </c>
      <c r="AO1047" s="1">
        <v>-0.005351594213987232</v>
      </c>
      <c r="AP1047" s="1">
        <v>-0.01330529299273087</v>
      </c>
      <c r="AQ1047" s="1">
        <v>-0.01936844675164473</v>
      </c>
      <c r="AR1047" s="1">
        <v>0.008464945191761997</v>
      </c>
      <c r="AS1047" s="1">
        <v>-0.01781320826359112</v>
      </c>
      <c r="AT1047" s="1">
        <v>0</v>
      </c>
      <c r="AU1047" s="1">
        <v>-0.000340085993821404</v>
      </c>
      <c r="AV1047" s="1">
        <v>0.005586567800484499</v>
      </c>
      <c r="AW1047" s="1">
        <v>-0.009058005599208552</v>
      </c>
      <c r="AX1047" s="1">
        <v>-0.008691021002625865</v>
      </c>
      <c r="AY1047" s="1">
        <v>-0.00602554176213721</v>
      </c>
      <c r="AZ1047" s="1">
        <v>0.01006536724426921</v>
      </c>
      <c r="BA1047" s="1">
        <v>0</v>
      </c>
      <c r="BB1047" s="1">
        <v>0</v>
      </c>
      <c r="BC1047" s="1">
        <v>-0.02986554776931127</v>
      </c>
      <c r="BD1047" s="1">
        <v>0</v>
      </c>
      <c r="BE1047" s="1">
        <v>-0.01654850798144758</v>
      </c>
      <c r="BF1047" s="1">
        <v>-0.01058322950502133</v>
      </c>
      <c r="BG1047" s="1">
        <v>-0.02216218704669615</v>
      </c>
      <c r="BH1047" s="1">
        <v>-0.01103609689937257</v>
      </c>
      <c r="BI1047" s="1">
        <v>-0.09769332447378076</v>
      </c>
      <c r="BJ1047" s="1">
        <v>-0.008820059388490398</v>
      </c>
      <c r="BK1047" s="1">
        <v>-0.007448417206845304</v>
      </c>
      <c r="BL1047" s="1">
        <v>0.0004247759556810227</v>
      </c>
      <c r="BM1047" s="1">
        <v>-0.01908907177405139</v>
      </c>
      <c r="BN1047" s="1">
        <v>-0.01928168659174145</v>
      </c>
      <c r="BO1047" s="1">
        <v>-0.03756634208872578</v>
      </c>
      <c r="BP1047" s="1">
        <v>0</v>
      </c>
      <c r="BQ1047" s="1">
        <v>0.01521214895059231</v>
      </c>
    </row>
    <row r="1048" spans="1:69">
      <c r="A1048" s="11">
        <v>44836</v>
      </c>
      <c r="B1048" s="1">
        <v>0</v>
      </c>
      <c r="C1048" s="1">
        <v>0</v>
      </c>
      <c r="D1048" s="1">
        <v>0</v>
      </c>
      <c r="E1048" s="1">
        <v>0</v>
      </c>
      <c r="F1048" s="1">
        <v>0</v>
      </c>
      <c r="G1048" s="1">
        <v>0</v>
      </c>
      <c r="H1048" s="1">
        <v>0</v>
      </c>
      <c r="I1048" s="1">
        <v>0</v>
      </c>
      <c r="J1048" s="1">
        <v>0</v>
      </c>
      <c r="K1048" s="1">
        <v>0</v>
      </c>
      <c r="L1048" s="1">
        <v>0</v>
      </c>
      <c r="M1048" s="1">
        <v>0</v>
      </c>
      <c r="N1048" s="1">
        <v>0</v>
      </c>
      <c r="O1048" s="1">
        <v>0</v>
      </c>
      <c r="P1048" s="1">
        <v>0</v>
      </c>
      <c r="Q1048" s="1">
        <v>0.01403337975187058</v>
      </c>
      <c r="R1048" s="1">
        <v>0</v>
      </c>
      <c r="S1048" s="1">
        <v>0</v>
      </c>
      <c r="T1048" s="1">
        <v>0</v>
      </c>
      <c r="U1048" s="1">
        <v>0</v>
      </c>
      <c r="V1048" s="1">
        <v>-0.01231107167549261</v>
      </c>
      <c r="W1048" s="1">
        <v>0</v>
      </c>
      <c r="X1048" s="1">
        <v>0</v>
      </c>
      <c r="Y1048" s="1">
        <v>0</v>
      </c>
      <c r="Z1048" s="1">
        <v>0</v>
      </c>
      <c r="AA1048" s="1">
        <v>0</v>
      </c>
      <c r="AB1048" s="1">
        <v>0</v>
      </c>
      <c r="AC1048" s="1">
        <v>-0.002037385023619831</v>
      </c>
      <c r="AD1048" s="1">
        <v>-0.006714038712182235</v>
      </c>
      <c r="AE1048" s="1">
        <v>-0.01262570950268949</v>
      </c>
      <c r="AF1048" s="1">
        <v>-0.0170955032553145</v>
      </c>
      <c r="AG1048" s="1">
        <v>-0.01351636537819467</v>
      </c>
      <c r="AH1048" s="1">
        <v>0</v>
      </c>
      <c r="AI1048" s="1">
        <v>0</v>
      </c>
      <c r="AJ1048" s="1">
        <v>0.009422551229753662</v>
      </c>
      <c r="AK1048" s="1">
        <v>0</v>
      </c>
      <c r="AL1048" s="1">
        <v>0</v>
      </c>
      <c r="AM1048" s="1">
        <v>0</v>
      </c>
      <c r="AN1048" s="1">
        <v>0</v>
      </c>
      <c r="AO1048" s="1">
        <v>0</v>
      </c>
      <c r="AP1048" s="1">
        <v>0</v>
      </c>
      <c r="AQ1048" s="1">
        <v>0</v>
      </c>
      <c r="AR1048" s="1">
        <v>0</v>
      </c>
      <c r="AS1048" s="1">
        <v>0</v>
      </c>
      <c r="AT1048" s="1">
        <v>-0.01256755279308186</v>
      </c>
      <c r="AU1048" s="1">
        <v>0</v>
      </c>
      <c r="AV1048" s="1">
        <v>0</v>
      </c>
      <c r="AW1048" s="1">
        <v>0</v>
      </c>
      <c r="AX1048" s="1">
        <v>0</v>
      </c>
      <c r="AY1048" s="1">
        <v>0</v>
      </c>
      <c r="AZ1048" s="1">
        <v>0</v>
      </c>
      <c r="BA1048" s="1">
        <v>-0.02146683672150007</v>
      </c>
      <c r="BB1048" s="1">
        <v>0.01900854006190689</v>
      </c>
      <c r="BC1048" s="1">
        <v>0</v>
      </c>
      <c r="BD1048" s="1">
        <v>-0.006290403338240602</v>
      </c>
      <c r="BE1048" s="1">
        <v>0</v>
      </c>
      <c r="BF1048" s="1">
        <v>0</v>
      </c>
      <c r="BG1048" s="1">
        <v>0</v>
      </c>
      <c r="BH1048" s="1">
        <v>0</v>
      </c>
      <c r="BI1048" s="1">
        <v>0</v>
      </c>
      <c r="BJ1048" s="1">
        <v>0</v>
      </c>
      <c r="BK1048" s="1">
        <v>0</v>
      </c>
      <c r="BL1048" s="1">
        <v>0</v>
      </c>
      <c r="BM1048" s="1">
        <v>0</v>
      </c>
      <c r="BN1048" s="1">
        <v>0</v>
      </c>
      <c r="BO1048" s="1">
        <v>0</v>
      </c>
      <c r="BP1048" s="1">
        <v>0</v>
      </c>
      <c r="BQ1048" s="1">
        <v>0</v>
      </c>
    </row>
    <row r="1049" spans="1:69">
      <c r="A1049" s="11">
        <v>44837</v>
      </c>
      <c r="B1049" s="1">
        <v>0</v>
      </c>
      <c r="C1049" s="1">
        <v>0</v>
      </c>
      <c r="D1049" s="1">
        <v>0</v>
      </c>
      <c r="E1049" s="1">
        <v>0</v>
      </c>
      <c r="F1049" s="1">
        <v>0</v>
      </c>
      <c r="G1049" s="1">
        <v>0.02852411798272159</v>
      </c>
      <c r="H1049" s="1">
        <v>0.02953736343197311</v>
      </c>
      <c r="I1049" s="1">
        <v>0.03011322602392452</v>
      </c>
      <c r="J1049" s="1">
        <v>0.04340277735967568</v>
      </c>
      <c r="K1049" s="1">
        <v>0.02548670135768116</v>
      </c>
      <c r="L1049" s="1">
        <v>0.04661074155340672</v>
      </c>
      <c r="M1049" s="1">
        <v>0.0185218264339515</v>
      </c>
      <c r="N1049" s="1">
        <v>0.005750707547912182</v>
      </c>
      <c r="O1049" s="1">
        <v>0.0297328161310153</v>
      </c>
      <c r="P1049" s="1">
        <v>0.02162744189028754</v>
      </c>
      <c r="Q1049" s="1">
        <v>0.01224740317897721</v>
      </c>
      <c r="R1049" s="1">
        <v>0.0115612300160326</v>
      </c>
      <c r="S1049" s="1">
        <v>0.02768106181410235</v>
      </c>
      <c r="T1049" s="1">
        <v>0.03552053762199181</v>
      </c>
      <c r="U1049" s="1">
        <v>0.04110915958172634</v>
      </c>
      <c r="V1049" s="1">
        <v>-0.01186076077547937</v>
      </c>
      <c r="W1049" s="1">
        <v>0.00730186111915021</v>
      </c>
      <c r="X1049" s="1">
        <v>-0.0004913654541932599</v>
      </c>
      <c r="Y1049" s="1">
        <v>0.03724807605479707</v>
      </c>
      <c r="Z1049" s="1">
        <v>0.03276132580227853</v>
      </c>
      <c r="AA1049" s="1">
        <v>0.02565066928915427</v>
      </c>
      <c r="AB1049" s="1">
        <v>0.02146208572093045</v>
      </c>
      <c r="AC1049" s="1">
        <v>0.01617147950159259</v>
      </c>
      <c r="AD1049" s="1">
        <v>0.0281346219958809</v>
      </c>
      <c r="AE1049" s="1">
        <v>0.04453840178237467</v>
      </c>
      <c r="AF1049" s="1">
        <v>0.02311188833585431</v>
      </c>
      <c r="AG1049" s="1">
        <v>0.02568152713638816</v>
      </c>
      <c r="AH1049" s="1">
        <v>0.003861898472895309</v>
      </c>
      <c r="AI1049" s="1">
        <v>0.03090913939192519</v>
      </c>
      <c r="AJ1049" s="1">
        <v>0.03207276667638137</v>
      </c>
      <c r="AK1049" s="1">
        <v>0.0348183525121879</v>
      </c>
      <c r="AL1049" s="1">
        <v>0.04485623356143287</v>
      </c>
      <c r="AM1049" s="1">
        <v>0.01924376142287199</v>
      </c>
      <c r="AN1049" s="1">
        <v>0.03027311927512977</v>
      </c>
      <c r="AO1049" s="1">
        <v>0.02159498889104317</v>
      </c>
      <c r="AP1049" s="1">
        <v>0.01632360111749787</v>
      </c>
      <c r="AQ1049" s="1">
        <v>0.03366256677603996</v>
      </c>
      <c r="AR1049" s="1">
        <v>0.02665606143946997</v>
      </c>
      <c r="AS1049" s="1">
        <v>0.01529048083331763</v>
      </c>
      <c r="AT1049" s="1">
        <v>0.02110516405398122</v>
      </c>
      <c r="AU1049" s="1">
        <v>0.03272236751827173</v>
      </c>
      <c r="AV1049" s="1">
        <v>0.01137566967869641</v>
      </c>
      <c r="AW1049" s="1">
        <v>0.008683754174831471</v>
      </c>
      <c r="AX1049" s="1">
        <v>0.0293133779714021</v>
      </c>
      <c r="AY1049" s="1">
        <v>0.03975289940121085</v>
      </c>
      <c r="AZ1049" s="1">
        <v>0.0224215630185336</v>
      </c>
      <c r="BA1049" s="1">
        <v>0.02511303219447236</v>
      </c>
      <c r="BB1049" s="1">
        <v>0.02747666640049373</v>
      </c>
      <c r="BC1049" s="1">
        <v>0.02793066163494728</v>
      </c>
      <c r="BD1049" s="1">
        <v>0.03577052301796324</v>
      </c>
      <c r="BE1049" s="1">
        <v>0.01502401808582832</v>
      </c>
      <c r="BF1049" s="1">
        <v>0.0532544430068671</v>
      </c>
      <c r="BG1049" s="1">
        <v>0.03532995913722248</v>
      </c>
      <c r="BH1049" s="1">
        <v>-0.08614516909902215</v>
      </c>
      <c r="BI1049" s="1">
        <v>0.05714287353253367</v>
      </c>
      <c r="BJ1049" s="1">
        <v>0.008873594897504278</v>
      </c>
      <c r="BK1049" s="1">
        <v>0.02073103327173698</v>
      </c>
      <c r="BL1049" s="1">
        <v>0.01109899185383556</v>
      </c>
      <c r="BM1049" s="1">
        <v>0.01234777569771794</v>
      </c>
      <c r="BN1049" s="1">
        <v>0.02181959828560376</v>
      </c>
      <c r="BO1049" s="1">
        <v>0.03699618724483034</v>
      </c>
      <c r="BP1049" s="1">
        <v>0</v>
      </c>
      <c r="BQ1049" s="1">
        <v>-0.04022078914796823</v>
      </c>
    </row>
    <row r="1050" spans="1:69">
      <c r="A1050" s="11">
        <v>44838</v>
      </c>
      <c r="B1050" s="1">
        <v>0</v>
      </c>
      <c r="C1050" s="1">
        <v>0</v>
      </c>
      <c r="D1050" s="1">
        <v>0</v>
      </c>
      <c r="E1050" s="1">
        <v>0</v>
      </c>
      <c r="F1050" s="1">
        <v>0</v>
      </c>
      <c r="G1050" s="1">
        <v>0.03577170684245723</v>
      </c>
      <c r="H1050" s="1">
        <v>0.03715861888181515</v>
      </c>
      <c r="I1050" s="1">
        <v>0.03531336780795136</v>
      </c>
      <c r="J1050" s="1">
        <v>0.02707609891092733</v>
      </c>
      <c r="K1050" s="1">
        <v>0.04496029692750958</v>
      </c>
      <c r="L1050" s="1">
        <v>0.03822905843031532</v>
      </c>
      <c r="M1050" s="1">
        <v>0.02030369947512889</v>
      </c>
      <c r="N1050" s="1">
        <v>0.04549414295769405</v>
      </c>
      <c r="O1050" s="1">
        <v>-0.018274853393491</v>
      </c>
      <c r="P1050" s="1">
        <v>-0.01822131041510844</v>
      </c>
      <c r="Q1050" s="1">
        <v>0</v>
      </c>
      <c r="R1050" s="1">
        <v>0.01758314048376741</v>
      </c>
      <c r="S1050" s="1">
        <v>0.02761309676135237</v>
      </c>
      <c r="T1050" s="1">
        <v>0.04359577565145401</v>
      </c>
      <c r="U1050" s="1">
        <v>0.0114636707846858</v>
      </c>
      <c r="V1050" s="1">
        <v>0</v>
      </c>
      <c r="W1050" s="1">
        <v>0.02827702655451647</v>
      </c>
      <c r="X1050" s="1">
        <v>0.04998566025222284</v>
      </c>
      <c r="Y1050" s="1">
        <v>0.03375198688390868</v>
      </c>
      <c r="Z1050" s="1">
        <v>0.03131923982651386</v>
      </c>
      <c r="AA1050" s="1">
        <v>0.01371855306226588</v>
      </c>
      <c r="AB1050" s="1">
        <v>0.03315824882597251</v>
      </c>
      <c r="AC1050" s="1">
        <v>0</v>
      </c>
      <c r="AD1050" s="1">
        <v>0</v>
      </c>
      <c r="AE1050" s="1">
        <v>-0.01981537103155928</v>
      </c>
      <c r="AF1050" s="1">
        <v>0</v>
      </c>
      <c r="AG1050" s="1">
        <v>0</v>
      </c>
      <c r="AH1050" s="1">
        <v>0.007078542435211999</v>
      </c>
      <c r="AI1050" s="1">
        <v>0.04678355887419183</v>
      </c>
      <c r="AJ1050" s="1">
        <v>-0.006145626071722532</v>
      </c>
      <c r="AK1050" s="1">
        <v>0.0159353461570173</v>
      </c>
      <c r="AL1050" s="1">
        <v>0.05374865238410598</v>
      </c>
      <c r="AM1050" s="1">
        <v>0.01534037825232559</v>
      </c>
      <c r="AN1050" s="1">
        <v>0.04535292559932991</v>
      </c>
      <c r="AO1050" s="1">
        <v>0.01204817950791193</v>
      </c>
      <c r="AP1050" s="1">
        <v>0.0796089642190978</v>
      </c>
      <c r="AQ1050" s="1">
        <v>0.03381240842365751</v>
      </c>
      <c r="AR1050" s="1">
        <v>0.03485801242771114</v>
      </c>
      <c r="AS1050" s="1">
        <v>0.00711183172180041</v>
      </c>
      <c r="AT1050" s="1">
        <v>0</v>
      </c>
      <c r="AU1050" s="1">
        <v>0.009408921794110237</v>
      </c>
      <c r="AV1050" s="1">
        <v>0.04525240813369691</v>
      </c>
      <c r="AW1050" s="1">
        <v>0.007249653358610164</v>
      </c>
      <c r="AX1050" s="1">
        <v>0.04447331730929016</v>
      </c>
      <c r="AY1050" s="1">
        <v>0.05662064451316606</v>
      </c>
      <c r="AZ1050" s="1">
        <v>0.04288494839841284</v>
      </c>
      <c r="BA1050" s="1">
        <v>0</v>
      </c>
      <c r="BB1050" s="1">
        <v>-0.03017668823935959</v>
      </c>
      <c r="BC1050" s="1">
        <v>0.0186434445764263</v>
      </c>
      <c r="BD1050" s="1">
        <v>0</v>
      </c>
      <c r="BE1050" s="1">
        <v>0.04262887598929055</v>
      </c>
      <c r="BF1050" s="1">
        <v>0.06179776762723188</v>
      </c>
      <c r="BG1050" s="1">
        <v>0.04175865401538292</v>
      </c>
      <c r="BH1050" s="1">
        <v>0.0290429402730441</v>
      </c>
      <c r="BI1050" s="1">
        <v>0.05263156109765865</v>
      </c>
      <c r="BJ1050" s="1">
        <v>-0.001976498561998108</v>
      </c>
      <c r="BK1050" s="1">
        <v>0.01485901922256327</v>
      </c>
      <c r="BL1050" s="1">
        <v>0.03617058686612906</v>
      </c>
      <c r="BM1050" s="1">
        <v>0.03231971154877011</v>
      </c>
      <c r="BN1050" s="1">
        <v>0.01297820294684726</v>
      </c>
      <c r="BO1050" s="1">
        <v>0.05204163560585573</v>
      </c>
      <c r="BP1050" s="1">
        <v>0</v>
      </c>
      <c r="BQ1050" s="1">
        <v>-0.009312495118655506</v>
      </c>
    </row>
    <row r="1051" spans="1:69">
      <c r="A1051" s="11">
        <v>44839</v>
      </c>
      <c r="B1051" s="1">
        <v>0</v>
      </c>
      <c r="C1051" s="1">
        <v>0</v>
      </c>
      <c r="D1051" s="1">
        <v>0</v>
      </c>
      <c r="E1051" s="1">
        <v>0</v>
      </c>
      <c r="F1051" s="1">
        <v>0</v>
      </c>
      <c r="G1051" s="1">
        <v>0.002910365689378525</v>
      </c>
      <c r="H1051" s="1">
        <v>-0.005665725080780226</v>
      </c>
      <c r="I1051" s="1">
        <v>0.00143063357351858</v>
      </c>
      <c r="J1051" s="1">
        <v>0.0005891150902566089</v>
      </c>
      <c r="K1051" s="1">
        <v>-0.001156159830559278</v>
      </c>
      <c r="L1051" s="1">
        <v>-0.01910669567954038</v>
      </c>
      <c r="M1051" s="1">
        <v>-0.008305927230178645</v>
      </c>
      <c r="N1051" s="1">
        <v>0.003328959425336286</v>
      </c>
      <c r="O1051" s="1">
        <v>0.02643332346757399</v>
      </c>
      <c r="P1051" s="1">
        <v>-0.001870747175099607</v>
      </c>
      <c r="Q1051" s="1">
        <v>-0.009128987173605552</v>
      </c>
      <c r="R1051" s="1">
        <v>-0.01195153045530351</v>
      </c>
      <c r="S1051" s="1">
        <v>-0.0004945397192933632</v>
      </c>
      <c r="T1051" s="1">
        <v>-0.003885975879080572</v>
      </c>
      <c r="U1051" s="1">
        <v>-0.02737132633859585</v>
      </c>
      <c r="V1051" s="1">
        <v>0.02332347447210048</v>
      </c>
      <c r="W1051" s="1">
        <v>0.01089486788532512</v>
      </c>
      <c r="X1051" s="1">
        <v>-0.009439662030600315</v>
      </c>
      <c r="Y1051" s="1">
        <v>0.01727410482423064</v>
      </c>
      <c r="Z1051" s="1">
        <v>-0.001855311342758514</v>
      </c>
      <c r="AA1051" s="1">
        <v>-0.004191598492468196</v>
      </c>
      <c r="AB1051" s="1">
        <v>-0.008261844123126583</v>
      </c>
      <c r="AC1051" s="1">
        <v>0.01982658322721398</v>
      </c>
      <c r="AD1051" s="1">
        <v>-0.01084262719586437</v>
      </c>
      <c r="AE1051" s="1">
        <v>-0.002328548090025251</v>
      </c>
      <c r="AF1051" s="1">
        <v>0.02039987399738519</v>
      </c>
      <c r="AG1051" s="1">
        <v>0.01758980380813591</v>
      </c>
      <c r="AH1051" s="1">
        <v>0.0006112142365937157</v>
      </c>
      <c r="AI1051" s="1">
        <v>-0.01234675937071861</v>
      </c>
      <c r="AJ1051" s="1">
        <v>-0.007583730402777045</v>
      </c>
      <c r="AK1051" s="1">
        <v>-0.00886453353965444</v>
      </c>
      <c r="AL1051" s="1">
        <v>0.007309941810372589</v>
      </c>
      <c r="AM1051" s="1">
        <v>0.003631873368563632</v>
      </c>
      <c r="AN1051" s="1">
        <v>-0.00305525436968157</v>
      </c>
      <c r="AO1051" s="1">
        <v>-0.009267201761265387</v>
      </c>
      <c r="AP1051" s="1">
        <v>0.02360929949660684</v>
      </c>
      <c r="AQ1051" s="1">
        <v>0.001285728299388111</v>
      </c>
      <c r="AR1051" s="1">
        <v>-0.008114046109025108</v>
      </c>
      <c r="AS1051" s="1">
        <v>-0.01665701451410351</v>
      </c>
      <c r="AT1051" s="1">
        <v>0.001420044858625902</v>
      </c>
      <c r="AU1051" s="1">
        <v>-0.01189113687440069</v>
      </c>
      <c r="AV1051" s="1">
        <v>0.002377407979972546</v>
      </c>
      <c r="AW1051" s="1">
        <v>-0.007647327026298445</v>
      </c>
      <c r="AX1051" s="1">
        <v>-0.008777413268592382</v>
      </c>
      <c r="AY1051" s="1">
        <v>-0.005199468112020322</v>
      </c>
      <c r="AZ1051" s="1">
        <v>-0.01074764235216019</v>
      </c>
      <c r="BA1051" s="1">
        <v>0.008541369792949061</v>
      </c>
      <c r="BB1051" s="1">
        <v>-0.032380440648211</v>
      </c>
      <c r="BC1051" s="1">
        <v>-0.00661994058698212</v>
      </c>
      <c r="BD1051" s="1">
        <v>0.003945012505052636</v>
      </c>
      <c r="BE1051" s="1">
        <v>-0.03833054769095767</v>
      </c>
      <c r="BF1051" s="1">
        <v>-0.01343101049266882</v>
      </c>
      <c r="BG1051" s="1">
        <v>-0.01518630750716643</v>
      </c>
      <c r="BH1051" s="1">
        <v>-0.03459751763288132</v>
      </c>
      <c r="BI1051" s="1">
        <v>0.01081080036149418</v>
      </c>
      <c r="BJ1051" s="1">
        <v>-0.0197054628842952</v>
      </c>
      <c r="BK1051" s="1">
        <v>0.007454602789648712</v>
      </c>
      <c r="BL1051" s="1">
        <v>-0.00214200743435311</v>
      </c>
      <c r="BM1051" s="1">
        <v>0.01486439983177612</v>
      </c>
      <c r="BN1051" s="1">
        <v>-0.009906903769494879</v>
      </c>
      <c r="BO1051" s="1">
        <v>-0.01081128521318153</v>
      </c>
      <c r="BP1051" s="1">
        <v>0</v>
      </c>
      <c r="BQ1051" s="1">
        <v>0.03925904227318822</v>
      </c>
    </row>
    <row r="1052" spans="1:69">
      <c r="A1052" s="11">
        <v>44840</v>
      </c>
      <c r="B1052" s="1">
        <v>0</v>
      </c>
      <c r="C1052" s="1">
        <v>0</v>
      </c>
      <c r="D1052" s="1">
        <v>0</v>
      </c>
      <c r="E1052" s="1">
        <v>0</v>
      </c>
      <c r="F1052" s="1">
        <v>0</v>
      </c>
      <c r="G1052" s="1">
        <v>-0.00899597437098254</v>
      </c>
      <c r="H1052" s="1">
        <v>-0.008882165167766187</v>
      </c>
      <c r="I1052" s="1">
        <v>-0.01849629108170814</v>
      </c>
      <c r="J1052" s="1">
        <v>-0.001324756609521471</v>
      </c>
      <c r="K1052" s="1">
        <v>-0.00537407121029132</v>
      </c>
      <c r="L1052" s="1">
        <v>0.008513979498068203</v>
      </c>
      <c r="M1052" s="1">
        <v>-0.003838792801105329</v>
      </c>
      <c r="N1052" s="1">
        <v>-0.0008294785558773388</v>
      </c>
      <c r="O1052" s="1">
        <v>0.00761701103176704</v>
      </c>
      <c r="P1052" s="1">
        <v>0.002663345430987896</v>
      </c>
      <c r="Q1052" s="1">
        <v>-0.003746969363015218</v>
      </c>
      <c r="R1052" s="1">
        <v>0.004517785803354046</v>
      </c>
      <c r="S1052" s="1">
        <v>-0.01517403871738343</v>
      </c>
      <c r="T1052" s="1">
        <v>-0.01024058945753359</v>
      </c>
      <c r="U1052" s="1">
        <v>-0.008720519770358148</v>
      </c>
      <c r="V1052" s="1">
        <v>0.0294995610184372</v>
      </c>
      <c r="W1052" s="1">
        <v>-0.01066215724336084</v>
      </c>
      <c r="X1052" s="1">
        <v>-0.002409020528324257</v>
      </c>
      <c r="Y1052" s="1">
        <v>0.002799058134946852</v>
      </c>
      <c r="Z1052" s="1">
        <v>0.0001956235846958254</v>
      </c>
      <c r="AA1052" s="1">
        <v>-0.008177995101589342</v>
      </c>
      <c r="AB1052" s="1">
        <v>-0.0137775844421949</v>
      </c>
      <c r="AC1052" s="1">
        <v>-0.007309852977072095</v>
      </c>
      <c r="AD1052" s="1">
        <v>-0.004280213326763316</v>
      </c>
      <c r="AE1052" s="1">
        <v>-0.009123674738683918</v>
      </c>
      <c r="AF1052" s="1">
        <v>-0.003783786839459125</v>
      </c>
      <c r="AG1052" s="1">
        <v>-0.002199354808938736</v>
      </c>
      <c r="AH1052" s="1">
        <v>-0.01717950659715139</v>
      </c>
      <c r="AI1052" s="1">
        <v>-0.02038228111640872</v>
      </c>
      <c r="AJ1052" s="1">
        <v>0.003526958151523152</v>
      </c>
      <c r="AK1052" s="1">
        <v>-0.007204850422853126</v>
      </c>
      <c r="AL1052" s="1">
        <v>0.001386947944814976</v>
      </c>
      <c r="AM1052" s="1">
        <v>0.01679096298012528</v>
      </c>
      <c r="AN1052" s="1">
        <v>-0.01087954430327065</v>
      </c>
      <c r="AO1052" s="1">
        <v>0.0006476586519412741</v>
      </c>
      <c r="AP1052" s="1">
        <v>0.01579784876382417</v>
      </c>
      <c r="AQ1052" s="1">
        <v>-0.009670961844393311</v>
      </c>
      <c r="AR1052" s="1">
        <v>-0.009149114528706148</v>
      </c>
      <c r="AS1052" s="1">
        <v>0.01389772569720504</v>
      </c>
      <c r="AT1052" s="1">
        <v>0.01008344612544088</v>
      </c>
      <c r="AU1052" s="1">
        <v>0.001610070718634837</v>
      </c>
      <c r="AV1052" s="1">
        <v>-0.003869648685955629</v>
      </c>
      <c r="AW1052" s="1">
        <v>-0.02334539447489681</v>
      </c>
      <c r="AX1052" s="1">
        <v>-0.02210631858393686</v>
      </c>
      <c r="AY1052" s="1">
        <v>-0.008533365885416644</v>
      </c>
      <c r="AZ1052" s="1">
        <v>-0.01700522480180289</v>
      </c>
      <c r="BA1052" s="1">
        <v>-0.0128432283184039</v>
      </c>
      <c r="BB1052" s="1">
        <v>-0.009673234528186248</v>
      </c>
      <c r="BC1052" s="1">
        <v>-0.009800078312698579</v>
      </c>
      <c r="BD1052" s="1">
        <v>-0.01280316958970429</v>
      </c>
      <c r="BE1052" s="1">
        <v>-0.0100384133908753</v>
      </c>
      <c r="BF1052" s="1">
        <v>0.05816831108604692</v>
      </c>
      <c r="BG1052" s="1">
        <v>-0.005558568598646341</v>
      </c>
      <c r="BH1052" s="1">
        <v>-0.01112907563204124</v>
      </c>
      <c r="BI1052" s="1">
        <v>-0.02406414811225077</v>
      </c>
      <c r="BJ1052" s="1">
        <v>-0.009873996208326297</v>
      </c>
      <c r="BK1052" s="1">
        <v>-0.01506441711930329</v>
      </c>
      <c r="BL1052" s="1">
        <v>0.007599916433850051</v>
      </c>
      <c r="BM1052" s="1">
        <v>-0.04699820020130563</v>
      </c>
      <c r="BN1052" s="1">
        <v>-0.009328961106273681</v>
      </c>
      <c r="BO1052" s="1">
        <v>-0.008806437678051005</v>
      </c>
      <c r="BP1052" s="1">
        <v>0</v>
      </c>
      <c r="BQ1052" s="1">
        <v>0.01782386569302585</v>
      </c>
    </row>
    <row r="1053" spans="1:69">
      <c r="A1053" s="11">
        <v>44841</v>
      </c>
      <c r="B1053" s="1">
        <v>0</v>
      </c>
      <c r="C1053" s="1">
        <v>0</v>
      </c>
      <c r="D1053" s="1">
        <v>0</v>
      </c>
      <c r="E1053" s="1">
        <v>0</v>
      </c>
      <c r="F1053" s="1">
        <v>0</v>
      </c>
      <c r="G1053" s="1">
        <v>-0.006442147827543709</v>
      </c>
      <c r="H1053" s="1">
        <v>-0.02451810581508485</v>
      </c>
      <c r="I1053" s="1">
        <v>0.0007660955160033733</v>
      </c>
      <c r="J1053" s="1">
        <v>-0.1386882838472164</v>
      </c>
      <c r="K1053" s="1">
        <v>-0.04771409266460691</v>
      </c>
      <c r="L1053" s="1">
        <v>-0.03338450499057843</v>
      </c>
      <c r="M1053" s="1">
        <v>-0.02294624925187772</v>
      </c>
      <c r="N1053" s="1">
        <v>-0.03652753607924586</v>
      </c>
      <c r="O1053" s="1">
        <v>0.0136788751394552</v>
      </c>
      <c r="P1053" s="1">
        <v>-0.01529834577727696</v>
      </c>
      <c r="Q1053" s="1">
        <v>0</v>
      </c>
      <c r="R1053" s="1">
        <v>-0.02972081624102674</v>
      </c>
      <c r="S1053" s="1">
        <v>-0.02043204529747034</v>
      </c>
      <c r="T1053" s="1">
        <v>-0.0009853433929242206</v>
      </c>
      <c r="U1053" s="1">
        <v>-0.02039874614265824</v>
      </c>
      <c r="V1053" s="1">
        <v>0</v>
      </c>
      <c r="W1053" s="1">
        <v>0.006000225779583923</v>
      </c>
      <c r="X1053" s="1">
        <v>-0.02451593162405918</v>
      </c>
      <c r="Y1053" s="1">
        <v>-0.04224042402055306</v>
      </c>
      <c r="Z1053" s="1">
        <v>-0.02611500611045559</v>
      </c>
      <c r="AA1053" s="1">
        <v>-0.03358802269261474</v>
      </c>
      <c r="AB1053" s="1">
        <v>-0.0263158335029684</v>
      </c>
      <c r="AC1053" s="1">
        <v>0</v>
      </c>
      <c r="AD1053" s="1">
        <v>0</v>
      </c>
      <c r="AE1053" s="1">
        <v>0</v>
      </c>
      <c r="AF1053" s="1">
        <v>0</v>
      </c>
      <c r="AG1053" s="1">
        <v>0</v>
      </c>
      <c r="AH1053" s="1">
        <v>0.009322536799736936</v>
      </c>
      <c r="AI1053" s="1">
        <v>-0.01997407106441695</v>
      </c>
      <c r="AJ1053" s="1">
        <v>0</v>
      </c>
      <c r="AK1053" s="1">
        <v>0.0108856291458499</v>
      </c>
      <c r="AL1053" s="1">
        <v>-0.03948727561132703</v>
      </c>
      <c r="AM1053" s="1">
        <v>-0.03601688817379267</v>
      </c>
      <c r="AN1053" s="1">
        <v>-0.02013947312621256</v>
      </c>
      <c r="AO1053" s="1">
        <v>-0.04041137614147405</v>
      </c>
      <c r="AP1053" s="1">
        <v>-0.04665635571249405</v>
      </c>
      <c r="AQ1053" s="1">
        <v>-0.05085290382263619</v>
      </c>
      <c r="AR1053" s="1">
        <v>-0.01113466430374099</v>
      </c>
      <c r="AS1053" s="1">
        <v>-0.06361971502644859</v>
      </c>
      <c r="AT1053" s="1">
        <v>0</v>
      </c>
      <c r="AU1053" s="1">
        <v>0.02238110814598504</v>
      </c>
      <c r="AV1053" s="1">
        <v>-0.02230584386741064</v>
      </c>
      <c r="AW1053" s="1">
        <v>-0.01786958586764886</v>
      </c>
      <c r="AX1053" s="1">
        <v>-0.02806505804091897</v>
      </c>
      <c r="AY1053" s="1">
        <v>-0.02011829132419207</v>
      </c>
      <c r="AZ1053" s="1">
        <v>-0.01729931341863333</v>
      </c>
      <c r="BA1053" s="1">
        <v>0</v>
      </c>
      <c r="BB1053" s="1">
        <v>0</v>
      </c>
      <c r="BC1053" s="1">
        <v>-0.0338479625688497</v>
      </c>
      <c r="BD1053" s="1">
        <v>0</v>
      </c>
      <c r="BE1053" s="1">
        <v>-0.001495192557233294</v>
      </c>
      <c r="BF1053" s="1">
        <v>-0.03430795999430991</v>
      </c>
      <c r="BG1053" s="1">
        <v>-0.04255320319708233</v>
      </c>
      <c r="BH1053" s="1">
        <v>-0.06324275500689214</v>
      </c>
      <c r="BI1053" s="1">
        <v>-0.03150685110466178</v>
      </c>
      <c r="BJ1053" s="1">
        <v>-0.01045698767177916</v>
      </c>
      <c r="BK1053" s="1">
        <v>-0.02750755811643057</v>
      </c>
      <c r="BL1053" s="1">
        <v>-0.04519801460022288</v>
      </c>
      <c r="BM1053" s="1">
        <v>-0.006023798315631823</v>
      </c>
      <c r="BN1053" s="1">
        <v>-0.02369376739615614</v>
      </c>
      <c r="BO1053" s="1">
        <v>-0.06036808470359023</v>
      </c>
      <c r="BP1053" s="1">
        <v>0</v>
      </c>
      <c r="BQ1053" s="1">
        <v>0.01489804552224538</v>
      </c>
    </row>
    <row r="1054" spans="1:69">
      <c r="A1054" s="11">
        <v>44843</v>
      </c>
      <c r="B1054" s="1">
        <v>-0.01237072791245086</v>
      </c>
      <c r="C1054" s="1">
        <v>-0.06104119891184079</v>
      </c>
      <c r="D1054" s="1">
        <v>0.00100330365541379</v>
      </c>
      <c r="E1054" s="1">
        <v>0.002191430793649918</v>
      </c>
      <c r="F1054" s="1">
        <v>-0.04619492656875834</v>
      </c>
      <c r="G1054" s="1">
        <v>0</v>
      </c>
      <c r="H1054" s="1">
        <v>0</v>
      </c>
      <c r="I1054" s="1">
        <v>0</v>
      </c>
      <c r="J1054" s="1">
        <v>0</v>
      </c>
      <c r="K1054" s="1">
        <v>0</v>
      </c>
      <c r="L1054" s="1">
        <v>0</v>
      </c>
      <c r="M1054" s="1">
        <v>0</v>
      </c>
      <c r="N1054" s="1">
        <v>0</v>
      </c>
      <c r="O1054" s="1">
        <v>0</v>
      </c>
      <c r="P1054" s="1">
        <v>0</v>
      </c>
      <c r="Q1054" s="1">
        <v>-0.009380509368086321</v>
      </c>
      <c r="R1054" s="1">
        <v>0</v>
      </c>
      <c r="S1054" s="1">
        <v>0</v>
      </c>
      <c r="T1054" s="1">
        <v>0</v>
      </c>
      <c r="U1054" s="1">
        <v>0</v>
      </c>
      <c r="V1054" s="1">
        <v>-0.02428789055837455</v>
      </c>
      <c r="W1054" s="1">
        <v>0</v>
      </c>
      <c r="X1054" s="1">
        <v>0</v>
      </c>
      <c r="Y1054" s="1">
        <v>0</v>
      </c>
      <c r="Z1054" s="1">
        <v>0</v>
      </c>
      <c r="AA1054" s="1">
        <v>0</v>
      </c>
      <c r="AB1054" s="1">
        <v>0</v>
      </c>
      <c r="AC1054" s="1">
        <v>0.005222477410171456</v>
      </c>
      <c r="AD1054" s="1">
        <v>-0.01062413622047365</v>
      </c>
      <c r="AE1054" s="1">
        <v>-0.009100642398286896</v>
      </c>
      <c r="AF1054" s="1">
        <v>-0.0005668934240362633</v>
      </c>
      <c r="AG1054" s="1">
        <v>0.007542587340709561</v>
      </c>
      <c r="AH1054" s="1">
        <v>0</v>
      </c>
      <c r="AI1054" s="1">
        <v>0</v>
      </c>
      <c r="AJ1054" s="1">
        <v>-0.01148082649866744</v>
      </c>
      <c r="AK1054" s="1">
        <v>0</v>
      </c>
      <c r="AL1054" s="1">
        <v>0</v>
      </c>
      <c r="AM1054" s="1">
        <v>0</v>
      </c>
      <c r="AN1054" s="1">
        <v>0</v>
      </c>
      <c r="AO1054" s="1">
        <v>0</v>
      </c>
      <c r="AP1054" s="1">
        <v>0</v>
      </c>
      <c r="AQ1054" s="1">
        <v>0</v>
      </c>
      <c r="AR1054" s="1">
        <v>0</v>
      </c>
      <c r="AS1054" s="1">
        <v>0</v>
      </c>
      <c r="AT1054" s="1">
        <v>-0.01809386371499333</v>
      </c>
      <c r="AU1054" s="1">
        <v>0</v>
      </c>
      <c r="AV1054" s="1">
        <v>0</v>
      </c>
      <c r="AW1054" s="1">
        <v>0</v>
      </c>
      <c r="AX1054" s="1">
        <v>0</v>
      </c>
      <c r="AY1054" s="1">
        <v>0</v>
      </c>
      <c r="AZ1054" s="1">
        <v>0</v>
      </c>
      <c r="BA1054" s="1">
        <v>-9.425435140919536E-05</v>
      </c>
      <c r="BB1054" s="1">
        <v>0.00580784656263944</v>
      </c>
      <c r="BC1054" s="1">
        <v>0</v>
      </c>
      <c r="BD1054" s="1">
        <v>0.01835266509930866</v>
      </c>
      <c r="BE1054" s="1">
        <v>0</v>
      </c>
      <c r="BF1054" s="1">
        <v>0</v>
      </c>
      <c r="BG1054" s="1">
        <v>0</v>
      </c>
      <c r="BH1054" s="1">
        <v>0</v>
      </c>
      <c r="BI1054" s="1">
        <v>0</v>
      </c>
      <c r="BJ1054" s="1">
        <v>0</v>
      </c>
      <c r="BK1054" s="1">
        <v>0</v>
      </c>
      <c r="BL1054" s="1">
        <v>0</v>
      </c>
      <c r="BM1054" s="1">
        <v>0</v>
      </c>
      <c r="BN1054" s="1">
        <v>0</v>
      </c>
      <c r="BO1054" s="1">
        <v>0</v>
      </c>
      <c r="BP1054" s="1">
        <v>0</v>
      </c>
      <c r="BQ1054" s="1">
        <v>0</v>
      </c>
    </row>
    <row r="1055" spans="1:69">
      <c r="A1055" s="11">
        <v>44844</v>
      </c>
      <c r="B1055" s="1">
        <v>-0.006776218190653882</v>
      </c>
      <c r="C1055" s="1">
        <v>-0.001950897234116344</v>
      </c>
      <c r="D1055" s="1">
        <v>0.008252593790320173</v>
      </c>
      <c r="E1055" s="1">
        <v>0.01457724528954762</v>
      </c>
      <c r="F1055" s="1">
        <v>-0.003365067058020754</v>
      </c>
      <c r="G1055" s="1">
        <v>-0.00648391818700611</v>
      </c>
      <c r="H1055" s="1">
        <v>0.005720260684872081</v>
      </c>
      <c r="I1055" s="1">
        <v>0.00574096757121878</v>
      </c>
      <c r="J1055" s="1">
        <v>-0.0107802407293357</v>
      </c>
      <c r="K1055" s="1">
        <v>-0.007768849586377025</v>
      </c>
      <c r="L1055" s="1">
        <v>0.02725946231193177</v>
      </c>
      <c r="M1055" s="1">
        <v>0</v>
      </c>
      <c r="N1055" s="1">
        <v>-0.02461841522145014</v>
      </c>
      <c r="O1055" s="1">
        <v>0.002485784630806842</v>
      </c>
      <c r="P1055" s="1">
        <v>-0.004445995714915996</v>
      </c>
      <c r="Q1055" s="1">
        <v>-0.0073254181377026</v>
      </c>
      <c r="R1055" s="1">
        <v>-0.003930356428238024</v>
      </c>
      <c r="S1055" s="1">
        <v>-0.005812961922226467</v>
      </c>
      <c r="T1055" s="1">
        <v>0.003616593775829013</v>
      </c>
      <c r="U1055" s="1">
        <v>0.01274509803921564</v>
      </c>
      <c r="V1055" s="1">
        <v>-0.04740764791854823</v>
      </c>
      <c r="W1055" s="1">
        <v>0.009786336310810384</v>
      </c>
      <c r="X1055" s="1">
        <v>0</v>
      </c>
      <c r="Y1055" s="1">
        <v>-0.004662942933256753</v>
      </c>
      <c r="Z1055" s="1">
        <v>-0.008637145857059436</v>
      </c>
      <c r="AA1055" s="1">
        <v>-0.001505584965899365</v>
      </c>
      <c r="AB1055" s="1">
        <v>0</v>
      </c>
      <c r="AC1055" s="1">
        <v>-0.02472989216995825</v>
      </c>
      <c r="AD1055" s="1">
        <v>-0.01045570387009886</v>
      </c>
      <c r="AE1055" s="1">
        <v>-0.01782820097244731</v>
      </c>
      <c r="AF1055" s="1">
        <v>-0.01361315938740781</v>
      </c>
      <c r="AG1055" s="1">
        <v>-0.02652623781570995</v>
      </c>
      <c r="AH1055" s="1">
        <v>0.02555424392710881</v>
      </c>
      <c r="AI1055" s="1">
        <v>-0.009341436703203199</v>
      </c>
      <c r="AJ1055" s="1">
        <v>-0.0164730911933294</v>
      </c>
      <c r="AK1055" s="1">
        <v>0.01492721781079509</v>
      </c>
      <c r="AL1055" s="1">
        <v>-0.02806651157845419</v>
      </c>
      <c r="AM1055" s="1">
        <v>-0.02097021702341495</v>
      </c>
      <c r="AN1055" s="1">
        <v>0.002213429085350826</v>
      </c>
      <c r="AO1055" s="1">
        <v>0.002547743317090401</v>
      </c>
      <c r="AP1055" s="1">
        <v>0.006199038708723181</v>
      </c>
      <c r="AQ1055" s="1">
        <v>-0.02130296010990185</v>
      </c>
      <c r="AR1055" s="1">
        <v>-0.004284295231003932</v>
      </c>
      <c r="AS1055" s="1">
        <v>0.02327028132386677</v>
      </c>
      <c r="AT1055" s="1">
        <v>-0.01938048007471205</v>
      </c>
      <c r="AU1055" s="1">
        <v>0.01560198813020053</v>
      </c>
      <c r="AV1055" s="1">
        <v>-0.03665717897991216</v>
      </c>
      <c r="AW1055" s="1">
        <v>-0.01346880195970157</v>
      </c>
      <c r="AX1055" s="1">
        <v>-0.00323767838133826</v>
      </c>
      <c r="AY1055" s="1">
        <v>0.0007685517502959982</v>
      </c>
      <c r="AZ1055" s="1">
        <v>-0.009290979313895442</v>
      </c>
      <c r="BA1055" s="1">
        <v>-0.005845701786340141</v>
      </c>
      <c r="BB1055" s="1">
        <v>-0.0191600729474245</v>
      </c>
      <c r="BC1055" s="1">
        <v>0.002868252114515357</v>
      </c>
      <c r="BD1055" s="1">
        <v>-0.01674035653511474</v>
      </c>
      <c r="BE1055" s="1">
        <v>0.04462419004801554</v>
      </c>
      <c r="BF1055" s="1">
        <v>0.01574482771259689</v>
      </c>
      <c r="BG1055" s="1">
        <v>-0.002918997810751667</v>
      </c>
      <c r="BH1055" s="1">
        <v>-0.0004931214719139376</v>
      </c>
      <c r="BI1055" s="1">
        <v>-0.0183875687813978</v>
      </c>
      <c r="BJ1055" s="1">
        <v>0.005979629725620939</v>
      </c>
      <c r="BK1055" s="1">
        <v>-0.01186495133115817</v>
      </c>
      <c r="BL1055" s="1">
        <v>-0.009769011031175889</v>
      </c>
      <c r="BM1055" s="1">
        <v>-0.01886045467320296</v>
      </c>
      <c r="BN1055" s="1">
        <v>0.005911712663798196</v>
      </c>
      <c r="BO1055" s="1">
        <v>0.01553401447607605</v>
      </c>
      <c r="BP1055" s="1">
        <v>0</v>
      </c>
      <c r="BQ1055" s="1">
        <v>0.001287693683632796</v>
      </c>
    </row>
    <row r="1056" spans="1:69">
      <c r="A1056" s="11">
        <v>44845</v>
      </c>
      <c r="B1056" s="1">
        <v>-0.002067365646666874</v>
      </c>
      <c r="C1056" s="1">
        <v>-0.01254801866654398</v>
      </c>
      <c r="D1056" s="1">
        <v>-0.005136321865652826</v>
      </c>
      <c r="E1056" s="1">
        <v>0.001436745975555986</v>
      </c>
      <c r="F1056" s="1">
        <v>-0.01123039474606424</v>
      </c>
      <c r="G1056" s="1">
        <v>0.006130722809513323</v>
      </c>
      <c r="H1056" s="1">
        <v>0.001378800684699311</v>
      </c>
      <c r="I1056" s="1">
        <v>0.01202528227714694</v>
      </c>
      <c r="J1056" s="1">
        <v>-0.003113653362737057</v>
      </c>
      <c r="K1056" s="1">
        <v>-0.0128441902700015</v>
      </c>
      <c r="L1056" s="1">
        <v>-0.02383097436010329</v>
      </c>
      <c r="M1056" s="1">
        <v>0.008784540860346191</v>
      </c>
      <c r="N1056" s="1">
        <v>-0.04883890991315831</v>
      </c>
      <c r="O1056" s="1">
        <v>-0.02798437906443296</v>
      </c>
      <c r="P1056" s="1">
        <v>0.02518944473671292</v>
      </c>
      <c r="Q1056" s="1">
        <v>-0.002789754969542813</v>
      </c>
      <c r="R1056" s="1">
        <v>0.01224505475965199</v>
      </c>
      <c r="S1056" s="1">
        <v>-0.01599312606658998</v>
      </c>
      <c r="T1056" s="1">
        <v>-0.004750219805920941</v>
      </c>
      <c r="U1056" s="1">
        <v>-0.04511130260013307</v>
      </c>
      <c r="V1056" s="1">
        <v>-0.009578982634179445</v>
      </c>
      <c r="W1056" s="1">
        <v>0.02442937485693242</v>
      </c>
      <c r="X1056" s="1">
        <v>-0.02810899360796271</v>
      </c>
      <c r="Y1056" s="1">
        <v>-0.05172745920087041</v>
      </c>
      <c r="Z1056" s="1">
        <v>-0.006686212529999569</v>
      </c>
      <c r="AA1056" s="1">
        <v>-0.01357127175427175</v>
      </c>
      <c r="AB1056" s="1">
        <v>-0.03136465292777391</v>
      </c>
      <c r="AC1056" s="1">
        <v>0.01390373872530559</v>
      </c>
      <c r="AD1056" s="1">
        <v>0.006211232630449315</v>
      </c>
      <c r="AE1056" s="1">
        <v>-0.01199122597806657</v>
      </c>
      <c r="AF1056" s="1">
        <v>-0.002012650948821193</v>
      </c>
      <c r="AG1056" s="1">
        <v>0.003476333371025708</v>
      </c>
      <c r="AH1056" s="1">
        <v>0.002326610220754199</v>
      </c>
      <c r="AI1056" s="1">
        <v>-0.02885988037859066</v>
      </c>
      <c r="AJ1056" s="1">
        <v>-0.05795876228951713</v>
      </c>
      <c r="AK1056" s="1">
        <v>0.002609837678249294</v>
      </c>
      <c r="AL1056" s="1">
        <v>0.02011380524236905</v>
      </c>
      <c r="AM1056" s="1">
        <v>-0.0246624112224777</v>
      </c>
      <c r="AN1056" s="1">
        <v>-0.001104270318634026</v>
      </c>
      <c r="AO1056" s="1">
        <v>-0.03924060291095144</v>
      </c>
      <c r="AP1056" s="1">
        <v>-0.004863800836190535</v>
      </c>
      <c r="AQ1056" s="1">
        <v>-0.01675025665383045</v>
      </c>
      <c r="AR1056" s="1">
        <v>-0.01208077259572637</v>
      </c>
      <c r="AS1056" s="1">
        <v>-0.06822333565043825</v>
      </c>
      <c r="AT1056" s="1">
        <v>-0.01425560986066321</v>
      </c>
      <c r="AU1056" s="1">
        <v>0.006907113667457221</v>
      </c>
      <c r="AV1056" s="1">
        <v>-0.03033536851516727</v>
      </c>
      <c r="AW1056" s="1">
        <v>0.004071812429827792</v>
      </c>
      <c r="AX1056" s="1">
        <v>-0.02101434073233688</v>
      </c>
      <c r="AY1056" s="1">
        <v>-0.003401044243540263</v>
      </c>
      <c r="AZ1056" s="1">
        <v>-0.01826262759394937</v>
      </c>
      <c r="BA1056" s="1">
        <v>0.01280348984011259</v>
      </c>
      <c r="BB1056" s="1">
        <v>-0.03987161875126677</v>
      </c>
      <c r="BC1056" s="1">
        <v>-0.01573034618513525</v>
      </c>
      <c r="BD1056" s="1">
        <v>0.01036186621941559</v>
      </c>
      <c r="BE1056" s="1">
        <v>0.01318804674272656</v>
      </c>
      <c r="BF1056" s="1">
        <v>-0.00735291999460852</v>
      </c>
      <c r="BG1056" s="1">
        <v>-0.0237038639219771</v>
      </c>
      <c r="BH1056" s="1">
        <v>-0.02897383620084637</v>
      </c>
      <c r="BI1056" s="1">
        <v>0.02593657447471465</v>
      </c>
      <c r="BJ1056" s="1">
        <v>0.01665385652906526</v>
      </c>
      <c r="BK1056" s="1">
        <v>0.001904366425304227</v>
      </c>
      <c r="BL1056" s="1">
        <v>-0.01187511191342383</v>
      </c>
      <c r="BM1056" s="1">
        <v>0.03382786327356579</v>
      </c>
      <c r="BN1056" s="1">
        <v>0.02590466018400228</v>
      </c>
      <c r="BO1056" s="1">
        <v>0.02876381293655839</v>
      </c>
      <c r="BP1056" s="1">
        <v>0</v>
      </c>
      <c r="BQ1056" s="1">
        <v>0.01311725300589539</v>
      </c>
    </row>
    <row r="1057" spans="1:69">
      <c r="A1057" s="11">
        <v>44846</v>
      </c>
      <c r="B1057" s="1">
        <v>-0.02506731039978771</v>
      </c>
      <c r="C1057" s="1">
        <v>-0.01934865045467482</v>
      </c>
      <c r="D1057" s="1">
        <v>-0.002897858615848681</v>
      </c>
      <c r="E1057" s="1">
        <v>-0.01219505937854226</v>
      </c>
      <c r="F1057" s="1">
        <v>-0.03409659645774143</v>
      </c>
      <c r="G1057" s="1">
        <v>-0.01641275569642298</v>
      </c>
      <c r="H1057" s="1">
        <v>-0.01187605240671952</v>
      </c>
      <c r="I1057" s="1">
        <v>-0.0138376800857255</v>
      </c>
      <c r="J1057" s="1">
        <v>0.003817411104085178</v>
      </c>
      <c r="K1057" s="1">
        <v>0.006149206372302096</v>
      </c>
      <c r="L1057" s="1">
        <v>0.03008707859625592</v>
      </c>
      <c r="M1057" s="1">
        <v>0.01386171624225141</v>
      </c>
      <c r="N1057" s="1">
        <v>0.004776444171854299</v>
      </c>
      <c r="O1057" s="1">
        <v>0</v>
      </c>
      <c r="P1057" s="1">
        <v>-0.008761163464942379</v>
      </c>
      <c r="Q1057" s="1">
        <v>-0.004286616825786238</v>
      </c>
      <c r="R1057" s="1">
        <v>-0.01194861290227267</v>
      </c>
      <c r="S1057" s="1">
        <v>-0.008213932378125732</v>
      </c>
      <c r="T1057" s="1">
        <v>0.0004937885915561324</v>
      </c>
      <c r="U1057" s="1">
        <v>0.03000808480668926</v>
      </c>
      <c r="V1057" s="1">
        <v>-0.02234493687319439</v>
      </c>
      <c r="W1057" s="1">
        <v>-0.03011646272500068</v>
      </c>
      <c r="X1057" s="1">
        <v>0.005658659481792006</v>
      </c>
      <c r="Y1057" s="1">
        <v>-0.007616359255579686</v>
      </c>
      <c r="Z1057" s="1">
        <v>0.002549719451492738</v>
      </c>
      <c r="AA1057" s="1">
        <v>-0.0003821500547372958</v>
      </c>
      <c r="AB1057" s="1">
        <v>-0.01274546436382307</v>
      </c>
      <c r="AC1057" s="1">
        <v>0.03194447811591639</v>
      </c>
      <c r="AD1057" s="1">
        <v>-0.01113954375636861</v>
      </c>
      <c r="AE1057" s="1">
        <v>0.02271464755441421</v>
      </c>
      <c r="AF1057" s="1">
        <v>-0.01596079007310569</v>
      </c>
      <c r="AG1057" s="1">
        <v>-0.006368741114479715</v>
      </c>
      <c r="AH1057" s="1">
        <v>0.009284838682440455</v>
      </c>
      <c r="AI1057" s="1">
        <v>0.01618283190167458</v>
      </c>
      <c r="AJ1057" s="1">
        <v>0.06855974148668187</v>
      </c>
      <c r="AK1057" s="1">
        <v>-0.03318246536240754</v>
      </c>
      <c r="AL1057" s="1">
        <v>-0.000608741478083763</v>
      </c>
      <c r="AM1057" s="1">
        <v>-0.01299109062342041</v>
      </c>
      <c r="AN1057" s="1">
        <v>-0.01168663719734697</v>
      </c>
      <c r="AO1057" s="1">
        <v>-0.008090814847156236</v>
      </c>
      <c r="AP1057" s="1">
        <v>0.008797606572714667</v>
      </c>
      <c r="AQ1057" s="1">
        <v>0.001508346268430438</v>
      </c>
      <c r="AR1057" s="1">
        <v>-0.001507560551637366</v>
      </c>
      <c r="AS1057" s="1">
        <v>0.03070606205241089</v>
      </c>
      <c r="AT1057" s="1">
        <v>-0.02925223959403245</v>
      </c>
      <c r="AU1057" s="1">
        <v>-0.02942972294579482</v>
      </c>
      <c r="AV1057" s="1">
        <v>-0.01358394485563874</v>
      </c>
      <c r="AW1057" s="1">
        <v>0.002624060476058121</v>
      </c>
      <c r="AX1057" s="1">
        <v>-0.01056336427384985</v>
      </c>
      <c r="AY1057" s="1">
        <v>-0.00715537123170551</v>
      </c>
      <c r="AZ1057" s="1">
        <v>-0.01458014163286692</v>
      </c>
      <c r="BA1057" s="1">
        <v>-0.02359778318762973</v>
      </c>
      <c r="BB1057" s="1">
        <v>0.01811594264532301</v>
      </c>
      <c r="BC1057" s="1">
        <v>-0.01328350738054451</v>
      </c>
      <c r="BD1057" s="1">
        <v>9.676653329848683E-05</v>
      </c>
      <c r="BE1057" s="1">
        <v>-0.00424452533195363</v>
      </c>
      <c r="BF1057" s="1">
        <v>-0.01941944356130665</v>
      </c>
      <c r="BG1057" s="1">
        <v>-0.05136387792289465</v>
      </c>
      <c r="BH1057" s="1">
        <v>0.003418039229395209</v>
      </c>
      <c r="BI1057" s="1">
        <v>-0.01123594452133514</v>
      </c>
      <c r="BJ1057" s="1">
        <v>0.003074599945148249</v>
      </c>
      <c r="BK1057" s="1">
        <v>0.0003001018331307836</v>
      </c>
      <c r="BL1057" s="1">
        <v>-0.01084675561702786</v>
      </c>
      <c r="BM1057" s="1">
        <v>-0.01457368174505547</v>
      </c>
      <c r="BN1057" s="1">
        <v>-0.01130624874276298</v>
      </c>
      <c r="BO1057" s="1">
        <v>0.001696962298769034</v>
      </c>
      <c r="BP1057" s="1">
        <v>-0.003262642740619937</v>
      </c>
      <c r="BQ1057" s="1">
        <v>-0.009393232265400897</v>
      </c>
    </row>
    <row r="1058" spans="1:69">
      <c r="A1058" s="11">
        <v>44847</v>
      </c>
      <c r="B1058" s="1">
        <v>0.01976201185798532</v>
      </c>
      <c r="C1058" s="1">
        <v>0.03613978985656718</v>
      </c>
      <c r="D1058" s="1">
        <v>0.1363621396089203</v>
      </c>
      <c r="E1058" s="1">
        <v>0.01307184789525406</v>
      </c>
      <c r="F1058" s="1">
        <v>0.02212953919334604</v>
      </c>
      <c r="G1058" s="1">
        <v>0.02871198266064812</v>
      </c>
      <c r="H1058" s="1">
        <v>0.03971431432427797</v>
      </c>
      <c r="I1058" s="1">
        <v>0.02920766940013042</v>
      </c>
      <c r="J1058" s="1">
        <v>0.01884183545960672</v>
      </c>
      <c r="K1058" s="1">
        <v>-0.00327726077574253</v>
      </c>
      <c r="L1058" s="1">
        <v>-0.001665350467381033</v>
      </c>
      <c r="M1058" s="1">
        <v>0.01787906172487852</v>
      </c>
      <c r="N1058" s="1">
        <v>-0.009507476413404992</v>
      </c>
      <c r="O1058" s="1">
        <v>0.02660348134214785</v>
      </c>
      <c r="P1058" s="1">
        <v>0.01743037085140386</v>
      </c>
      <c r="Q1058" s="1">
        <v>0.005347373494007934</v>
      </c>
      <c r="R1058" s="1">
        <v>0.003452089143416437</v>
      </c>
      <c r="S1058" s="1">
        <v>0.03876653326765567</v>
      </c>
      <c r="T1058" s="1">
        <v>0.03553215684950572</v>
      </c>
      <c r="U1058" s="1">
        <v>-0.01228344534325787</v>
      </c>
      <c r="V1058" s="1">
        <v>-0.007429063144260617</v>
      </c>
      <c r="W1058" s="1">
        <v>0.03497641122886974</v>
      </c>
      <c r="X1058" s="1">
        <v>0.003927560524166651</v>
      </c>
      <c r="Y1058" s="1">
        <v>0.02053519388648262</v>
      </c>
      <c r="Z1058" s="1">
        <v>0.01434380456705009</v>
      </c>
      <c r="AA1058" s="1">
        <v>0.02497768642770892</v>
      </c>
      <c r="AB1058" s="1">
        <v>0.02198189363117264</v>
      </c>
      <c r="AC1058" s="1">
        <v>0.02077289819015116</v>
      </c>
      <c r="AD1058" s="1">
        <v>0.03401020741530969</v>
      </c>
      <c r="AE1058" s="1">
        <v>0.003701714114384913</v>
      </c>
      <c r="AF1058" s="1">
        <v>0.01897171882972049</v>
      </c>
      <c r="AG1058" s="1">
        <v>0.03824620449242833</v>
      </c>
      <c r="AH1058" s="1">
        <v>0.02336975526504093</v>
      </c>
      <c r="AI1058" s="1">
        <v>0.05559310976063236</v>
      </c>
      <c r="AJ1058" s="1">
        <v>0.02034949640425743</v>
      </c>
      <c r="AK1058" s="1">
        <v>0.02148854546525403</v>
      </c>
      <c r="AL1058" s="1">
        <v>-0.003350220759306244</v>
      </c>
      <c r="AM1058" s="1">
        <v>-7.836208303269032E-05</v>
      </c>
      <c r="AN1058" s="1">
        <v>0.04250552820205966</v>
      </c>
      <c r="AO1058" s="1">
        <v>0.02188230028339455</v>
      </c>
      <c r="AP1058" s="1">
        <v>0.00807493563930306</v>
      </c>
      <c r="AQ1058" s="1">
        <v>0.03760799775487955</v>
      </c>
      <c r="AR1058" s="1">
        <v>0.04708644348548208</v>
      </c>
      <c r="AS1058" s="1">
        <v>0.0527006820617375</v>
      </c>
      <c r="AT1058" s="1">
        <v>-0.006263775403028915</v>
      </c>
      <c r="AU1058" s="1">
        <v>0.01840041729710373</v>
      </c>
      <c r="AV1058" s="1">
        <v>-0.01001531821972446</v>
      </c>
      <c r="AW1058" s="1">
        <v>0.0226029214972856</v>
      </c>
      <c r="AX1058" s="1">
        <v>0.04687932064343392</v>
      </c>
      <c r="AY1058" s="1">
        <v>0.05444057988472406</v>
      </c>
      <c r="AZ1058" s="1">
        <v>0.065306058897173</v>
      </c>
      <c r="BA1058" s="1">
        <v>0.01093317823718154</v>
      </c>
      <c r="BB1058" s="1">
        <v>0.01094990455424538</v>
      </c>
      <c r="BC1058" s="1">
        <v>0.02608325283739177</v>
      </c>
      <c r="BD1058" s="1">
        <v>-0.001096450051059294</v>
      </c>
      <c r="BE1058" s="1">
        <v>0.02699632850279254</v>
      </c>
      <c r="BF1058" s="1">
        <v>0.003062505661102666</v>
      </c>
      <c r="BG1058" s="1">
        <v>0.0396655389186642</v>
      </c>
      <c r="BH1058" s="1">
        <v>0.0206223329693298</v>
      </c>
      <c r="BI1058" s="1">
        <v>0.02414773824078242</v>
      </c>
      <c r="BJ1058" s="1">
        <v>0.002185884274108041</v>
      </c>
      <c r="BK1058" s="1">
        <v>0.01990161688352865</v>
      </c>
      <c r="BL1058" s="1">
        <v>-0.02834892867138827</v>
      </c>
      <c r="BM1058" s="1">
        <v>-0.02130549976123552</v>
      </c>
      <c r="BN1058" s="1">
        <v>0.008462305602245257</v>
      </c>
      <c r="BO1058" s="1">
        <v>-0.01387545364154952</v>
      </c>
      <c r="BP1058" s="1">
        <v>-0.0003273522210004431</v>
      </c>
      <c r="BQ1058" s="1">
        <v>0.0128139295109535</v>
      </c>
    </row>
    <row r="1059" spans="1:69">
      <c r="A1059" s="11">
        <v>44848</v>
      </c>
      <c r="B1059" s="1">
        <v>0</v>
      </c>
      <c r="C1059" s="1">
        <v>0</v>
      </c>
      <c r="D1059" s="1">
        <v>0</v>
      </c>
      <c r="E1059" s="1">
        <v>0</v>
      </c>
      <c r="F1059" s="1">
        <v>0</v>
      </c>
      <c r="G1059" s="1">
        <v>0.0006831237824760361</v>
      </c>
      <c r="H1059" s="1">
        <v>-0.003685666126107434</v>
      </c>
      <c r="I1059" s="1">
        <v>-0.0009632845016681602</v>
      </c>
      <c r="J1059" s="1">
        <v>-0.03172548003603959</v>
      </c>
      <c r="K1059" s="1">
        <v>-0.01546252450586227</v>
      </c>
      <c r="L1059" s="1">
        <v>-0.01007318951668523</v>
      </c>
      <c r="M1059" s="1">
        <v>-0.008610297961557656</v>
      </c>
      <c r="N1059" s="1">
        <v>-0.0139274842395184</v>
      </c>
      <c r="O1059" s="1">
        <v>0.001064987098482684</v>
      </c>
      <c r="P1059" s="1">
        <v>-0.008056314668883569</v>
      </c>
      <c r="Q1059" s="1">
        <v>0</v>
      </c>
      <c r="R1059" s="1">
        <v>-0.01378230693828064</v>
      </c>
      <c r="S1059" s="1">
        <v>-0.006700601402061412</v>
      </c>
      <c r="T1059" s="1">
        <v>-0.02684674219100569</v>
      </c>
      <c r="U1059" s="1">
        <v>-0.002351768117013875</v>
      </c>
      <c r="V1059" s="1">
        <v>0</v>
      </c>
      <c r="W1059" s="1">
        <v>0.007528389413266723</v>
      </c>
      <c r="X1059" s="1">
        <v>-0.003465042571107801</v>
      </c>
      <c r="Y1059" s="1">
        <v>0.0002032179141902013</v>
      </c>
      <c r="Z1059" s="1">
        <v>-0.01143315013655399</v>
      </c>
      <c r="AA1059" s="1">
        <v>0.001864994719753321</v>
      </c>
      <c r="AB1059" s="1">
        <v>-0.006145452357441128</v>
      </c>
      <c r="AC1059" s="1">
        <v>0</v>
      </c>
      <c r="AD1059" s="1">
        <v>0</v>
      </c>
      <c r="AE1059" s="1">
        <v>0</v>
      </c>
      <c r="AF1059" s="1">
        <v>0</v>
      </c>
      <c r="AG1059" s="1">
        <v>0</v>
      </c>
      <c r="AH1059" s="1">
        <v>0.0009424741228907241</v>
      </c>
      <c r="AI1059" s="1">
        <v>0.01430917777005014</v>
      </c>
      <c r="AJ1059" s="1">
        <v>0</v>
      </c>
      <c r="AK1059" s="1">
        <v>-0.02795843517198315</v>
      </c>
      <c r="AL1059" s="1">
        <v>-0.01106926643416761</v>
      </c>
      <c r="AM1059" s="1">
        <v>-0.005993883930981214</v>
      </c>
      <c r="AN1059" s="1">
        <v>-0.003295468193294071</v>
      </c>
      <c r="AO1059" s="1">
        <v>-0.0141990247912881</v>
      </c>
      <c r="AP1059" s="1">
        <v>-0.01089388834389327</v>
      </c>
      <c r="AQ1059" s="1">
        <v>-0.009477464005472447</v>
      </c>
      <c r="AR1059" s="1">
        <v>-0.004593038801117499</v>
      </c>
      <c r="AS1059" s="1">
        <v>0.004558998935211944</v>
      </c>
      <c r="AT1059" s="1">
        <v>0</v>
      </c>
      <c r="AU1059" s="1">
        <v>-0.04780233149329571</v>
      </c>
      <c r="AV1059" s="1">
        <v>-0.03878030880771122</v>
      </c>
      <c r="AW1059" s="1">
        <v>-0.00930660110381254</v>
      </c>
      <c r="AX1059" s="1">
        <v>-0.02082105990179395</v>
      </c>
      <c r="AY1059" s="1">
        <v>-0.007150371357375174</v>
      </c>
      <c r="AZ1059" s="1">
        <v>0.002394690920444642</v>
      </c>
      <c r="BA1059" s="1">
        <v>0</v>
      </c>
      <c r="BB1059" s="1">
        <v>0</v>
      </c>
      <c r="BC1059" s="1">
        <v>-0.009840089262979856</v>
      </c>
      <c r="BD1059" s="1">
        <v>0</v>
      </c>
      <c r="BE1059" s="1">
        <v>-0.001236873915703374</v>
      </c>
      <c r="BF1059" s="1">
        <v>-0.0571952231263978</v>
      </c>
      <c r="BG1059" s="1">
        <v>-0.008141438021158298</v>
      </c>
      <c r="BH1059" s="1">
        <v>-0.03474244290100881</v>
      </c>
      <c r="BI1059" s="1">
        <v>-0.00970876162150025</v>
      </c>
      <c r="BJ1059" s="1">
        <v>0.0005765510800079809</v>
      </c>
      <c r="BK1059" s="1">
        <v>0.02362184177840909</v>
      </c>
      <c r="BL1059" s="1">
        <v>-0.00609167660681309</v>
      </c>
      <c r="BM1059" s="1">
        <v>-0.008510891676203447</v>
      </c>
      <c r="BN1059" s="1">
        <v>-0.002986122438056404</v>
      </c>
      <c r="BO1059" s="1">
        <v>-0.02781414909437452</v>
      </c>
      <c r="BP1059" s="1">
        <v>0</v>
      </c>
      <c r="BQ1059" s="1">
        <v>0.002783440453782093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 t="array" ref="B2">MMULT(Returns!B2:BQ2,Resume!$B$38:$B$105)</f>
        <v>0</v>
      </c>
    </row>
    <row r="3" spans="1:2">
      <c r="A3" s="11">
        <f>Returns!A3</f>
        <v>0</v>
      </c>
      <c r="B3" s="1">
        <f t="array" ref="B3">MMULT(Returns!B3:BQ3,Resume!$B$38:$B$105)</f>
        <v>0</v>
      </c>
    </row>
    <row r="4" spans="1:2">
      <c r="A4" s="11">
        <f>Returns!A4</f>
        <v>0</v>
      </c>
      <c r="B4" s="1">
        <f t="array" ref="B4">MMULT(Returns!B4:BQ4,Resume!$B$38:$B$105)</f>
        <v>0</v>
      </c>
    </row>
    <row r="5" spans="1:2">
      <c r="A5" s="11">
        <f>Returns!A5</f>
        <v>0</v>
      </c>
      <c r="B5" s="1">
        <f t="array" ref="B5">MMULT(Returns!B5:BQ5,Resume!$B$38:$B$105)</f>
        <v>0</v>
      </c>
    </row>
    <row r="6" spans="1:2">
      <c r="A6" s="11">
        <f>Returns!A6</f>
        <v>0</v>
      </c>
      <c r="B6" s="1">
        <f t="array" ref="B6">MMULT(Returns!B6:BQ6,Resume!$B$38:$B$105)</f>
        <v>0</v>
      </c>
    </row>
    <row r="7" spans="1:2">
      <c r="A7" s="11">
        <f>Returns!A7</f>
        <v>0</v>
      </c>
      <c r="B7" s="1">
        <f t="array" ref="B7">MMULT(Returns!B7:BQ7,Resume!$B$38:$B$105)</f>
        <v>0</v>
      </c>
    </row>
    <row r="8" spans="1:2">
      <c r="A8" s="11">
        <f>Returns!A8</f>
        <v>0</v>
      </c>
      <c r="B8" s="1">
        <f t="array" ref="B8">MMULT(Returns!B8:BQ8,Resume!$B$38:$B$105)</f>
        <v>0</v>
      </c>
    </row>
    <row r="9" spans="1:2">
      <c r="A9" s="11">
        <f>Returns!A9</f>
        <v>0</v>
      </c>
      <c r="B9" s="1">
        <f t="array" ref="B9">MMULT(Returns!B9:BQ9,Resume!$B$38:$B$105)</f>
        <v>0</v>
      </c>
    </row>
    <row r="10" spans="1:2">
      <c r="A10" s="11">
        <f>Returns!A10</f>
        <v>0</v>
      </c>
      <c r="B10" s="1">
        <f t="array" ref="B10">MMULT(Returns!B10:BQ10,Resume!$B$38:$B$105)</f>
        <v>0</v>
      </c>
    </row>
    <row r="11" spans="1:2">
      <c r="A11" s="11">
        <f>Returns!A11</f>
        <v>0</v>
      </c>
      <c r="B11" s="1">
        <f t="array" ref="B11">MMULT(Returns!B11:BQ11,Resume!$B$38:$B$105)</f>
        <v>0</v>
      </c>
    </row>
    <row r="12" spans="1:2">
      <c r="A12" s="11">
        <f>Returns!A12</f>
        <v>0</v>
      </c>
      <c r="B12" s="1">
        <f t="array" ref="B12">MMULT(Returns!B12:BQ12,Resume!$B$38:$B$105)</f>
        <v>0</v>
      </c>
    </row>
    <row r="13" spans="1:2">
      <c r="A13" s="11">
        <f>Returns!A13</f>
        <v>0</v>
      </c>
      <c r="B13" s="1">
        <f t="array" ref="B13">MMULT(Returns!B13:BQ13,Resume!$B$38:$B$105)</f>
        <v>0</v>
      </c>
    </row>
    <row r="14" spans="1:2">
      <c r="A14" s="11">
        <f>Returns!A14</f>
        <v>0</v>
      </c>
      <c r="B14" s="1">
        <f t="array" ref="B14">MMULT(Returns!B14:BQ14,Resume!$B$38:$B$105)</f>
        <v>0</v>
      </c>
    </row>
    <row r="15" spans="1:2">
      <c r="A15" s="11">
        <f>Returns!A15</f>
        <v>0</v>
      </c>
      <c r="B15" s="1">
        <f t="array" ref="B15">MMULT(Returns!B15:BQ15,Resume!$B$38:$B$105)</f>
        <v>0</v>
      </c>
    </row>
    <row r="16" spans="1:2">
      <c r="A16" s="11">
        <f>Returns!A16</f>
        <v>0</v>
      </c>
      <c r="B16" s="1">
        <f t="array" ref="B16">MMULT(Returns!B16:BQ16,Resume!$B$38:$B$105)</f>
        <v>0</v>
      </c>
    </row>
    <row r="17" spans="1:2">
      <c r="A17" s="11">
        <f>Returns!A17</f>
        <v>0</v>
      </c>
      <c r="B17" s="1">
        <f t="array" ref="B17">MMULT(Returns!B17:BQ17,Resume!$B$38:$B$105)</f>
        <v>0</v>
      </c>
    </row>
    <row r="18" spans="1:2">
      <c r="A18" s="11">
        <f>Returns!A18</f>
        <v>0</v>
      </c>
      <c r="B18" s="1">
        <f t="array" ref="B18">MMULT(Returns!B18:BQ18,Resume!$B$38:$B$105)</f>
        <v>0</v>
      </c>
    </row>
    <row r="19" spans="1:2">
      <c r="A19" s="11">
        <f>Returns!A19</f>
        <v>0</v>
      </c>
      <c r="B19" s="1">
        <f t="array" ref="B19">MMULT(Returns!B19:BQ19,Resume!$B$38:$B$105)</f>
        <v>0</v>
      </c>
    </row>
    <row r="20" spans="1:2">
      <c r="A20" s="11">
        <f>Returns!A20</f>
        <v>0</v>
      </c>
      <c r="B20" s="1">
        <f t="array" ref="B20">MMULT(Returns!B20:BQ20,Resume!$B$38:$B$105)</f>
        <v>0</v>
      </c>
    </row>
    <row r="21" spans="1:2">
      <c r="A21" s="11">
        <f>Returns!A21</f>
        <v>0</v>
      </c>
      <c r="B21" s="1">
        <f t="array" ref="B21">MMULT(Returns!B21:BQ21,Resume!$B$38:$B$105)</f>
        <v>0</v>
      </c>
    </row>
    <row r="22" spans="1:2">
      <c r="A22" s="11">
        <f>Returns!A22</f>
        <v>0</v>
      </c>
      <c r="B22" s="1">
        <f t="array" ref="B22">MMULT(Returns!B22:BQ22,Resume!$B$38:$B$105)</f>
        <v>0</v>
      </c>
    </row>
    <row r="23" spans="1:2">
      <c r="A23" s="11">
        <f>Returns!A23</f>
        <v>0</v>
      </c>
      <c r="B23" s="1">
        <f t="array" ref="B23">MMULT(Returns!B23:BQ23,Resume!$B$38:$B$105)</f>
        <v>0</v>
      </c>
    </row>
    <row r="24" spans="1:2">
      <c r="A24" s="11">
        <f>Returns!A24</f>
        <v>0</v>
      </c>
      <c r="B24" s="1">
        <f t="array" ref="B24">MMULT(Returns!B24:BQ24,Resume!$B$38:$B$105)</f>
        <v>0</v>
      </c>
    </row>
    <row r="25" spans="1:2">
      <c r="A25" s="11">
        <f>Returns!A25</f>
        <v>0</v>
      </c>
      <c r="B25" s="1">
        <f t="array" ref="B25">MMULT(Returns!B25:BQ25,Resume!$B$38:$B$105)</f>
        <v>0</v>
      </c>
    </row>
    <row r="26" spans="1:2">
      <c r="A26" s="11">
        <f>Returns!A26</f>
        <v>0</v>
      </c>
      <c r="B26" s="1">
        <f t="array" ref="B26">MMULT(Returns!B26:BQ26,Resume!$B$38:$B$105)</f>
        <v>0</v>
      </c>
    </row>
    <row r="27" spans="1:2">
      <c r="A27" s="11">
        <f>Returns!A27</f>
        <v>0</v>
      </c>
      <c r="B27" s="1">
        <f t="array" ref="B27">MMULT(Returns!B27:BQ27,Resume!$B$38:$B$105)</f>
        <v>0</v>
      </c>
    </row>
    <row r="28" spans="1:2">
      <c r="A28" s="11">
        <f>Returns!A28</f>
        <v>0</v>
      </c>
      <c r="B28" s="1">
        <f t="array" ref="B28">MMULT(Returns!B28:BQ28,Resume!$B$38:$B$105)</f>
        <v>0</v>
      </c>
    </row>
    <row r="29" spans="1:2">
      <c r="A29" s="11">
        <f>Returns!A29</f>
        <v>0</v>
      </c>
      <c r="B29" s="1">
        <f t="array" ref="B29">MMULT(Returns!B29:BQ29,Resume!$B$38:$B$105)</f>
        <v>0</v>
      </c>
    </row>
    <row r="30" spans="1:2">
      <c r="A30" s="11">
        <f>Returns!A30</f>
        <v>0</v>
      </c>
      <c r="B30" s="1">
        <f t="array" ref="B30">MMULT(Returns!B30:BQ30,Resume!$B$38:$B$105)</f>
        <v>0</v>
      </c>
    </row>
    <row r="31" spans="1:2">
      <c r="A31" s="11">
        <f>Returns!A31</f>
        <v>0</v>
      </c>
      <c r="B31" s="1">
        <f t="array" ref="B31">MMULT(Returns!B31:BQ31,Resume!$B$38:$B$105)</f>
        <v>0</v>
      </c>
    </row>
    <row r="32" spans="1:2">
      <c r="A32" s="11">
        <f>Returns!A32</f>
        <v>0</v>
      </c>
      <c r="B32" s="1">
        <f t="array" ref="B32">MMULT(Returns!B32:BQ32,Resume!$B$38:$B$105)</f>
        <v>0</v>
      </c>
    </row>
    <row r="33" spans="1:2">
      <c r="A33" s="11">
        <f>Returns!A33</f>
        <v>0</v>
      </c>
      <c r="B33" s="1">
        <f t="array" ref="B33">MMULT(Returns!B33:BQ33,Resume!$B$38:$B$105)</f>
        <v>0</v>
      </c>
    </row>
    <row r="34" spans="1:2">
      <c r="A34" s="11">
        <f>Returns!A34</f>
        <v>0</v>
      </c>
      <c r="B34" s="1">
        <f t="array" ref="B34">MMULT(Returns!B34:BQ34,Resume!$B$38:$B$105)</f>
        <v>0</v>
      </c>
    </row>
    <row r="35" spans="1:2">
      <c r="A35" s="11">
        <f>Returns!A35</f>
        <v>0</v>
      </c>
      <c r="B35" s="1">
        <f t="array" ref="B35">MMULT(Returns!B35:BQ35,Resume!$B$38:$B$105)</f>
        <v>0</v>
      </c>
    </row>
    <row r="36" spans="1:2">
      <c r="A36" s="11">
        <f>Returns!A36</f>
        <v>0</v>
      </c>
      <c r="B36" s="1">
        <f t="array" ref="B36">MMULT(Returns!B36:BQ36,Resume!$B$38:$B$105)</f>
        <v>0</v>
      </c>
    </row>
    <row r="37" spans="1:2">
      <c r="A37" s="11">
        <f>Returns!A37</f>
        <v>0</v>
      </c>
      <c r="B37" s="1">
        <f t="array" ref="B37">MMULT(Returns!B37:BQ37,Resume!$B$38:$B$105)</f>
        <v>0</v>
      </c>
    </row>
    <row r="38" spans="1:2">
      <c r="A38" s="11">
        <f>Returns!A38</f>
        <v>0</v>
      </c>
      <c r="B38" s="1">
        <f t="array" ref="B38">MMULT(Returns!B38:BQ38,Resume!$B$38:$B$105)</f>
        <v>0</v>
      </c>
    </row>
    <row r="39" spans="1:2">
      <c r="A39" s="11">
        <f>Returns!A39</f>
        <v>0</v>
      </c>
      <c r="B39" s="1">
        <f t="array" ref="B39">MMULT(Returns!B39:BQ39,Resume!$B$38:$B$105)</f>
        <v>0</v>
      </c>
    </row>
    <row r="40" spans="1:2">
      <c r="A40" s="11">
        <f>Returns!A40</f>
        <v>0</v>
      </c>
      <c r="B40" s="1">
        <f t="array" ref="B40">MMULT(Returns!B40:BQ40,Resume!$B$38:$B$105)</f>
        <v>0</v>
      </c>
    </row>
    <row r="41" spans="1:2">
      <c r="A41" s="11">
        <f>Returns!A41</f>
        <v>0</v>
      </c>
      <c r="B41" s="1">
        <f t="array" ref="B41">MMULT(Returns!B41:BQ41,Resume!$B$38:$B$105)</f>
        <v>0</v>
      </c>
    </row>
    <row r="42" spans="1:2">
      <c r="A42" s="11">
        <f>Returns!A42</f>
        <v>0</v>
      </c>
      <c r="B42" s="1">
        <f t="array" ref="B42">MMULT(Returns!B42:BQ42,Resume!$B$38:$B$105)</f>
        <v>0</v>
      </c>
    </row>
    <row r="43" spans="1:2">
      <c r="A43" s="11">
        <f>Returns!A43</f>
        <v>0</v>
      </c>
      <c r="B43" s="1">
        <f t="array" ref="B43">MMULT(Returns!B43:BQ43,Resume!$B$38:$B$105)</f>
        <v>0</v>
      </c>
    </row>
    <row r="44" spans="1:2">
      <c r="A44" s="11">
        <f>Returns!A44</f>
        <v>0</v>
      </c>
      <c r="B44" s="1">
        <f t="array" ref="B44">MMULT(Returns!B44:BQ44,Resume!$B$38:$B$105)</f>
        <v>0</v>
      </c>
    </row>
    <row r="45" spans="1:2">
      <c r="A45" s="11">
        <f>Returns!A45</f>
        <v>0</v>
      </c>
      <c r="B45" s="1">
        <f t="array" ref="B45">MMULT(Returns!B45:BQ45,Resume!$B$38:$B$105)</f>
        <v>0</v>
      </c>
    </row>
    <row r="46" spans="1:2">
      <c r="A46" s="11">
        <f>Returns!A46</f>
        <v>0</v>
      </c>
      <c r="B46" s="1">
        <f t="array" ref="B46">MMULT(Returns!B46:BQ46,Resume!$B$38:$B$105)</f>
        <v>0</v>
      </c>
    </row>
    <row r="47" spans="1:2">
      <c r="A47" s="11">
        <f>Returns!A47</f>
        <v>0</v>
      </c>
      <c r="B47" s="1">
        <f t="array" ref="B47">MMULT(Returns!B47:BQ47,Resume!$B$38:$B$105)</f>
        <v>0</v>
      </c>
    </row>
    <row r="48" spans="1:2">
      <c r="A48" s="11">
        <f>Returns!A48</f>
        <v>0</v>
      </c>
      <c r="B48" s="1">
        <f t="array" ref="B48">MMULT(Returns!B48:BQ48,Resume!$B$38:$B$105)</f>
        <v>0</v>
      </c>
    </row>
    <row r="49" spans="1:2">
      <c r="A49" s="11">
        <f>Returns!A49</f>
        <v>0</v>
      </c>
      <c r="B49" s="1">
        <f t="array" ref="B49">MMULT(Returns!B49:BQ49,Resume!$B$38:$B$105)</f>
        <v>0</v>
      </c>
    </row>
    <row r="50" spans="1:2">
      <c r="A50" s="11">
        <f>Returns!A50</f>
        <v>0</v>
      </c>
      <c r="B50" s="1">
        <f t="array" ref="B50">MMULT(Returns!B50:BQ50,Resume!$B$38:$B$105)</f>
        <v>0</v>
      </c>
    </row>
    <row r="51" spans="1:2">
      <c r="A51" s="11">
        <f>Returns!A51</f>
        <v>0</v>
      </c>
      <c r="B51" s="1">
        <f t="array" ref="B51">MMULT(Returns!B51:BQ51,Resume!$B$38:$B$105)</f>
        <v>0</v>
      </c>
    </row>
    <row r="52" spans="1:2">
      <c r="A52" s="11">
        <f>Returns!A52</f>
        <v>0</v>
      </c>
      <c r="B52" s="1">
        <f t="array" ref="B52">MMULT(Returns!B52:BQ52,Resume!$B$38:$B$105)</f>
        <v>0</v>
      </c>
    </row>
    <row r="53" spans="1:2">
      <c r="A53" s="11">
        <f>Returns!A53</f>
        <v>0</v>
      </c>
      <c r="B53" s="1">
        <f t="array" ref="B53">MMULT(Returns!B53:BQ53,Resume!$B$38:$B$105)</f>
        <v>0</v>
      </c>
    </row>
    <row r="54" spans="1:2">
      <c r="A54" s="11">
        <f>Returns!A54</f>
        <v>0</v>
      </c>
      <c r="B54" s="1">
        <f t="array" ref="B54">MMULT(Returns!B54:BQ54,Resume!$B$38:$B$105)</f>
        <v>0</v>
      </c>
    </row>
    <row r="55" spans="1:2">
      <c r="A55" s="11">
        <f>Returns!A55</f>
        <v>0</v>
      </c>
      <c r="B55" s="1">
        <f t="array" ref="B55">MMULT(Returns!B55:BQ55,Resume!$B$38:$B$105)</f>
        <v>0</v>
      </c>
    </row>
    <row r="56" spans="1:2">
      <c r="A56" s="11">
        <f>Returns!A56</f>
        <v>0</v>
      </c>
      <c r="B56" s="1">
        <f t="array" ref="B56">MMULT(Returns!B56:BQ56,Resume!$B$38:$B$105)</f>
        <v>0</v>
      </c>
    </row>
    <row r="57" spans="1:2">
      <c r="A57" s="11">
        <f>Returns!A57</f>
        <v>0</v>
      </c>
      <c r="B57" s="1">
        <f t="array" ref="B57">MMULT(Returns!B57:BQ57,Resume!$B$38:$B$105)</f>
        <v>0</v>
      </c>
    </row>
    <row r="58" spans="1:2">
      <c r="A58" s="11">
        <f>Returns!A58</f>
        <v>0</v>
      </c>
      <c r="B58" s="1">
        <f t="array" ref="B58">MMULT(Returns!B58:BQ58,Resume!$B$38:$B$105)</f>
        <v>0</v>
      </c>
    </row>
    <row r="59" spans="1:2">
      <c r="A59" s="11">
        <f>Returns!A59</f>
        <v>0</v>
      </c>
      <c r="B59" s="1">
        <f t="array" ref="B59">MMULT(Returns!B59:BQ59,Resume!$B$38:$B$105)</f>
        <v>0</v>
      </c>
    </row>
    <row r="60" spans="1:2">
      <c r="A60" s="11">
        <f>Returns!A60</f>
        <v>0</v>
      </c>
      <c r="B60" s="1">
        <f t="array" ref="B60">MMULT(Returns!B60:BQ60,Resume!$B$38:$B$105)</f>
        <v>0</v>
      </c>
    </row>
    <row r="61" spans="1:2">
      <c r="A61" s="11">
        <f>Returns!A61</f>
        <v>0</v>
      </c>
      <c r="B61" s="1">
        <f t="array" ref="B61">MMULT(Returns!B61:BQ61,Resume!$B$38:$B$105)</f>
        <v>0</v>
      </c>
    </row>
    <row r="62" spans="1:2">
      <c r="A62" s="11">
        <f>Returns!A62</f>
        <v>0</v>
      </c>
      <c r="B62" s="1">
        <f t="array" ref="B62">MMULT(Returns!B62:BQ62,Resume!$B$38:$B$105)</f>
        <v>0</v>
      </c>
    </row>
    <row r="63" spans="1:2">
      <c r="A63" s="11">
        <f>Returns!A63</f>
        <v>0</v>
      </c>
      <c r="B63" s="1">
        <f t="array" ref="B63">MMULT(Returns!B63:BQ63,Resume!$B$38:$B$105)</f>
        <v>0</v>
      </c>
    </row>
    <row r="64" spans="1:2">
      <c r="A64" s="11">
        <f>Returns!A64</f>
        <v>0</v>
      </c>
      <c r="B64" s="1">
        <f t="array" ref="B64">MMULT(Returns!B64:BQ64,Resume!$B$38:$B$105)</f>
        <v>0</v>
      </c>
    </row>
    <row r="65" spans="1:2">
      <c r="A65" s="11">
        <f>Returns!A65</f>
        <v>0</v>
      </c>
      <c r="B65" s="1">
        <f t="array" ref="B65">MMULT(Returns!B65:BQ65,Resume!$B$38:$B$105)</f>
        <v>0</v>
      </c>
    </row>
    <row r="66" spans="1:2">
      <c r="A66" s="11">
        <f>Returns!A66</f>
        <v>0</v>
      </c>
      <c r="B66" s="1">
        <f t="array" ref="B66">MMULT(Returns!B66:BQ66,Resume!$B$38:$B$105)</f>
        <v>0</v>
      </c>
    </row>
    <row r="67" spans="1:2">
      <c r="A67" s="11">
        <f>Returns!A67</f>
        <v>0</v>
      </c>
      <c r="B67" s="1">
        <f t="array" ref="B67">MMULT(Returns!B67:BQ67,Resume!$B$38:$B$105)</f>
        <v>0</v>
      </c>
    </row>
    <row r="68" spans="1:2">
      <c r="A68" s="11">
        <f>Returns!A68</f>
        <v>0</v>
      </c>
      <c r="B68" s="1">
        <f t="array" ref="B68">MMULT(Returns!B68:BQ68,Resume!$B$38:$B$105)</f>
        <v>0</v>
      </c>
    </row>
    <row r="69" spans="1:2">
      <c r="A69" s="11">
        <f>Returns!A69</f>
        <v>0</v>
      </c>
      <c r="B69" s="1">
        <f t="array" ref="B69">MMULT(Returns!B69:BQ69,Resume!$B$38:$B$105)</f>
        <v>0</v>
      </c>
    </row>
    <row r="70" spans="1:2">
      <c r="A70" s="11">
        <f>Returns!A70</f>
        <v>0</v>
      </c>
      <c r="B70" s="1">
        <f t="array" ref="B70">MMULT(Returns!B70:BQ70,Resume!$B$38:$B$105)</f>
        <v>0</v>
      </c>
    </row>
    <row r="71" spans="1:2">
      <c r="A71" s="11">
        <f>Returns!A71</f>
        <v>0</v>
      </c>
      <c r="B71" s="1">
        <f t="array" ref="B71">MMULT(Returns!B71:BQ71,Resume!$B$38:$B$105)</f>
        <v>0</v>
      </c>
    </row>
    <row r="72" spans="1:2">
      <c r="A72" s="11">
        <f>Returns!A72</f>
        <v>0</v>
      </c>
      <c r="B72" s="1">
        <f t="array" ref="B72">MMULT(Returns!B72:BQ72,Resume!$B$38:$B$105)</f>
        <v>0</v>
      </c>
    </row>
    <row r="73" spans="1:2">
      <c r="A73" s="11">
        <f>Returns!A73</f>
        <v>0</v>
      </c>
      <c r="B73" s="1">
        <f t="array" ref="B73">MMULT(Returns!B73:BQ73,Resume!$B$38:$B$105)</f>
        <v>0</v>
      </c>
    </row>
    <row r="74" spans="1:2">
      <c r="A74" s="11">
        <f>Returns!A74</f>
        <v>0</v>
      </c>
      <c r="B74" s="1">
        <f t="array" ref="B74">MMULT(Returns!B74:BQ74,Resume!$B$38:$B$105)</f>
        <v>0</v>
      </c>
    </row>
    <row r="75" spans="1:2">
      <c r="A75" s="11">
        <f>Returns!A75</f>
        <v>0</v>
      </c>
      <c r="B75" s="1">
        <f t="array" ref="B75">MMULT(Returns!B75:BQ75,Resume!$B$38:$B$105)</f>
        <v>0</v>
      </c>
    </row>
    <row r="76" spans="1:2">
      <c r="A76" s="11">
        <f>Returns!A76</f>
        <v>0</v>
      </c>
      <c r="B76" s="1">
        <f t="array" ref="B76">MMULT(Returns!B76:BQ76,Resume!$B$38:$B$105)</f>
        <v>0</v>
      </c>
    </row>
    <row r="77" spans="1:2">
      <c r="A77" s="11">
        <f>Returns!A77</f>
        <v>0</v>
      </c>
      <c r="B77" s="1">
        <f t="array" ref="B77">MMULT(Returns!B77:BQ77,Resume!$B$38:$B$105)</f>
        <v>0</v>
      </c>
    </row>
    <row r="78" spans="1:2">
      <c r="A78" s="11">
        <f>Returns!A78</f>
        <v>0</v>
      </c>
      <c r="B78" s="1">
        <f t="array" ref="B78">MMULT(Returns!B78:BQ78,Resume!$B$38:$B$105)</f>
        <v>0</v>
      </c>
    </row>
    <row r="79" spans="1:2">
      <c r="A79" s="11">
        <f>Returns!A79</f>
        <v>0</v>
      </c>
      <c r="B79" s="1">
        <f t="array" ref="B79">MMULT(Returns!B79:BQ79,Resume!$B$38:$B$105)</f>
        <v>0</v>
      </c>
    </row>
    <row r="80" spans="1:2">
      <c r="A80" s="11">
        <f>Returns!A80</f>
        <v>0</v>
      </c>
      <c r="B80" s="1">
        <f t="array" ref="B80">MMULT(Returns!B80:BQ80,Resume!$B$38:$B$105)</f>
        <v>0</v>
      </c>
    </row>
    <row r="81" spans="1:2">
      <c r="A81" s="11">
        <f>Returns!A81</f>
        <v>0</v>
      </c>
      <c r="B81" s="1">
        <f t="array" ref="B81">MMULT(Returns!B81:BQ81,Resume!$B$38:$B$105)</f>
        <v>0</v>
      </c>
    </row>
    <row r="82" spans="1:2">
      <c r="A82" s="11">
        <f>Returns!A82</f>
        <v>0</v>
      </c>
      <c r="B82" s="1">
        <f t="array" ref="B82">MMULT(Returns!B82:BQ82,Resume!$B$38:$B$105)</f>
        <v>0</v>
      </c>
    </row>
    <row r="83" spans="1:2">
      <c r="A83" s="11">
        <f>Returns!A83</f>
        <v>0</v>
      </c>
      <c r="B83" s="1">
        <f t="array" ref="B83">MMULT(Returns!B83:BQ83,Resume!$B$38:$B$105)</f>
        <v>0</v>
      </c>
    </row>
    <row r="84" spans="1:2">
      <c r="A84" s="11">
        <f>Returns!A84</f>
        <v>0</v>
      </c>
      <c r="B84" s="1">
        <f t="array" ref="B84">MMULT(Returns!B84:BQ84,Resume!$B$38:$B$105)</f>
        <v>0</v>
      </c>
    </row>
    <row r="85" spans="1:2">
      <c r="A85" s="11">
        <f>Returns!A85</f>
        <v>0</v>
      </c>
      <c r="B85" s="1">
        <f t="array" ref="B85">MMULT(Returns!B85:BQ85,Resume!$B$38:$B$105)</f>
        <v>0</v>
      </c>
    </row>
    <row r="86" spans="1:2">
      <c r="A86" s="11">
        <f>Returns!A86</f>
        <v>0</v>
      </c>
      <c r="B86" s="1">
        <f t="array" ref="B86">MMULT(Returns!B86:BQ86,Resume!$B$38:$B$105)</f>
        <v>0</v>
      </c>
    </row>
    <row r="87" spans="1:2">
      <c r="A87" s="11">
        <f>Returns!A87</f>
        <v>0</v>
      </c>
      <c r="B87" s="1">
        <f t="array" ref="B87">MMULT(Returns!B87:BQ87,Resume!$B$38:$B$105)</f>
        <v>0</v>
      </c>
    </row>
    <row r="88" spans="1:2">
      <c r="A88" s="11">
        <f>Returns!A88</f>
        <v>0</v>
      </c>
      <c r="B88" s="1">
        <f t="array" ref="B88">MMULT(Returns!B88:BQ88,Resume!$B$38:$B$105)</f>
        <v>0</v>
      </c>
    </row>
    <row r="89" spans="1:2">
      <c r="A89" s="11">
        <f>Returns!A89</f>
        <v>0</v>
      </c>
      <c r="B89" s="1">
        <f t="array" ref="B89">MMULT(Returns!B89:BQ89,Resume!$B$38:$B$105)</f>
        <v>0</v>
      </c>
    </row>
    <row r="90" spans="1:2">
      <c r="A90" s="11">
        <f>Returns!A90</f>
        <v>0</v>
      </c>
      <c r="B90" s="1">
        <f t="array" ref="B90">MMULT(Returns!B90:BQ90,Resume!$B$38:$B$105)</f>
        <v>0</v>
      </c>
    </row>
    <row r="91" spans="1:2">
      <c r="A91" s="11">
        <f>Returns!A91</f>
        <v>0</v>
      </c>
      <c r="B91" s="1">
        <f t="array" ref="B91">MMULT(Returns!B91:BQ91,Resume!$B$38:$B$105)</f>
        <v>0</v>
      </c>
    </row>
    <row r="92" spans="1:2">
      <c r="A92" s="11">
        <f>Returns!A92</f>
        <v>0</v>
      </c>
      <c r="B92" s="1">
        <f t="array" ref="B92">MMULT(Returns!B92:BQ92,Resume!$B$38:$B$105)</f>
        <v>0</v>
      </c>
    </row>
    <row r="93" spans="1:2">
      <c r="A93" s="11">
        <f>Returns!A93</f>
        <v>0</v>
      </c>
      <c r="B93" s="1">
        <f t="array" ref="B93">MMULT(Returns!B93:BQ93,Resume!$B$38:$B$105)</f>
        <v>0</v>
      </c>
    </row>
    <row r="94" spans="1:2">
      <c r="A94" s="11">
        <f>Returns!A94</f>
        <v>0</v>
      </c>
      <c r="B94" s="1">
        <f t="array" ref="B94">MMULT(Returns!B94:BQ94,Resume!$B$38:$B$105)</f>
        <v>0</v>
      </c>
    </row>
    <row r="95" spans="1:2">
      <c r="A95" s="11">
        <f>Returns!A95</f>
        <v>0</v>
      </c>
      <c r="B95" s="1">
        <f t="array" ref="B95">MMULT(Returns!B95:BQ95,Resume!$B$38:$B$105)</f>
        <v>0</v>
      </c>
    </row>
    <row r="96" spans="1:2">
      <c r="A96" s="11">
        <f>Returns!A96</f>
        <v>0</v>
      </c>
      <c r="B96" s="1">
        <f t="array" ref="B96">MMULT(Returns!B96:BQ96,Resume!$B$38:$B$105)</f>
        <v>0</v>
      </c>
    </row>
    <row r="97" spans="1:2">
      <c r="A97" s="11">
        <f>Returns!A97</f>
        <v>0</v>
      </c>
      <c r="B97" s="1">
        <f t="array" ref="B97">MMULT(Returns!B97:BQ97,Resume!$B$38:$B$105)</f>
        <v>0</v>
      </c>
    </row>
    <row r="98" spans="1:2">
      <c r="A98" s="11">
        <f>Returns!A98</f>
        <v>0</v>
      </c>
      <c r="B98" s="1">
        <f t="array" ref="B98">MMULT(Returns!B98:BQ98,Resume!$B$38:$B$105)</f>
        <v>0</v>
      </c>
    </row>
    <row r="99" spans="1:2">
      <c r="A99" s="11">
        <f>Returns!A99</f>
        <v>0</v>
      </c>
      <c r="B99" s="1">
        <f t="array" ref="B99">MMULT(Returns!B99:BQ99,Resume!$B$38:$B$105)</f>
        <v>0</v>
      </c>
    </row>
    <row r="100" spans="1:2">
      <c r="A100" s="11">
        <f>Returns!A100</f>
        <v>0</v>
      </c>
      <c r="B100" s="1">
        <f t="array" ref="B100">MMULT(Returns!B100:BQ100,Resume!$B$38:$B$105)</f>
        <v>0</v>
      </c>
    </row>
    <row r="101" spans="1:2">
      <c r="A101" s="11">
        <f>Returns!A101</f>
        <v>0</v>
      </c>
      <c r="B101" s="1">
        <f t="array" ref="B101">MMULT(Returns!B101:BQ101,Resume!$B$38:$B$105)</f>
        <v>0</v>
      </c>
    </row>
    <row r="102" spans="1:2">
      <c r="A102" s="11">
        <f>Returns!A102</f>
        <v>0</v>
      </c>
      <c r="B102" s="1">
        <f t="array" ref="B102">MMULT(Returns!B102:BQ102,Resume!$B$38:$B$105)</f>
        <v>0</v>
      </c>
    </row>
    <row r="103" spans="1:2">
      <c r="A103" s="11">
        <f>Returns!A103</f>
        <v>0</v>
      </c>
      <c r="B103" s="1">
        <f t="array" ref="B103">MMULT(Returns!B103:BQ103,Resume!$B$38:$B$105)</f>
        <v>0</v>
      </c>
    </row>
    <row r="104" spans="1:2">
      <c r="A104" s="11">
        <f>Returns!A104</f>
        <v>0</v>
      </c>
      <c r="B104" s="1">
        <f t="array" ref="B104">MMULT(Returns!B104:BQ104,Resume!$B$38:$B$105)</f>
        <v>0</v>
      </c>
    </row>
    <row r="105" spans="1:2">
      <c r="A105" s="11">
        <f>Returns!A105</f>
        <v>0</v>
      </c>
      <c r="B105" s="1">
        <f t="array" ref="B105">MMULT(Returns!B105:BQ105,Resume!$B$38:$B$105)</f>
        <v>0</v>
      </c>
    </row>
    <row r="106" spans="1:2">
      <c r="A106" s="11">
        <f>Returns!A106</f>
        <v>0</v>
      </c>
      <c r="B106" s="1">
        <f t="array" ref="B106">MMULT(Returns!B106:BQ106,Resume!$B$38:$B$105)</f>
        <v>0</v>
      </c>
    </row>
    <row r="107" spans="1:2">
      <c r="A107" s="11">
        <f>Returns!A107</f>
        <v>0</v>
      </c>
      <c r="B107" s="1">
        <f t="array" ref="B107">MMULT(Returns!B107:BQ107,Resume!$B$38:$B$105)</f>
        <v>0</v>
      </c>
    </row>
    <row r="108" spans="1:2">
      <c r="A108" s="11">
        <f>Returns!A108</f>
        <v>0</v>
      </c>
      <c r="B108" s="1">
        <f t="array" ref="B108">MMULT(Returns!B108:BQ108,Resume!$B$38:$B$105)</f>
        <v>0</v>
      </c>
    </row>
    <row r="109" spans="1:2">
      <c r="A109" s="11">
        <f>Returns!A109</f>
        <v>0</v>
      </c>
      <c r="B109" s="1">
        <f t="array" ref="B109">MMULT(Returns!B109:BQ109,Resume!$B$38:$B$105)</f>
        <v>0</v>
      </c>
    </row>
    <row r="110" spans="1:2">
      <c r="A110" s="11">
        <f>Returns!A110</f>
        <v>0</v>
      </c>
      <c r="B110" s="1">
        <f t="array" ref="B110">MMULT(Returns!B110:BQ110,Resume!$B$38:$B$105)</f>
        <v>0</v>
      </c>
    </row>
    <row r="111" spans="1:2">
      <c r="A111" s="11">
        <f>Returns!A111</f>
        <v>0</v>
      </c>
      <c r="B111" s="1">
        <f t="array" ref="B111">MMULT(Returns!B111:BQ111,Resume!$B$38:$B$105)</f>
        <v>0</v>
      </c>
    </row>
    <row r="112" spans="1:2">
      <c r="A112" s="11">
        <f>Returns!A112</f>
        <v>0</v>
      </c>
      <c r="B112" s="1">
        <f t="array" ref="B112">MMULT(Returns!B112:BQ112,Resume!$B$38:$B$105)</f>
        <v>0</v>
      </c>
    </row>
    <row r="113" spans="1:2">
      <c r="A113" s="11">
        <f>Returns!A113</f>
        <v>0</v>
      </c>
      <c r="B113" s="1">
        <f t="array" ref="B113">MMULT(Returns!B113:BQ113,Resume!$B$38:$B$105)</f>
        <v>0</v>
      </c>
    </row>
    <row r="114" spans="1:2">
      <c r="A114" s="11">
        <f>Returns!A114</f>
        <v>0</v>
      </c>
      <c r="B114" s="1">
        <f t="array" ref="B114">MMULT(Returns!B114:BQ114,Resume!$B$38:$B$105)</f>
        <v>0</v>
      </c>
    </row>
    <row r="115" spans="1:2">
      <c r="A115" s="11">
        <f>Returns!A115</f>
        <v>0</v>
      </c>
      <c r="B115" s="1">
        <f t="array" ref="B115">MMULT(Returns!B115:BQ115,Resume!$B$38:$B$105)</f>
        <v>0</v>
      </c>
    </row>
    <row r="116" spans="1:2">
      <c r="A116" s="11">
        <f>Returns!A116</f>
        <v>0</v>
      </c>
      <c r="B116" s="1">
        <f t="array" ref="B116">MMULT(Returns!B116:BQ116,Resume!$B$38:$B$105)</f>
        <v>0</v>
      </c>
    </row>
    <row r="117" spans="1:2">
      <c r="A117" s="11">
        <f>Returns!A117</f>
        <v>0</v>
      </c>
      <c r="B117" s="1">
        <f t="array" ref="B117">MMULT(Returns!B117:BQ117,Resume!$B$38:$B$105)</f>
        <v>0</v>
      </c>
    </row>
    <row r="118" spans="1:2">
      <c r="A118" s="11">
        <f>Returns!A118</f>
        <v>0</v>
      </c>
      <c r="B118" s="1">
        <f t="array" ref="B118">MMULT(Returns!B118:BQ118,Resume!$B$38:$B$105)</f>
        <v>0</v>
      </c>
    </row>
    <row r="119" spans="1:2">
      <c r="A119" s="11">
        <f>Returns!A119</f>
        <v>0</v>
      </c>
      <c r="B119" s="1">
        <f t="array" ref="B119">MMULT(Returns!B119:BQ119,Resume!$B$38:$B$105)</f>
        <v>0</v>
      </c>
    </row>
    <row r="120" spans="1:2">
      <c r="A120" s="11">
        <f>Returns!A120</f>
        <v>0</v>
      </c>
      <c r="B120" s="1">
        <f t="array" ref="B120">MMULT(Returns!B120:BQ120,Resume!$B$38:$B$105)</f>
        <v>0</v>
      </c>
    </row>
    <row r="121" spans="1:2">
      <c r="A121" s="11">
        <f>Returns!A121</f>
        <v>0</v>
      </c>
      <c r="B121" s="1">
        <f t="array" ref="B121">MMULT(Returns!B121:BQ121,Resume!$B$38:$B$105)</f>
        <v>0</v>
      </c>
    </row>
    <row r="122" spans="1:2">
      <c r="A122" s="11">
        <f>Returns!A122</f>
        <v>0</v>
      </c>
      <c r="B122" s="1">
        <f t="array" ref="B122">MMULT(Returns!B122:BQ122,Resume!$B$38:$B$105)</f>
        <v>0</v>
      </c>
    </row>
    <row r="123" spans="1:2">
      <c r="A123" s="11">
        <f>Returns!A123</f>
        <v>0</v>
      </c>
      <c r="B123" s="1">
        <f t="array" ref="B123">MMULT(Returns!B123:BQ123,Resume!$B$38:$B$105)</f>
        <v>0</v>
      </c>
    </row>
    <row r="124" spans="1:2">
      <c r="A124" s="11">
        <f>Returns!A124</f>
        <v>0</v>
      </c>
      <c r="B124" s="1">
        <f t="array" ref="B124">MMULT(Returns!B124:BQ124,Resume!$B$38:$B$105)</f>
        <v>0</v>
      </c>
    </row>
    <row r="125" spans="1:2">
      <c r="A125" s="11">
        <f>Returns!A125</f>
        <v>0</v>
      </c>
      <c r="B125" s="1">
        <f t="array" ref="B125">MMULT(Returns!B125:BQ125,Resume!$B$38:$B$105)</f>
        <v>0</v>
      </c>
    </row>
    <row r="126" spans="1:2">
      <c r="A126" s="11">
        <f>Returns!A126</f>
        <v>0</v>
      </c>
      <c r="B126" s="1">
        <f t="array" ref="B126">MMULT(Returns!B126:BQ126,Resume!$B$38:$B$105)</f>
        <v>0</v>
      </c>
    </row>
    <row r="127" spans="1:2">
      <c r="A127" s="11">
        <f>Returns!A127</f>
        <v>0</v>
      </c>
      <c r="B127" s="1">
        <f t="array" ref="B127">MMULT(Returns!B127:BQ127,Resume!$B$38:$B$105)</f>
        <v>0</v>
      </c>
    </row>
    <row r="128" spans="1:2">
      <c r="A128" s="11">
        <f>Returns!A128</f>
        <v>0</v>
      </c>
      <c r="B128" s="1">
        <f t="array" ref="B128">MMULT(Returns!B128:BQ128,Resume!$B$38:$B$105)</f>
        <v>0</v>
      </c>
    </row>
    <row r="129" spans="1:2">
      <c r="A129" s="11">
        <f>Returns!A129</f>
        <v>0</v>
      </c>
      <c r="B129" s="1">
        <f t="array" ref="B129">MMULT(Returns!B129:BQ129,Resume!$B$38:$B$105)</f>
        <v>0</v>
      </c>
    </row>
    <row r="130" spans="1:2">
      <c r="A130" s="11">
        <f>Returns!A130</f>
        <v>0</v>
      </c>
      <c r="B130" s="1">
        <f t="array" ref="B130">MMULT(Returns!B130:BQ130,Resume!$B$38:$B$105)</f>
        <v>0</v>
      </c>
    </row>
    <row r="131" spans="1:2">
      <c r="A131" s="11">
        <f>Returns!A131</f>
        <v>0</v>
      </c>
      <c r="B131" s="1">
        <f t="array" ref="B131">MMULT(Returns!B131:BQ131,Resume!$B$38:$B$105)</f>
        <v>0</v>
      </c>
    </row>
    <row r="132" spans="1:2">
      <c r="A132" s="11">
        <f>Returns!A132</f>
        <v>0</v>
      </c>
      <c r="B132" s="1">
        <f t="array" ref="B132">MMULT(Returns!B132:BQ132,Resume!$B$38:$B$105)</f>
        <v>0</v>
      </c>
    </row>
    <row r="133" spans="1:2">
      <c r="A133" s="11">
        <f>Returns!A133</f>
        <v>0</v>
      </c>
      <c r="B133" s="1">
        <f t="array" ref="B133">MMULT(Returns!B133:BQ133,Resume!$B$38:$B$105)</f>
        <v>0</v>
      </c>
    </row>
    <row r="134" spans="1:2">
      <c r="A134" s="11">
        <f>Returns!A134</f>
        <v>0</v>
      </c>
      <c r="B134" s="1">
        <f t="array" ref="B134">MMULT(Returns!B134:BQ134,Resume!$B$38:$B$105)</f>
        <v>0</v>
      </c>
    </row>
    <row r="135" spans="1:2">
      <c r="A135" s="11">
        <f>Returns!A135</f>
        <v>0</v>
      </c>
      <c r="B135" s="1">
        <f t="array" ref="B135">MMULT(Returns!B135:BQ135,Resume!$B$38:$B$105)</f>
        <v>0</v>
      </c>
    </row>
    <row r="136" spans="1:2">
      <c r="A136" s="11">
        <f>Returns!A136</f>
        <v>0</v>
      </c>
      <c r="B136" s="1">
        <f t="array" ref="B136">MMULT(Returns!B136:BQ136,Resume!$B$38:$B$105)</f>
        <v>0</v>
      </c>
    </row>
    <row r="137" spans="1:2">
      <c r="A137" s="11">
        <f>Returns!A137</f>
        <v>0</v>
      </c>
      <c r="B137" s="1">
        <f t="array" ref="B137">MMULT(Returns!B137:BQ137,Resume!$B$38:$B$105)</f>
        <v>0</v>
      </c>
    </row>
    <row r="138" spans="1:2">
      <c r="A138" s="11">
        <f>Returns!A138</f>
        <v>0</v>
      </c>
      <c r="B138" s="1">
        <f t="array" ref="B138">MMULT(Returns!B138:BQ138,Resume!$B$38:$B$105)</f>
        <v>0</v>
      </c>
    </row>
    <row r="139" spans="1:2">
      <c r="A139" s="11">
        <f>Returns!A139</f>
        <v>0</v>
      </c>
      <c r="B139" s="1">
        <f t="array" ref="B139">MMULT(Returns!B139:BQ139,Resume!$B$38:$B$105)</f>
        <v>0</v>
      </c>
    </row>
    <row r="140" spans="1:2">
      <c r="A140" s="11">
        <f>Returns!A140</f>
        <v>0</v>
      </c>
      <c r="B140" s="1">
        <f t="array" ref="B140">MMULT(Returns!B140:BQ140,Resume!$B$38:$B$105)</f>
        <v>0</v>
      </c>
    </row>
    <row r="141" spans="1:2">
      <c r="A141" s="11">
        <f>Returns!A141</f>
        <v>0</v>
      </c>
      <c r="B141" s="1">
        <f t="array" ref="B141">MMULT(Returns!B141:BQ141,Resume!$B$38:$B$105)</f>
        <v>0</v>
      </c>
    </row>
    <row r="142" spans="1:2">
      <c r="A142" s="11">
        <f>Returns!A142</f>
        <v>0</v>
      </c>
      <c r="B142" s="1">
        <f t="array" ref="B142">MMULT(Returns!B142:BQ142,Resume!$B$38:$B$105)</f>
        <v>0</v>
      </c>
    </row>
    <row r="143" spans="1:2">
      <c r="A143" s="11">
        <f>Returns!A143</f>
        <v>0</v>
      </c>
      <c r="B143" s="1">
        <f t="array" ref="B143">MMULT(Returns!B143:BQ143,Resume!$B$38:$B$105)</f>
        <v>0</v>
      </c>
    </row>
    <row r="144" spans="1:2">
      <c r="A144" s="11">
        <f>Returns!A144</f>
        <v>0</v>
      </c>
      <c r="B144" s="1">
        <f t="array" ref="B144">MMULT(Returns!B144:BQ144,Resume!$B$38:$B$105)</f>
        <v>0</v>
      </c>
    </row>
    <row r="145" spans="1:2">
      <c r="A145" s="11">
        <f>Returns!A145</f>
        <v>0</v>
      </c>
      <c r="B145" s="1">
        <f t="array" ref="B145">MMULT(Returns!B145:BQ145,Resume!$B$38:$B$105)</f>
        <v>0</v>
      </c>
    </row>
    <row r="146" spans="1:2">
      <c r="A146" s="11">
        <f>Returns!A146</f>
        <v>0</v>
      </c>
      <c r="B146" s="1">
        <f t="array" ref="B146">MMULT(Returns!B146:BQ146,Resume!$B$38:$B$105)</f>
        <v>0</v>
      </c>
    </row>
    <row r="147" spans="1:2">
      <c r="A147" s="11">
        <f>Returns!A147</f>
        <v>0</v>
      </c>
      <c r="B147" s="1">
        <f t="array" ref="B147">MMULT(Returns!B147:BQ147,Resume!$B$38:$B$105)</f>
        <v>0</v>
      </c>
    </row>
    <row r="148" spans="1:2">
      <c r="A148" s="11">
        <f>Returns!A148</f>
        <v>0</v>
      </c>
      <c r="B148" s="1">
        <f t="array" ref="B148">MMULT(Returns!B148:BQ148,Resume!$B$38:$B$105)</f>
        <v>0</v>
      </c>
    </row>
    <row r="149" spans="1:2">
      <c r="A149" s="11">
        <f>Returns!A149</f>
        <v>0</v>
      </c>
      <c r="B149" s="1">
        <f t="array" ref="B149">MMULT(Returns!B149:BQ149,Resume!$B$38:$B$105)</f>
        <v>0</v>
      </c>
    </row>
    <row r="150" spans="1:2">
      <c r="A150" s="11">
        <f>Returns!A150</f>
        <v>0</v>
      </c>
      <c r="B150" s="1">
        <f t="array" ref="B150">MMULT(Returns!B150:BQ150,Resume!$B$38:$B$105)</f>
        <v>0</v>
      </c>
    </row>
    <row r="151" spans="1:2">
      <c r="A151" s="11">
        <f>Returns!A151</f>
        <v>0</v>
      </c>
      <c r="B151" s="1">
        <f t="array" ref="B151">MMULT(Returns!B151:BQ151,Resume!$B$38:$B$105)</f>
        <v>0</v>
      </c>
    </row>
    <row r="152" spans="1:2">
      <c r="A152" s="11">
        <f>Returns!A152</f>
        <v>0</v>
      </c>
      <c r="B152" s="1">
        <f t="array" ref="B152">MMULT(Returns!B152:BQ152,Resume!$B$38:$B$105)</f>
        <v>0</v>
      </c>
    </row>
    <row r="153" spans="1:2">
      <c r="A153" s="11">
        <f>Returns!A153</f>
        <v>0</v>
      </c>
      <c r="B153" s="1">
        <f t="array" ref="B153">MMULT(Returns!B153:BQ153,Resume!$B$38:$B$105)</f>
        <v>0</v>
      </c>
    </row>
    <row r="154" spans="1:2">
      <c r="A154" s="11">
        <f>Returns!A154</f>
        <v>0</v>
      </c>
      <c r="B154" s="1">
        <f t="array" ref="B154">MMULT(Returns!B154:BQ154,Resume!$B$38:$B$105)</f>
        <v>0</v>
      </c>
    </row>
    <row r="155" spans="1:2">
      <c r="A155" s="11">
        <f>Returns!A155</f>
        <v>0</v>
      </c>
      <c r="B155" s="1">
        <f t="array" ref="B155">MMULT(Returns!B155:BQ155,Resume!$B$38:$B$105)</f>
        <v>0</v>
      </c>
    </row>
    <row r="156" spans="1:2">
      <c r="A156" s="11">
        <f>Returns!A156</f>
        <v>0</v>
      </c>
      <c r="B156" s="1">
        <f t="array" ref="B156">MMULT(Returns!B156:BQ156,Resume!$B$38:$B$105)</f>
        <v>0</v>
      </c>
    </row>
    <row r="157" spans="1:2">
      <c r="A157" s="11">
        <f>Returns!A157</f>
        <v>0</v>
      </c>
      <c r="B157" s="1">
        <f t="array" ref="B157">MMULT(Returns!B157:BQ157,Resume!$B$38:$B$105)</f>
        <v>0</v>
      </c>
    </row>
    <row r="158" spans="1:2">
      <c r="A158" s="11">
        <f>Returns!A158</f>
        <v>0</v>
      </c>
      <c r="B158" s="1">
        <f t="array" ref="B158">MMULT(Returns!B158:BQ158,Resume!$B$38:$B$105)</f>
        <v>0</v>
      </c>
    </row>
    <row r="159" spans="1:2">
      <c r="A159" s="11">
        <f>Returns!A159</f>
        <v>0</v>
      </c>
      <c r="B159" s="1">
        <f t="array" ref="B159">MMULT(Returns!B159:BQ159,Resume!$B$38:$B$105)</f>
        <v>0</v>
      </c>
    </row>
    <row r="160" spans="1:2">
      <c r="A160" s="11">
        <f>Returns!A160</f>
        <v>0</v>
      </c>
      <c r="B160" s="1">
        <f t="array" ref="B160">MMULT(Returns!B160:BQ160,Resume!$B$38:$B$105)</f>
        <v>0</v>
      </c>
    </row>
    <row r="161" spans="1:2">
      <c r="A161" s="11">
        <f>Returns!A161</f>
        <v>0</v>
      </c>
      <c r="B161" s="1">
        <f t="array" ref="B161">MMULT(Returns!B161:BQ161,Resume!$B$38:$B$105)</f>
        <v>0</v>
      </c>
    </row>
    <row r="162" spans="1:2">
      <c r="A162" s="11">
        <f>Returns!A162</f>
        <v>0</v>
      </c>
      <c r="B162" s="1">
        <f t="array" ref="B162">MMULT(Returns!B162:BQ162,Resume!$B$38:$B$105)</f>
        <v>0</v>
      </c>
    </row>
    <row r="163" spans="1:2">
      <c r="A163" s="11">
        <f>Returns!A163</f>
        <v>0</v>
      </c>
      <c r="B163" s="1">
        <f t="array" ref="B163">MMULT(Returns!B163:BQ163,Resume!$B$38:$B$105)</f>
        <v>0</v>
      </c>
    </row>
    <row r="164" spans="1:2">
      <c r="A164" s="11">
        <f>Returns!A164</f>
        <v>0</v>
      </c>
      <c r="B164" s="1">
        <f t="array" ref="B164">MMULT(Returns!B164:BQ164,Resume!$B$38:$B$105)</f>
        <v>0</v>
      </c>
    </row>
    <row r="165" spans="1:2">
      <c r="A165" s="11">
        <f>Returns!A165</f>
        <v>0</v>
      </c>
      <c r="B165" s="1">
        <f t="array" ref="B165">MMULT(Returns!B165:BQ165,Resume!$B$38:$B$105)</f>
        <v>0</v>
      </c>
    </row>
    <row r="166" spans="1:2">
      <c r="A166" s="11">
        <f>Returns!A166</f>
        <v>0</v>
      </c>
      <c r="B166" s="1">
        <f t="array" ref="B166">MMULT(Returns!B166:BQ166,Resume!$B$38:$B$105)</f>
        <v>0</v>
      </c>
    </row>
    <row r="167" spans="1:2">
      <c r="A167" s="11">
        <f>Returns!A167</f>
        <v>0</v>
      </c>
      <c r="B167" s="1">
        <f t="array" ref="B167">MMULT(Returns!B167:BQ167,Resume!$B$38:$B$105)</f>
        <v>0</v>
      </c>
    </row>
    <row r="168" spans="1:2">
      <c r="A168" s="11">
        <f>Returns!A168</f>
        <v>0</v>
      </c>
      <c r="B168" s="1">
        <f t="array" ref="B168">MMULT(Returns!B168:BQ168,Resume!$B$38:$B$105)</f>
        <v>0</v>
      </c>
    </row>
    <row r="169" spans="1:2">
      <c r="A169" s="11">
        <f>Returns!A169</f>
        <v>0</v>
      </c>
      <c r="B169" s="1">
        <f t="array" ref="B169">MMULT(Returns!B169:BQ169,Resume!$B$38:$B$105)</f>
        <v>0</v>
      </c>
    </row>
    <row r="170" spans="1:2">
      <c r="A170" s="11">
        <f>Returns!A170</f>
        <v>0</v>
      </c>
      <c r="B170" s="1">
        <f t="array" ref="B170">MMULT(Returns!B170:BQ170,Resume!$B$38:$B$105)</f>
        <v>0</v>
      </c>
    </row>
    <row r="171" spans="1:2">
      <c r="A171" s="11">
        <f>Returns!A171</f>
        <v>0</v>
      </c>
      <c r="B171" s="1">
        <f t="array" ref="B171">MMULT(Returns!B171:BQ171,Resume!$B$38:$B$105)</f>
        <v>0</v>
      </c>
    </row>
    <row r="172" spans="1:2">
      <c r="A172" s="11">
        <f>Returns!A172</f>
        <v>0</v>
      </c>
      <c r="B172" s="1">
        <f t="array" ref="B172">MMULT(Returns!B172:BQ172,Resume!$B$38:$B$105)</f>
        <v>0</v>
      </c>
    </row>
    <row r="173" spans="1:2">
      <c r="A173" s="11">
        <f>Returns!A173</f>
        <v>0</v>
      </c>
      <c r="B173" s="1">
        <f t="array" ref="B173">MMULT(Returns!B173:BQ173,Resume!$B$38:$B$105)</f>
        <v>0</v>
      </c>
    </row>
    <row r="174" spans="1:2">
      <c r="A174" s="11">
        <f>Returns!A174</f>
        <v>0</v>
      </c>
      <c r="B174" s="1">
        <f t="array" ref="B174">MMULT(Returns!B174:BQ174,Resume!$B$38:$B$105)</f>
        <v>0</v>
      </c>
    </row>
    <row r="175" spans="1:2">
      <c r="A175" s="11">
        <f>Returns!A175</f>
        <v>0</v>
      </c>
      <c r="B175" s="1">
        <f t="array" ref="B175">MMULT(Returns!B175:BQ175,Resume!$B$38:$B$105)</f>
        <v>0</v>
      </c>
    </row>
    <row r="176" spans="1:2">
      <c r="A176" s="11">
        <f>Returns!A176</f>
        <v>0</v>
      </c>
      <c r="B176" s="1">
        <f t="array" ref="B176">MMULT(Returns!B176:BQ176,Resume!$B$38:$B$105)</f>
        <v>0</v>
      </c>
    </row>
    <row r="177" spans="1:2">
      <c r="A177" s="11">
        <f>Returns!A177</f>
        <v>0</v>
      </c>
      <c r="B177" s="1">
        <f t="array" ref="B177">MMULT(Returns!B177:BQ177,Resume!$B$38:$B$105)</f>
        <v>0</v>
      </c>
    </row>
    <row r="178" spans="1:2">
      <c r="A178" s="11">
        <f>Returns!A178</f>
        <v>0</v>
      </c>
      <c r="B178" s="1">
        <f t="array" ref="B178">MMULT(Returns!B178:BQ178,Resume!$B$38:$B$105)</f>
        <v>0</v>
      </c>
    </row>
    <row r="179" spans="1:2">
      <c r="A179" s="11">
        <f>Returns!A179</f>
        <v>0</v>
      </c>
      <c r="B179" s="1">
        <f t="array" ref="B179">MMULT(Returns!B179:BQ179,Resume!$B$38:$B$105)</f>
        <v>0</v>
      </c>
    </row>
    <row r="180" spans="1:2">
      <c r="A180" s="11">
        <f>Returns!A180</f>
        <v>0</v>
      </c>
      <c r="B180" s="1">
        <f t="array" ref="B180">MMULT(Returns!B180:BQ180,Resume!$B$38:$B$105)</f>
        <v>0</v>
      </c>
    </row>
    <row r="181" spans="1:2">
      <c r="A181" s="11">
        <f>Returns!A181</f>
        <v>0</v>
      </c>
      <c r="B181" s="1">
        <f t="array" ref="B181">MMULT(Returns!B181:BQ181,Resume!$B$38:$B$105)</f>
        <v>0</v>
      </c>
    </row>
    <row r="182" spans="1:2">
      <c r="A182" s="11">
        <f>Returns!A182</f>
        <v>0</v>
      </c>
      <c r="B182" s="1">
        <f t="array" ref="B182">MMULT(Returns!B182:BQ182,Resume!$B$38:$B$105)</f>
        <v>0</v>
      </c>
    </row>
    <row r="183" spans="1:2">
      <c r="A183" s="11">
        <f>Returns!A183</f>
        <v>0</v>
      </c>
      <c r="B183" s="1">
        <f t="array" ref="B183">MMULT(Returns!B183:BQ183,Resume!$B$38:$B$105)</f>
        <v>0</v>
      </c>
    </row>
    <row r="184" spans="1:2">
      <c r="A184" s="11">
        <f>Returns!A184</f>
        <v>0</v>
      </c>
      <c r="B184" s="1">
        <f t="array" ref="B184">MMULT(Returns!B184:BQ184,Resume!$B$38:$B$105)</f>
        <v>0</v>
      </c>
    </row>
    <row r="185" spans="1:2">
      <c r="A185" s="11">
        <f>Returns!A185</f>
        <v>0</v>
      </c>
      <c r="B185" s="1">
        <f t="array" ref="B185">MMULT(Returns!B185:BQ185,Resume!$B$38:$B$105)</f>
        <v>0</v>
      </c>
    </row>
    <row r="186" spans="1:2">
      <c r="A186" s="11">
        <f>Returns!A186</f>
        <v>0</v>
      </c>
      <c r="B186" s="1">
        <f t="array" ref="B186">MMULT(Returns!B186:BQ186,Resume!$B$38:$B$105)</f>
        <v>0</v>
      </c>
    </row>
    <row r="187" spans="1:2">
      <c r="A187" s="11">
        <f>Returns!A187</f>
        <v>0</v>
      </c>
      <c r="B187" s="1">
        <f t="array" ref="B187">MMULT(Returns!B187:BQ187,Resume!$B$38:$B$105)</f>
        <v>0</v>
      </c>
    </row>
    <row r="188" spans="1:2">
      <c r="A188" s="11">
        <f>Returns!A188</f>
        <v>0</v>
      </c>
      <c r="B188" s="1">
        <f t="array" ref="B188">MMULT(Returns!B188:BQ188,Resume!$B$38:$B$105)</f>
        <v>0</v>
      </c>
    </row>
    <row r="189" spans="1:2">
      <c r="A189" s="11">
        <f>Returns!A189</f>
        <v>0</v>
      </c>
      <c r="B189" s="1">
        <f t="array" ref="B189">MMULT(Returns!B189:BQ189,Resume!$B$38:$B$105)</f>
        <v>0</v>
      </c>
    </row>
    <row r="190" spans="1:2">
      <c r="A190" s="11">
        <f>Returns!A190</f>
        <v>0</v>
      </c>
      <c r="B190" s="1">
        <f t="array" ref="B190">MMULT(Returns!B190:BQ190,Resume!$B$38:$B$105)</f>
        <v>0</v>
      </c>
    </row>
    <row r="191" spans="1:2">
      <c r="A191" s="11">
        <f>Returns!A191</f>
        <v>0</v>
      </c>
      <c r="B191" s="1">
        <f t="array" ref="B191">MMULT(Returns!B191:BQ191,Resume!$B$38:$B$105)</f>
        <v>0</v>
      </c>
    </row>
    <row r="192" spans="1:2">
      <c r="A192" s="11">
        <f>Returns!A192</f>
        <v>0</v>
      </c>
      <c r="B192" s="1">
        <f t="array" ref="B192">MMULT(Returns!B192:BQ192,Resume!$B$38:$B$105)</f>
        <v>0</v>
      </c>
    </row>
    <row r="193" spans="1:2">
      <c r="A193" s="11">
        <f>Returns!A193</f>
        <v>0</v>
      </c>
      <c r="B193" s="1">
        <f t="array" ref="B193">MMULT(Returns!B193:BQ193,Resume!$B$38:$B$105)</f>
        <v>0</v>
      </c>
    </row>
    <row r="194" spans="1:2">
      <c r="A194" s="11">
        <f>Returns!A194</f>
        <v>0</v>
      </c>
      <c r="B194" s="1">
        <f t="array" ref="B194">MMULT(Returns!B194:BQ194,Resume!$B$38:$B$105)</f>
        <v>0</v>
      </c>
    </row>
    <row r="195" spans="1:2">
      <c r="A195" s="11">
        <f>Returns!A195</f>
        <v>0</v>
      </c>
      <c r="B195" s="1">
        <f t="array" ref="B195">MMULT(Returns!B195:BQ195,Resume!$B$38:$B$105)</f>
        <v>0</v>
      </c>
    </row>
    <row r="196" spans="1:2">
      <c r="A196" s="11">
        <f>Returns!A196</f>
        <v>0</v>
      </c>
      <c r="B196" s="1">
        <f t="array" ref="B196">MMULT(Returns!B196:BQ196,Resume!$B$38:$B$105)</f>
        <v>0</v>
      </c>
    </row>
    <row r="197" spans="1:2">
      <c r="A197" s="11">
        <f>Returns!A197</f>
        <v>0</v>
      </c>
      <c r="B197" s="1">
        <f t="array" ref="B197">MMULT(Returns!B197:BQ197,Resume!$B$38:$B$105)</f>
        <v>0</v>
      </c>
    </row>
    <row r="198" spans="1:2">
      <c r="A198" s="11">
        <f>Returns!A198</f>
        <v>0</v>
      </c>
      <c r="B198" s="1">
        <f t="array" ref="B198">MMULT(Returns!B198:BQ198,Resume!$B$38:$B$105)</f>
        <v>0</v>
      </c>
    </row>
    <row r="199" spans="1:2">
      <c r="A199" s="11">
        <f>Returns!A199</f>
        <v>0</v>
      </c>
      <c r="B199" s="1">
        <f t="array" ref="B199">MMULT(Returns!B199:BQ199,Resume!$B$38:$B$105)</f>
        <v>0</v>
      </c>
    </row>
    <row r="200" spans="1:2">
      <c r="A200" s="11">
        <f>Returns!A200</f>
        <v>0</v>
      </c>
      <c r="B200" s="1">
        <f t="array" ref="B200">MMULT(Returns!B200:BQ200,Resume!$B$38:$B$105)</f>
        <v>0</v>
      </c>
    </row>
    <row r="201" spans="1:2">
      <c r="A201" s="11">
        <f>Returns!A201</f>
        <v>0</v>
      </c>
      <c r="B201" s="1">
        <f t="array" ref="B201">MMULT(Returns!B201:BQ201,Resume!$B$38:$B$105)</f>
        <v>0</v>
      </c>
    </row>
    <row r="202" spans="1:2">
      <c r="A202" s="11">
        <f>Returns!A202</f>
        <v>0</v>
      </c>
      <c r="B202" s="1">
        <f t="array" ref="B202">MMULT(Returns!B202:BQ202,Resume!$B$38:$B$105)</f>
        <v>0</v>
      </c>
    </row>
    <row r="203" spans="1:2">
      <c r="A203" s="11">
        <f>Returns!A203</f>
        <v>0</v>
      </c>
      <c r="B203" s="1">
        <f t="array" ref="B203">MMULT(Returns!B203:BQ203,Resume!$B$38:$B$105)</f>
        <v>0</v>
      </c>
    </row>
    <row r="204" spans="1:2">
      <c r="A204" s="11">
        <f>Returns!A204</f>
        <v>0</v>
      </c>
      <c r="B204" s="1">
        <f t="array" ref="B204">MMULT(Returns!B204:BQ204,Resume!$B$38:$B$105)</f>
        <v>0</v>
      </c>
    </row>
    <row r="205" spans="1:2">
      <c r="A205" s="11">
        <f>Returns!A205</f>
        <v>0</v>
      </c>
      <c r="B205" s="1">
        <f t="array" ref="B205">MMULT(Returns!B205:BQ205,Resume!$B$38:$B$105)</f>
        <v>0</v>
      </c>
    </row>
    <row r="206" spans="1:2">
      <c r="A206" s="11">
        <f>Returns!A206</f>
        <v>0</v>
      </c>
      <c r="B206" s="1">
        <f t="array" ref="B206">MMULT(Returns!B206:BQ206,Resume!$B$38:$B$105)</f>
        <v>0</v>
      </c>
    </row>
    <row r="207" spans="1:2">
      <c r="A207" s="11">
        <f>Returns!A207</f>
        <v>0</v>
      </c>
      <c r="B207" s="1">
        <f t="array" ref="B207">MMULT(Returns!B207:BQ207,Resume!$B$38:$B$105)</f>
        <v>0</v>
      </c>
    </row>
    <row r="208" spans="1:2">
      <c r="A208" s="11">
        <f>Returns!A208</f>
        <v>0</v>
      </c>
      <c r="B208" s="1">
        <f t="array" ref="B208">MMULT(Returns!B208:BQ208,Resume!$B$38:$B$105)</f>
        <v>0</v>
      </c>
    </row>
    <row r="209" spans="1:2">
      <c r="A209" s="11">
        <f>Returns!A209</f>
        <v>0</v>
      </c>
      <c r="B209" s="1">
        <f t="array" ref="B209">MMULT(Returns!B209:BQ209,Resume!$B$38:$B$105)</f>
        <v>0</v>
      </c>
    </row>
    <row r="210" spans="1:2">
      <c r="A210" s="11">
        <f>Returns!A210</f>
        <v>0</v>
      </c>
      <c r="B210" s="1">
        <f t="array" ref="B210">MMULT(Returns!B210:BQ210,Resume!$B$38:$B$105)</f>
        <v>0</v>
      </c>
    </row>
    <row r="211" spans="1:2">
      <c r="A211" s="11">
        <f>Returns!A211</f>
        <v>0</v>
      </c>
      <c r="B211" s="1">
        <f t="array" ref="B211">MMULT(Returns!B211:BQ211,Resume!$B$38:$B$105)</f>
        <v>0</v>
      </c>
    </row>
    <row r="212" spans="1:2">
      <c r="A212" s="11">
        <f>Returns!A212</f>
        <v>0</v>
      </c>
      <c r="B212" s="1">
        <f t="array" ref="B212">MMULT(Returns!B212:BQ212,Resume!$B$38:$B$105)</f>
        <v>0</v>
      </c>
    </row>
    <row r="213" spans="1:2">
      <c r="A213" s="11">
        <f>Returns!A213</f>
        <v>0</v>
      </c>
      <c r="B213" s="1">
        <f t="array" ref="B213">MMULT(Returns!B213:BQ213,Resume!$B$38:$B$105)</f>
        <v>0</v>
      </c>
    </row>
    <row r="214" spans="1:2">
      <c r="A214" s="11">
        <f>Returns!A214</f>
        <v>0</v>
      </c>
      <c r="B214" s="1">
        <f t="array" ref="B214">MMULT(Returns!B214:BQ214,Resume!$B$38:$B$105)</f>
        <v>0</v>
      </c>
    </row>
    <row r="215" spans="1:2">
      <c r="A215" s="11">
        <f>Returns!A215</f>
        <v>0</v>
      </c>
      <c r="B215" s="1">
        <f t="array" ref="B215">MMULT(Returns!B215:BQ215,Resume!$B$38:$B$105)</f>
        <v>0</v>
      </c>
    </row>
    <row r="216" spans="1:2">
      <c r="A216" s="11">
        <f>Returns!A216</f>
        <v>0</v>
      </c>
      <c r="B216" s="1">
        <f t="array" ref="B216">MMULT(Returns!B216:BQ216,Resume!$B$38:$B$105)</f>
        <v>0</v>
      </c>
    </row>
    <row r="217" spans="1:2">
      <c r="A217" s="11">
        <f>Returns!A217</f>
        <v>0</v>
      </c>
      <c r="B217" s="1">
        <f t="array" ref="B217">MMULT(Returns!B217:BQ217,Resume!$B$38:$B$105)</f>
        <v>0</v>
      </c>
    </row>
    <row r="218" spans="1:2">
      <c r="A218" s="11">
        <f>Returns!A218</f>
        <v>0</v>
      </c>
      <c r="B218" s="1">
        <f t="array" ref="B218">MMULT(Returns!B218:BQ218,Resume!$B$38:$B$105)</f>
        <v>0</v>
      </c>
    </row>
    <row r="219" spans="1:2">
      <c r="A219" s="11">
        <f>Returns!A219</f>
        <v>0</v>
      </c>
      <c r="B219" s="1">
        <f t="array" ref="B219">MMULT(Returns!B219:BQ219,Resume!$B$38:$B$105)</f>
        <v>0</v>
      </c>
    </row>
    <row r="220" spans="1:2">
      <c r="A220" s="11">
        <f>Returns!A220</f>
        <v>0</v>
      </c>
      <c r="B220" s="1">
        <f t="array" ref="B220">MMULT(Returns!B220:BQ220,Resume!$B$38:$B$105)</f>
        <v>0</v>
      </c>
    </row>
    <row r="221" spans="1:2">
      <c r="A221" s="11">
        <f>Returns!A221</f>
        <v>0</v>
      </c>
      <c r="B221" s="1">
        <f t="array" ref="B221">MMULT(Returns!B221:BQ221,Resume!$B$38:$B$105)</f>
        <v>0</v>
      </c>
    </row>
    <row r="222" spans="1:2">
      <c r="A222" s="11">
        <f>Returns!A222</f>
        <v>0</v>
      </c>
      <c r="B222" s="1">
        <f t="array" ref="B222">MMULT(Returns!B222:BQ222,Resume!$B$38:$B$105)</f>
        <v>0</v>
      </c>
    </row>
    <row r="223" spans="1:2">
      <c r="A223" s="11">
        <f>Returns!A223</f>
        <v>0</v>
      </c>
      <c r="B223" s="1">
        <f t="array" ref="B223">MMULT(Returns!B223:BQ223,Resume!$B$38:$B$105)</f>
        <v>0</v>
      </c>
    </row>
    <row r="224" spans="1:2">
      <c r="A224" s="11">
        <f>Returns!A224</f>
        <v>0</v>
      </c>
      <c r="B224" s="1">
        <f t="array" ref="B224">MMULT(Returns!B224:BQ224,Resume!$B$38:$B$105)</f>
        <v>0</v>
      </c>
    </row>
    <row r="225" spans="1:2">
      <c r="A225" s="11">
        <f>Returns!A225</f>
        <v>0</v>
      </c>
      <c r="B225" s="1">
        <f t="array" ref="B225">MMULT(Returns!B225:BQ225,Resume!$B$38:$B$105)</f>
        <v>0</v>
      </c>
    </row>
    <row r="226" spans="1:2">
      <c r="A226" s="11">
        <f>Returns!A226</f>
        <v>0</v>
      </c>
      <c r="B226" s="1">
        <f t="array" ref="B226">MMULT(Returns!B226:BQ226,Resume!$B$38:$B$105)</f>
        <v>0</v>
      </c>
    </row>
    <row r="227" spans="1:2">
      <c r="A227" s="11">
        <f>Returns!A227</f>
        <v>0</v>
      </c>
      <c r="B227" s="1">
        <f t="array" ref="B227">MMULT(Returns!B227:BQ227,Resume!$B$38:$B$105)</f>
        <v>0</v>
      </c>
    </row>
    <row r="228" spans="1:2">
      <c r="A228" s="11">
        <f>Returns!A228</f>
        <v>0</v>
      </c>
      <c r="B228" s="1">
        <f t="array" ref="B228">MMULT(Returns!B228:BQ228,Resume!$B$38:$B$105)</f>
        <v>0</v>
      </c>
    </row>
    <row r="229" spans="1:2">
      <c r="A229" s="11">
        <f>Returns!A229</f>
        <v>0</v>
      </c>
      <c r="B229" s="1">
        <f t="array" ref="B229">MMULT(Returns!B229:BQ229,Resume!$B$38:$B$105)</f>
        <v>0</v>
      </c>
    </row>
    <row r="230" spans="1:2">
      <c r="A230" s="11">
        <f>Returns!A230</f>
        <v>0</v>
      </c>
      <c r="B230" s="1">
        <f t="array" ref="B230">MMULT(Returns!B230:BQ230,Resume!$B$38:$B$105)</f>
        <v>0</v>
      </c>
    </row>
    <row r="231" spans="1:2">
      <c r="A231" s="11">
        <f>Returns!A231</f>
        <v>0</v>
      </c>
      <c r="B231" s="1">
        <f t="array" ref="B231">MMULT(Returns!B231:BQ231,Resume!$B$38:$B$105)</f>
        <v>0</v>
      </c>
    </row>
    <row r="232" spans="1:2">
      <c r="A232" s="11">
        <f>Returns!A232</f>
        <v>0</v>
      </c>
      <c r="B232" s="1">
        <f t="array" ref="B232">MMULT(Returns!B232:BQ232,Resume!$B$38:$B$105)</f>
        <v>0</v>
      </c>
    </row>
    <row r="233" spans="1:2">
      <c r="A233" s="11">
        <f>Returns!A233</f>
        <v>0</v>
      </c>
      <c r="B233" s="1">
        <f t="array" ref="B233">MMULT(Returns!B233:BQ233,Resume!$B$38:$B$105)</f>
        <v>0</v>
      </c>
    </row>
    <row r="234" spans="1:2">
      <c r="A234" s="11">
        <f>Returns!A234</f>
        <v>0</v>
      </c>
      <c r="B234" s="1">
        <f t="array" ref="B234">MMULT(Returns!B234:BQ234,Resume!$B$38:$B$105)</f>
        <v>0</v>
      </c>
    </row>
    <row r="235" spans="1:2">
      <c r="A235" s="11">
        <f>Returns!A235</f>
        <v>0</v>
      </c>
      <c r="B235" s="1">
        <f t="array" ref="B235">MMULT(Returns!B235:BQ235,Resume!$B$38:$B$105)</f>
        <v>0</v>
      </c>
    </row>
    <row r="236" spans="1:2">
      <c r="A236" s="11">
        <f>Returns!A236</f>
        <v>0</v>
      </c>
      <c r="B236" s="1">
        <f t="array" ref="B236">MMULT(Returns!B236:BQ236,Resume!$B$38:$B$105)</f>
        <v>0</v>
      </c>
    </row>
    <row r="237" spans="1:2">
      <c r="A237" s="11">
        <f>Returns!A237</f>
        <v>0</v>
      </c>
      <c r="B237" s="1">
        <f t="array" ref="B237">MMULT(Returns!B237:BQ237,Resume!$B$38:$B$105)</f>
        <v>0</v>
      </c>
    </row>
    <row r="238" spans="1:2">
      <c r="A238" s="11">
        <f>Returns!A238</f>
        <v>0</v>
      </c>
      <c r="B238" s="1">
        <f t="array" ref="B238">MMULT(Returns!B238:BQ238,Resume!$B$38:$B$105)</f>
        <v>0</v>
      </c>
    </row>
    <row r="239" spans="1:2">
      <c r="A239" s="11">
        <f>Returns!A239</f>
        <v>0</v>
      </c>
      <c r="B239" s="1">
        <f t="array" ref="B239">MMULT(Returns!B239:BQ239,Resume!$B$38:$B$105)</f>
        <v>0</v>
      </c>
    </row>
    <row r="240" spans="1:2">
      <c r="A240" s="11">
        <f>Returns!A240</f>
        <v>0</v>
      </c>
      <c r="B240" s="1">
        <f t="array" ref="B240">MMULT(Returns!B240:BQ240,Resume!$B$38:$B$105)</f>
        <v>0</v>
      </c>
    </row>
    <row r="241" spans="1:2">
      <c r="A241" s="11">
        <f>Returns!A241</f>
        <v>0</v>
      </c>
      <c r="B241" s="1">
        <f t="array" ref="B241">MMULT(Returns!B241:BQ241,Resume!$B$38:$B$105)</f>
        <v>0</v>
      </c>
    </row>
    <row r="242" spans="1:2">
      <c r="A242" s="11">
        <f>Returns!A242</f>
        <v>0</v>
      </c>
      <c r="B242" s="1">
        <f t="array" ref="B242">MMULT(Returns!B242:BQ242,Resume!$B$38:$B$105)</f>
        <v>0</v>
      </c>
    </row>
    <row r="243" spans="1:2">
      <c r="A243" s="11">
        <f>Returns!A243</f>
        <v>0</v>
      </c>
      <c r="B243" s="1">
        <f t="array" ref="B243">MMULT(Returns!B243:BQ243,Resume!$B$38:$B$105)</f>
        <v>0</v>
      </c>
    </row>
    <row r="244" spans="1:2">
      <c r="A244" s="11">
        <f>Returns!A244</f>
        <v>0</v>
      </c>
      <c r="B244" s="1">
        <f t="array" ref="B244">MMULT(Returns!B244:BQ244,Resume!$B$38:$B$105)</f>
        <v>0</v>
      </c>
    </row>
    <row r="245" spans="1:2">
      <c r="A245" s="11">
        <f>Returns!A245</f>
        <v>0</v>
      </c>
      <c r="B245" s="1">
        <f t="array" ref="B245">MMULT(Returns!B245:BQ245,Resume!$B$38:$B$105)</f>
        <v>0</v>
      </c>
    </row>
    <row r="246" spans="1:2">
      <c r="A246" s="11">
        <f>Returns!A246</f>
        <v>0</v>
      </c>
      <c r="B246" s="1">
        <f t="array" ref="B246">MMULT(Returns!B246:BQ246,Resume!$B$38:$B$105)</f>
        <v>0</v>
      </c>
    </row>
    <row r="247" spans="1:2">
      <c r="A247" s="11">
        <f>Returns!A247</f>
        <v>0</v>
      </c>
      <c r="B247" s="1">
        <f t="array" ref="B247">MMULT(Returns!B247:BQ247,Resume!$B$38:$B$105)</f>
        <v>0</v>
      </c>
    </row>
    <row r="248" spans="1:2">
      <c r="A248" s="11">
        <f>Returns!A248</f>
        <v>0</v>
      </c>
      <c r="B248" s="1">
        <f t="array" ref="B248">MMULT(Returns!B248:BQ248,Resume!$B$38:$B$105)</f>
        <v>0</v>
      </c>
    </row>
    <row r="249" spans="1:2">
      <c r="A249" s="11">
        <f>Returns!A249</f>
        <v>0</v>
      </c>
      <c r="B249" s="1">
        <f t="array" ref="B249">MMULT(Returns!B249:BQ249,Resume!$B$38:$B$105)</f>
        <v>0</v>
      </c>
    </row>
    <row r="250" spans="1:2">
      <c r="A250" s="11">
        <f>Returns!A250</f>
        <v>0</v>
      </c>
      <c r="B250" s="1">
        <f t="array" ref="B250">MMULT(Returns!B250:BQ250,Resume!$B$38:$B$105)</f>
        <v>0</v>
      </c>
    </row>
    <row r="251" spans="1:2">
      <c r="A251" s="11">
        <f>Returns!A251</f>
        <v>0</v>
      </c>
      <c r="B251" s="1">
        <f t="array" ref="B251">MMULT(Returns!B251:BQ251,Resume!$B$38:$B$105)</f>
        <v>0</v>
      </c>
    </row>
    <row r="252" spans="1:2">
      <c r="A252" s="11">
        <f>Returns!A252</f>
        <v>0</v>
      </c>
      <c r="B252" s="1">
        <f t="array" ref="B252">MMULT(Returns!B252:BQ252,Resume!$B$38:$B$105)</f>
        <v>0</v>
      </c>
    </row>
    <row r="253" spans="1:2">
      <c r="A253" s="11">
        <f>Returns!A253</f>
        <v>0</v>
      </c>
      <c r="B253" s="1">
        <f t="array" ref="B253">MMULT(Returns!B253:BQ253,Resume!$B$38:$B$105)</f>
        <v>0</v>
      </c>
    </row>
    <row r="254" spans="1:2">
      <c r="A254" s="11">
        <f>Returns!A254</f>
        <v>0</v>
      </c>
      <c r="B254" s="1">
        <f t="array" ref="B254">MMULT(Returns!B254:BQ254,Resume!$B$38:$B$105)</f>
        <v>0</v>
      </c>
    </row>
    <row r="255" spans="1:2">
      <c r="A255" s="11">
        <f>Returns!A255</f>
        <v>0</v>
      </c>
      <c r="B255" s="1">
        <f t="array" ref="B255">MMULT(Returns!B255:BQ255,Resume!$B$38:$B$105)</f>
        <v>0</v>
      </c>
    </row>
    <row r="256" spans="1:2">
      <c r="A256" s="11">
        <f>Returns!A256</f>
        <v>0</v>
      </c>
      <c r="B256" s="1">
        <f t="array" ref="B256">MMULT(Returns!B256:BQ256,Resume!$B$38:$B$105)</f>
        <v>0</v>
      </c>
    </row>
    <row r="257" spans="1:2">
      <c r="A257" s="11">
        <f>Returns!A257</f>
        <v>0</v>
      </c>
      <c r="B257" s="1">
        <f t="array" ref="B257">MMULT(Returns!B257:BQ257,Resume!$B$38:$B$105)</f>
        <v>0</v>
      </c>
    </row>
    <row r="258" spans="1:2">
      <c r="A258" s="11">
        <f>Returns!A258</f>
        <v>0</v>
      </c>
      <c r="B258" s="1">
        <f t="array" ref="B258">MMULT(Returns!B258:BQ258,Resume!$B$38:$B$105)</f>
        <v>0</v>
      </c>
    </row>
    <row r="259" spans="1:2">
      <c r="A259" s="11">
        <f>Returns!A259</f>
        <v>0</v>
      </c>
      <c r="B259" s="1">
        <f t="array" ref="B259">MMULT(Returns!B259:BQ259,Resume!$B$38:$B$105)</f>
        <v>0</v>
      </c>
    </row>
    <row r="260" spans="1:2">
      <c r="A260" s="11">
        <f>Returns!A260</f>
        <v>0</v>
      </c>
      <c r="B260" s="1">
        <f t="array" ref="B260">MMULT(Returns!B260:BQ260,Resume!$B$38:$B$105)</f>
        <v>0</v>
      </c>
    </row>
    <row r="261" spans="1:2">
      <c r="A261" s="11">
        <f>Returns!A261</f>
        <v>0</v>
      </c>
      <c r="B261" s="1">
        <f t="array" ref="B261">MMULT(Returns!B261:BQ261,Resume!$B$38:$B$105)</f>
        <v>0</v>
      </c>
    </row>
    <row r="262" spans="1:2">
      <c r="A262" s="11">
        <f>Returns!A262</f>
        <v>0</v>
      </c>
      <c r="B262" s="1">
        <f t="array" ref="B262">MMULT(Returns!B262:BQ262,Resume!$B$38:$B$105)</f>
        <v>0</v>
      </c>
    </row>
    <row r="263" spans="1:2">
      <c r="A263" s="11">
        <f>Returns!A263</f>
        <v>0</v>
      </c>
      <c r="B263" s="1">
        <f t="array" ref="B263">MMULT(Returns!B263:BQ263,Resume!$B$38:$B$105)</f>
        <v>0</v>
      </c>
    </row>
    <row r="264" spans="1:2">
      <c r="A264" s="11">
        <f>Returns!A264</f>
        <v>0</v>
      </c>
      <c r="B264" s="1">
        <f t="array" ref="B264">MMULT(Returns!B264:BQ264,Resume!$B$38:$B$105)</f>
        <v>0</v>
      </c>
    </row>
    <row r="265" spans="1:2">
      <c r="A265" s="11">
        <f>Returns!A265</f>
        <v>0</v>
      </c>
      <c r="B265" s="1">
        <f t="array" ref="B265">MMULT(Returns!B265:BQ265,Resume!$B$38:$B$105)</f>
        <v>0</v>
      </c>
    </row>
    <row r="266" spans="1:2">
      <c r="A266" s="11">
        <f>Returns!A266</f>
        <v>0</v>
      </c>
      <c r="B266" s="1">
        <f t="array" ref="B266">MMULT(Returns!B266:BQ266,Resume!$B$38:$B$105)</f>
        <v>0</v>
      </c>
    </row>
    <row r="267" spans="1:2">
      <c r="A267" s="11">
        <f>Returns!A267</f>
        <v>0</v>
      </c>
      <c r="B267" s="1">
        <f t="array" ref="B267">MMULT(Returns!B267:BQ267,Resume!$B$38:$B$105)</f>
        <v>0</v>
      </c>
    </row>
    <row r="268" spans="1:2">
      <c r="A268" s="11">
        <f>Returns!A268</f>
        <v>0</v>
      </c>
      <c r="B268" s="1">
        <f t="array" ref="B268">MMULT(Returns!B268:BQ268,Resume!$B$38:$B$105)</f>
        <v>0</v>
      </c>
    </row>
    <row r="269" spans="1:2">
      <c r="A269" s="11">
        <f>Returns!A269</f>
        <v>0</v>
      </c>
      <c r="B269" s="1">
        <f t="array" ref="B269">MMULT(Returns!B269:BQ269,Resume!$B$38:$B$105)</f>
        <v>0</v>
      </c>
    </row>
    <row r="270" spans="1:2">
      <c r="A270" s="11">
        <f>Returns!A270</f>
        <v>0</v>
      </c>
      <c r="B270" s="1">
        <f t="array" ref="B270">MMULT(Returns!B270:BQ270,Resume!$B$38:$B$105)</f>
        <v>0</v>
      </c>
    </row>
    <row r="271" spans="1:2">
      <c r="A271" s="11">
        <f>Returns!A271</f>
        <v>0</v>
      </c>
      <c r="B271" s="1">
        <f t="array" ref="B271">MMULT(Returns!B271:BQ271,Resume!$B$38:$B$105)</f>
        <v>0</v>
      </c>
    </row>
    <row r="272" spans="1:2">
      <c r="A272" s="11">
        <f>Returns!A272</f>
        <v>0</v>
      </c>
      <c r="B272" s="1">
        <f t="array" ref="B272">MMULT(Returns!B272:BQ272,Resume!$B$38:$B$105)</f>
        <v>0</v>
      </c>
    </row>
    <row r="273" spans="1:2">
      <c r="A273" s="11">
        <f>Returns!A273</f>
        <v>0</v>
      </c>
      <c r="B273" s="1">
        <f t="array" ref="B273">MMULT(Returns!B273:BQ273,Resume!$B$38:$B$105)</f>
        <v>0</v>
      </c>
    </row>
    <row r="274" spans="1:2">
      <c r="A274" s="11">
        <f>Returns!A274</f>
        <v>0</v>
      </c>
      <c r="B274" s="1">
        <f t="array" ref="B274">MMULT(Returns!B274:BQ274,Resume!$B$38:$B$105)</f>
        <v>0</v>
      </c>
    </row>
    <row r="275" spans="1:2">
      <c r="A275" s="11">
        <f>Returns!A275</f>
        <v>0</v>
      </c>
      <c r="B275" s="1">
        <f t="array" ref="B275">MMULT(Returns!B275:BQ275,Resume!$B$38:$B$105)</f>
        <v>0</v>
      </c>
    </row>
    <row r="276" spans="1:2">
      <c r="A276" s="11">
        <f>Returns!A276</f>
        <v>0</v>
      </c>
      <c r="B276" s="1">
        <f t="array" ref="B276">MMULT(Returns!B276:BQ276,Resume!$B$38:$B$105)</f>
        <v>0</v>
      </c>
    </row>
    <row r="277" spans="1:2">
      <c r="A277" s="11">
        <f>Returns!A277</f>
        <v>0</v>
      </c>
      <c r="B277" s="1">
        <f t="array" ref="B277">MMULT(Returns!B277:BQ277,Resume!$B$38:$B$105)</f>
        <v>0</v>
      </c>
    </row>
    <row r="278" spans="1:2">
      <c r="A278" s="11">
        <f>Returns!A278</f>
        <v>0</v>
      </c>
      <c r="B278" s="1">
        <f t="array" ref="B278">MMULT(Returns!B278:BQ278,Resume!$B$38:$B$105)</f>
        <v>0</v>
      </c>
    </row>
    <row r="279" spans="1:2">
      <c r="A279" s="11">
        <f>Returns!A279</f>
        <v>0</v>
      </c>
      <c r="B279" s="1">
        <f t="array" ref="B279">MMULT(Returns!B279:BQ279,Resume!$B$38:$B$105)</f>
        <v>0</v>
      </c>
    </row>
    <row r="280" spans="1:2">
      <c r="A280" s="11">
        <f>Returns!A280</f>
        <v>0</v>
      </c>
      <c r="B280" s="1">
        <f t="array" ref="B280">MMULT(Returns!B280:BQ280,Resume!$B$38:$B$105)</f>
        <v>0</v>
      </c>
    </row>
    <row r="281" spans="1:2">
      <c r="A281" s="11">
        <f>Returns!A281</f>
        <v>0</v>
      </c>
      <c r="B281" s="1">
        <f t="array" ref="B281">MMULT(Returns!B281:BQ281,Resume!$B$38:$B$105)</f>
        <v>0</v>
      </c>
    </row>
    <row r="282" spans="1:2">
      <c r="A282" s="11">
        <f>Returns!A282</f>
        <v>0</v>
      </c>
      <c r="B282" s="1">
        <f t="array" ref="B282">MMULT(Returns!B282:BQ282,Resume!$B$38:$B$105)</f>
        <v>0</v>
      </c>
    </row>
    <row r="283" spans="1:2">
      <c r="A283" s="11">
        <f>Returns!A283</f>
        <v>0</v>
      </c>
      <c r="B283" s="1">
        <f t="array" ref="B283">MMULT(Returns!B283:BQ283,Resume!$B$38:$B$105)</f>
        <v>0</v>
      </c>
    </row>
    <row r="284" spans="1:2">
      <c r="A284" s="11">
        <f>Returns!A284</f>
        <v>0</v>
      </c>
      <c r="B284" s="1">
        <f t="array" ref="B284">MMULT(Returns!B284:BQ284,Resume!$B$38:$B$105)</f>
        <v>0</v>
      </c>
    </row>
    <row r="285" spans="1:2">
      <c r="A285" s="11">
        <f>Returns!A285</f>
        <v>0</v>
      </c>
      <c r="B285" s="1">
        <f t="array" ref="B285">MMULT(Returns!B285:BQ285,Resume!$B$38:$B$105)</f>
        <v>0</v>
      </c>
    </row>
    <row r="286" spans="1:2">
      <c r="A286" s="11">
        <f>Returns!A286</f>
        <v>0</v>
      </c>
      <c r="B286" s="1">
        <f t="array" ref="B286">MMULT(Returns!B286:BQ286,Resume!$B$38:$B$105)</f>
        <v>0</v>
      </c>
    </row>
    <row r="287" spans="1:2">
      <c r="A287" s="11">
        <f>Returns!A287</f>
        <v>0</v>
      </c>
      <c r="B287" s="1">
        <f t="array" ref="B287">MMULT(Returns!B287:BQ287,Resume!$B$38:$B$105)</f>
        <v>0</v>
      </c>
    </row>
    <row r="288" spans="1:2">
      <c r="A288" s="11">
        <f>Returns!A288</f>
        <v>0</v>
      </c>
      <c r="B288" s="1">
        <f t="array" ref="B288">MMULT(Returns!B288:BQ288,Resume!$B$38:$B$105)</f>
        <v>0</v>
      </c>
    </row>
    <row r="289" spans="1:2">
      <c r="A289" s="11">
        <f>Returns!A289</f>
        <v>0</v>
      </c>
      <c r="B289" s="1">
        <f t="array" ref="B289">MMULT(Returns!B289:BQ289,Resume!$B$38:$B$105)</f>
        <v>0</v>
      </c>
    </row>
    <row r="290" spans="1:2">
      <c r="A290" s="11">
        <f>Returns!A290</f>
        <v>0</v>
      </c>
      <c r="B290" s="1">
        <f t="array" ref="B290">MMULT(Returns!B290:BQ290,Resume!$B$38:$B$105)</f>
        <v>0</v>
      </c>
    </row>
    <row r="291" spans="1:2">
      <c r="A291" s="11">
        <f>Returns!A291</f>
        <v>0</v>
      </c>
      <c r="B291" s="1">
        <f t="array" ref="B291">MMULT(Returns!B291:BQ291,Resume!$B$38:$B$105)</f>
        <v>0</v>
      </c>
    </row>
    <row r="292" spans="1:2">
      <c r="A292" s="11">
        <f>Returns!A292</f>
        <v>0</v>
      </c>
      <c r="B292" s="1">
        <f t="array" ref="B292">MMULT(Returns!B292:BQ292,Resume!$B$38:$B$105)</f>
        <v>0</v>
      </c>
    </row>
    <row r="293" spans="1:2">
      <c r="A293" s="11">
        <f>Returns!A293</f>
        <v>0</v>
      </c>
      <c r="B293" s="1">
        <f t="array" ref="B293">MMULT(Returns!B293:BQ293,Resume!$B$38:$B$105)</f>
        <v>0</v>
      </c>
    </row>
    <row r="294" spans="1:2">
      <c r="A294" s="11">
        <f>Returns!A294</f>
        <v>0</v>
      </c>
      <c r="B294" s="1">
        <f t="array" ref="B294">MMULT(Returns!B294:BQ294,Resume!$B$38:$B$105)</f>
        <v>0</v>
      </c>
    </row>
    <row r="295" spans="1:2">
      <c r="A295" s="11">
        <f>Returns!A295</f>
        <v>0</v>
      </c>
      <c r="B295" s="1">
        <f t="array" ref="B295">MMULT(Returns!B295:BQ295,Resume!$B$38:$B$105)</f>
        <v>0</v>
      </c>
    </row>
    <row r="296" spans="1:2">
      <c r="A296" s="11">
        <f>Returns!A296</f>
        <v>0</v>
      </c>
      <c r="B296" s="1">
        <f t="array" ref="B296">MMULT(Returns!B296:BQ296,Resume!$B$38:$B$105)</f>
        <v>0</v>
      </c>
    </row>
    <row r="297" spans="1:2">
      <c r="A297" s="11">
        <f>Returns!A297</f>
        <v>0</v>
      </c>
      <c r="B297" s="1">
        <f t="array" ref="B297">MMULT(Returns!B297:BQ297,Resume!$B$38:$B$105)</f>
        <v>0</v>
      </c>
    </row>
    <row r="298" spans="1:2">
      <c r="A298" s="11">
        <f>Returns!A298</f>
        <v>0</v>
      </c>
      <c r="B298" s="1">
        <f t="array" ref="B298">MMULT(Returns!B298:BQ298,Resume!$B$38:$B$105)</f>
        <v>0</v>
      </c>
    </row>
    <row r="299" spans="1:2">
      <c r="A299" s="11">
        <f>Returns!A299</f>
        <v>0</v>
      </c>
      <c r="B299" s="1">
        <f t="array" ref="B299">MMULT(Returns!B299:BQ299,Resume!$B$38:$B$105)</f>
        <v>0</v>
      </c>
    </row>
    <row r="300" spans="1:2">
      <c r="A300" s="11">
        <f>Returns!A300</f>
        <v>0</v>
      </c>
      <c r="B300" s="1">
        <f t="array" ref="B300">MMULT(Returns!B300:BQ300,Resume!$B$38:$B$105)</f>
        <v>0</v>
      </c>
    </row>
    <row r="301" spans="1:2">
      <c r="A301" s="11">
        <f>Returns!A301</f>
        <v>0</v>
      </c>
      <c r="B301" s="1">
        <f t="array" ref="B301">MMULT(Returns!B301:BQ301,Resume!$B$38:$B$105)</f>
        <v>0</v>
      </c>
    </row>
    <row r="302" spans="1:2">
      <c r="A302" s="11">
        <f>Returns!A302</f>
        <v>0</v>
      </c>
      <c r="B302" s="1">
        <f t="array" ref="B302">MMULT(Returns!B302:BQ302,Resume!$B$38:$B$105)</f>
        <v>0</v>
      </c>
    </row>
    <row r="303" spans="1:2">
      <c r="A303" s="11">
        <f>Returns!A303</f>
        <v>0</v>
      </c>
      <c r="B303" s="1">
        <f t="array" ref="B303">MMULT(Returns!B303:BQ303,Resume!$B$38:$B$105)</f>
        <v>0</v>
      </c>
    </row>
    <row r="304" spans="1:2">
      <c r="A304" s="11">
        <f>Returns!A304</f>
        <v>0</v>
      </c>
      <c r="B304" s="1">
        <f t="array" ref="B304">MMULT(Returns!B304:BQ304,Resume!$B$38:$B$105)</f>
        <v>0</v>
      </c>
    </row>
    <row r="305" spans="1:2">
      <c r="A305" s="11">
        <f>Returns!A305</f>
        <v>0</v>
      </c>
      <c r="B305" s="1">
        <f t="array" ref="B305">MMULT(Returns!B305:BQ305,Resume!$B$38:$B$105)</f>
        <v>0</v>
      </c>
    </row>
    <row r="306" spans="1:2">
      <c r="A306" s="11">
        <f>Returns!A306</f>
        <v>0</v>
      </c>
      <c r="B306" s="1">
        <f t="array" ref="B306">MMULT(Returns!B306:BQ306,Resume!$B$38:$B$105)</f>
        <v>0</v>
      </c>
    </row>
    <row r="307" spans="1:2">
      <c r="A307" s="11">
        <f>Returns!A307</f>
        <v>0</v>
      </c>
      <c r="B307" s="1">
        <f t="array" ref="B307">MMULT(Returns!B307:BQ307,Resume!$B$38:$B$105)</f>
        <v>0</v>
      </c>
    </row>
    <row r="308" spans="1:2">
      <c r="A308" s="11">
        <f>Returns!A308</f>
        <v>0</v>
      </c>
      <c r="B308" s="1">
        <f t="array" ref="B308">MMULT(Returns!B308:BQ308,Resume!$B$38:$B$105)</f>
        <v>0</v>
      </c>
    </row>
    <row r="309" spans="1:2">
      <c r="A309" s="11">
        <f>Returns!A309</f>
        <v>0</v>
      </c>
      <c r="B309" s="1">
        <f t="array" ref="B309">MMULT(Returns!B309:BQ309,Resume!$B$38:$B$105)</f>
        <v>0</v>
      </c>
    </row>
    <row r="310" spans="1:2">
      <c r="A310" s="11">
        <f>Returns!A310</f>
        <v>0</v>
      </c>
      <c r="B310" s="1">
        <f t="array" ref="B310">MMULT(Returns!B310:BQ310,Resume!$B$38:$B$105)</f>
        <v>0</v>
      </c>
    </row>
    <row r="311" spans="1:2">
      <c r="A311" s="11">
        <f>Returns!A311</f>
        <v>0</v>
      </c>
      <c r="B311" s="1">
        <f t="array" ref="B311">MMULT(Returns!B311:BQ311,Resume!$B$38:$B$105)</f>
        <v>0</v>
      </c>
    </row>
    <row r="312" spans="1:2">
      <c r="A312" s="11">
        <f>Returns!A312</f>
        <v>0</v>
      </c>
      <c r="B312" s="1">
        <f t="array" ref="B312">MMULT(Returns!B312:BQ312,Resume!$B$38:$B$105)</f>
        <v>0</v>
      </c>
    </row>
    <row r="313" spans="1:2">
      <c r="A313" s="11">
        <f>Returns!A313</f>
        <v>0</v>
      </c>
      <c r="B313" s="1">
        <f t="array" ref="B313">MMULT(Returns!B313:BQ313,Resume!$B$38:$B$105)</f>
        <v>0</v>
      </c>
    </row>
    <row r="314" spans="1:2">
      <c r="A314" s="11">
        <f>Returns!A314</f>
        <v>0</v>
      </c>
      <c r="B314" s="1">
        <f t="array" ref="B314">MMULT(Returns!B314:BQ314,Resume!$B$38:$B$105)</f>
        <v>0</v>
      </c>
    </row>
    <row r="315" spans="1:2">
      <c r="A315" s="11">
        <f>Returns!A315</f>
        <v>0</v>
      </c>
      <c r="B315" s="1">
        <f t="array" ref="B315">MMULT(Returns!B315:BQ315,Resume!$B$38:$B$105)</f>
        <v>0</v>
      </c>
    </row>
    <row r="316" spans="1:2">
      <c r="A316" s="11">
        <f>Returns!A316</f>
        <v>0</v>
      </c>
      <c r="B316" s="1">
        <f t="array" ref="B316">MMULT(Returns!B316:BQ316,Resume!$B$38:$B$105)</f>
        <v>0</v>
      </c>
    </row>
    <row r="317" spans="1:2">
      <c r="A317" s="11">
        <f>Returns!A317</f>
        <v>0</v>
      </c>
      <c r="B317" s="1">
        <f t="array" ref="B317">MMULT(Returns!B317:BQ317,Resume!$B$38:$B$105)</f>
        <v>0</v>
      </c>
    </row>
    <row r="318" spans="1:2">
      <c r="A318" s="11">
        <f>Returns!A318</f>
        <v>0</v>
      </c>
      <c r="B318" s="1">
        <f t="array" ref="B318">MMULT(Returns!B318:BQ318,Resume!$B$38:$B$105)</f>
        <v>0</v>
      </c>
    </row>
    <row r="319" spans="1:2">
      <c r="A319" s="11">
        <f>Returns!A319</f>
        <v>0</v>
      </c>
      <c r="B319" s="1">
        <f t="array" ref="B319">MMULT(Returns!B319:BQ319,Resume!$B$38:$B$105)</f>
        <v>0</v>
      </c>
    </row>
    <row r="320" spans="1:2">
      <c r="A320" s="11">
        <f>Returns!A320</f>
        <v>0</v>
      </c>
      <c r="B320" s="1">
        <f t="array" ref="B320">MMULT(Returns!B320:BQ320,Resume!$B$38:$B$105)</f>
        <v>0</v>
      </c>
    </row>
    <row r="321" spans="1:2">
      <c r="A321" s="11">
        <f>Returns!A321</f>
        <v>0</v>
      </c>
      <c r="B321" s="1">
        <f t="array" ref="B321">MMULT(Returns!B321:BQ321,Resume!$B$38:$B$105)</f>
        <v>0</v>
      </c>
    </row>
    <row r="322" spans="1:2">
      <c r="A322" s="11">
        <f>Returns!A322</f>
        <v>0</v>
      </c>
      <c r="B322" s="1">
        <f t="array" ref="B322">MMULT(Returns!B322:BQ322,Resume!$B$38:$B$105)</f>
        <v>0</v>
      </c>
    </row>
    <row r="323" spans="1:2">
      <c r="A323" s="11">
        <f>Returns!A323</f>
        <v>0</v>
      </c>
      <c r="B323" s="1">
        <f t="array" ref="B323">MMULT(Returns!B323:BQ323,Resume!$B$38:$B$105)</f>
        <v>0</v>
      </c>
    </row>
    <row r="324" spans="1:2">
      <c r="A324" s="11">
        <f>Returns!A324</f>
        <v>0</v>
      </c>
      <c r="B324" s="1">
        <f t="array" ref="B324">MMULT(Returns!B324:BQ324,Resume!$B$38:$B$105)</f>
        <v>0</v>
      </c>
    </row>
    <row r="325" spans="1:2">
      <c r="A325" s="11">
        <f>Returns!A325</f>
        <v>0</v>
      </c>
      <c r="B325" s="1">
        <f t="array" ref="B325">MMULT(Returns!B325:BQ325,Resume!$B$38:$B$105)</f>
        <v>0</v>
      </c>
    </row>
    <row r="326" spans="1:2">
      <c r="A326" s="11">
        <f>Returns!A326</f>
        <v>0</v>
      </c>
      <c r="B326" s="1">
        <f t="array" ref="B326">MMULT(Returns!B326:BQ326,Resume!$B$38:$B$105)</f>
        <v>0</v>
      </c>
    </row>
    <row r="327" spans="1:2">
      <c r="A327" s="11">
        <f>Returns!A327</f>
        <v>0</v>
      </c>
      <c r="B327" s="1">
        <f t="array" ref="B327">MMULT(Returns!B327:BQ327,Resume!$B$38:$B$105)</f>
        <v>0</v>
      </c>
    </row>
    <row r="328" spans="1:2">
      <c r="A328" s="11">
        <f>Returns!A328</f>
        <v>0</v>
      </c>
      <c r="B328" s="1">
        <f t="array" ref="B328">MMULT(Returns!B328:BQ328,Resume!$B$38:$B$105)</f>
        <v>0</v>
      </c>
    </row>
    <row r="329" spans="1:2">
      <c r="A329" s="11">
        <f>Returns!A329</f>
        <v>0</v>
      </c>
      <c r="B329" s="1">
        <f t="array" ref="B329">MMULT(Returns!B329:BQ329,Resume!$B$38:$B$105)</f>
        <v>0</v>
      </c>
    </row>
    <row r="330" spans="1:2">
      <c r="A330" s="11">
        <f>Returns!A330</f>
        <v>0</v>
      </c>
      <c r="B330" s="1">
        <f t="array" ref="B330">MMULT(Returns!B330:BQ330,Resume!$B$38:$B$105)</f>
        <v>0</v>
      </c>
    </row>
    <row r="331" spans="1:2">
      <c r="A331" s="11">
        <f>Returns!A331</f>
        <v>0</v>
      </c>
      <c r="B331" s="1">
        <f t="array" ref="B331">MMULT(Returns!B331:BQ331,Resume!$B$38:$B$105)</f>
        <v>0</v>
      </c>
    </row>
    <row r="332" spans="1:2">
      <c r="A332" s="11">
        <f>Returns!A332</f>
        <v>0</v>
      </c>
      <c r="B332" s="1">
        <f t="array" ref="B332">MMULT(Returns!B332:BQ332,Resume!$B$38:$B$105)</f>
        <v>0</v>
      </c>
    </row>
    <row r="333" spans="1:2">
      <c r="A333" s="11">
        <f>Returns!A333</f>
        <v>0</v>
      </c>
      <c r="B333" s="1">
        <f t="array" ref="B333">MMULT(Returns!B333:BQ333,Resume!$B$38:$B$105)</f>
        <v>0</v>
      </c>
    </row>
    <row r="334" spans="1:2">
      <c r="A334" s="11">
        <f>Returns!A334</f>
        <v>0</v>
      </c>
      <c r="B334" s="1">
        <f t="array" ref="B334">MMULT(Returns!B334:BQ334,Resume!$B$38:$B$105)</f>
        <v>0</v>
      </c>
    </row>
    <row r="335" spans="1:2">
      <c r="A335" s="11">
        <f>Returns!A335</f>
        <v>0</v>
      </c>
      <c r="B335" s="1">
        <f t="array" ref="B335">MMULT(Returns!B335:BQ335,Resume!$B$38:$B$105)</f>
        <v>0</v>
      </c>
    </row>
    <row r="336" spans="1:2">
      <c r="A336" s="11">
        <f>Returns!A336</f>
        <v>0</v>
      </c>
      <c r="B336" s="1">
        <f t="array" ref="B336">MMULT(Returns!B336:BQ336,Resume!$B$38:$B$105)</f>
        <v>0</v>
      </c>
    </row>
    <row r="337" spans="1:2">
      <c r="A337" s="11">
        <f>Returns!A337</f>
        <v>0</v>
      </c>
      <c r="B337" s="1">
        <f t="array" ref="B337">MMULT(Returns!B337:BQ337,Resume!$B$38:$B$105)</f>
        <v>0</v>
      </c>
    </row>
    <row r="338" spans="1:2">
      <c r="A338" s="11">
        <f>Returns!A338</f>
        <v>0</v>
      </c>
      <c r="B338" s="1">
        <f t="array" ref="B338">MMULT(Returns!B338:BQ338,Resume!$B$38:$B$105)</f>
        <v>0</v>
      </c>
    </row>
    <row r="339" spans="1:2">
      <c r="A339" s="11">
        <f>Returns!A339</f>
        <v>0</v>
      </c>
      <c r="B339" s="1">
        <f t="array" ref="B339">MMULT(Returns!B339:BQ339,Resume!$B$38:$B$105)</f>
        <v>0</v>
      </c>
    </row>
    <row r="340" spans="1:2">
      <c r="A340" s="11">
        <f>Returns!A340</f>
        <v>0</v>
      </c>
      <c r="B340" s="1">
        <f t="array" ref="B340">MMULT(Returns!B340:BQ340,Resume!$B$38:$B$105)</f>
        <v>0</v>
      </c>
    </row>
    <row r="341" spans="1:2">
      <c r="A341" s="11">
        <f>Returns!A341</f>
        <v>0</v>
      </c>
      <c r="B341" s="1">
        <f t="array" ref="B341">MMULT(Returns!B341:BQ341,Resume!$B$38:$B$105)</f>
        <v>0</v>
      </c>
    </row>
    <row r="342" spans="1:2">
      <c r="A342" s="11">
        <f>Returns!A342</f>
        <v>0</v>
      </c>
      <c r="B342" s="1">
        <f t="array" ref="B342">MMULT(Returns!B342:BQ342,Resume!$B$38:$B$105)</f>
        <v>0</v>
      </c>
    </row>
    <row r="343" spans="1:2">
      <c r="A343" s="11">
        <f>Returns!A343</f>
        <v>0</v>
      </c>
      <c r="B343" s="1">
        <f t="array" ref="B343">MMULT(Returns!B343:BQ343,Resume!$B$38:$B$105)</f>
        <v>0</v>
      </c>
    </row>
    <row r="344" spans="1:2">
      <c r="A344" s="11">
        <f>Returns!A344</f>
        <v>0</v>
      </c>
      <c r="B344" s="1">
        <f t="array" ref="B344">MMULT(Returns!B344:BQ344,Resume!$B$38:$B$105)</f>
        <v>0</v>
      </c>
    </row>
    <row r="345" spans="1:2">
      <c r="A345" s="11">
        <f>Returns!A345</f>
        <v>0</v>
      </c>
      <c r="B345" s="1">
        <f t="array" ref="B345">MMULT(Returns!B345:BQ345,Resume!$B$38:$B$105)</f>
        <v>0</v>
      </c>
    </row>
    <row r="346" spans="1:2">
      <c r="A346" s="11">
        <f>Returns!A346</f>
        <v>0</v>
      </c>
      <c r="B346" s="1">
        <f t="array" ref="B346">MMULT(Returns!B346:BQ346,Resume!$B$38:$B$105)</f>
        <v>0</v>
      </c>
    </row>
    <row r="347" spans="1:2">
      <c r="A347" s="11">
        <f>Returns!A347</f>
        <v>0</v>
      </c>
      <c r="B347" s="1">
        <f t="array" ref="B347">MMULT(Returns!B347:BQ347,Resume!$B$38:$B$105)</f>
        <v>0</v>
      </c>
    </row>
    <row r="348" spans="1:2">
      <c r="A348" s="11">
        <f>Returns!A348</f>
        <v>0</v>
      </c>
      <c r="B348" s="1">
        <f t="array" ref="B348">MMULT(Returns!B348:BQ348,Resume!$B$38:$B$105)</f>
        <v>0</v>
      </c>
    </row>
    <row r="349" spans="1:2">
      <c r="A349" s="11">
        <f>Returns!A349</f>
        <v>0</v>
      </c>
      <c r="B349" s="1">
        <f t="array" ref="B349">MMULT(Returns!B349:BQ349,Resume!$B$38:$B$105)</f>
        <v>0</v>
      </c>
    </row>
    <row r="350" spans="1:2">
      <c r="A350" s="11">
        <f>Returns!A350</f>
        <v>0</v>
      </c>
      <c r="B350" s="1">
        <f t="array" ref="B350">MMULT(Returns!B350:BQ350,Resume!$B$38:$B$105)</f>
        <v>0</v>
      </c>
    </row>
    <row r="351" spans="1:2">
      <c r="A351" s="11">
        <f>Returns!A351</f>
        <v>0</v>
      </c>
      <c r="B351" s="1">
        <f t="array" ref="B351">MMULT(Returns!B351:BQ351,Resume!$B$38:$B$105)</f>
        <v>0</v>
      </c>
    </row>
    <row r="352" spans="1:2">
      <c r="A352" s="11">
        <f>Returns!A352</f>
        <v>0</v>
      </c>
      <c r="B352" s="1">
        <f t="array" ref="B352">MMULT(Returns!B352:BQ352,Resume!$B$38:$B$105)</f>
        <v>0</v>
      </c>
    </row>
    <row r="353" spans="1:2">
      <c r="A353" s="11">
        <f>Returns!A353</f>
        <v>0</v>
      </c>
      <c r="B353" s="1">
        <f t="array" ref="B353">MMULT(Returns!B353:BQ353,Resume!$B$38:$B$105)</f>
        <v>0</v>
      </c>
    </row>
    <row r="354" spans="1:2">
      <c r="A354" s="11">
        <f>Returns!A354</f>
        <v>0</v>
      </c>
      <c r="B354" s="1">
        <f t="array" ref="B354">MMULT(Returns!B354:BQ354,Resume!$B$38:$B$105)</f>
        <v>0</v>
      </c>
    </row>
    <row r="355" spans="1:2">
      <c r="A355" s="11">
        <f>Returns!A355</f>
        <v>0</v>
      </c>
      <c r="B355" s="1">
        <f t="array" ref="B355">MMULT(Returns!B355:BQ355,Resume!$B$38:$B$105)</f>
        <v>0</v>
      </c>
    </row>
    <row r="356" spans="1:2">
      <c r="A356" s="11">
        <f>Returns!A356</f>
        <v>0</v>
      </c>
      <c r="B356" s="1">
        <f t="array" ref="B356">MMULT(Returns!B356:BQ356,Resume!$B$38:$B$105)</f>
        <v>0</v>
      </c>
    </row>
    <row r="357" spans="1:2">
      <c r="A357" s="11">
        <f>Returns!A357</f>
        <v>0</v>
      </c>
      <c r="B357" s="1">
        <f t="array" ref="B357">MMULT(Returns!B357:BQ357,Resume!$B$38:$B$105)</f>
        <v>0</v>
      </c>
    </row>
    <row r="358" spans="1:2">
      <c r="A358" s="11">
        <f>Returns!A358</f>
        <v>0</v>
      </c>
      <c r="B358" s="1">
        <f t="array" ref="B358">MMULT(Returns!B358:BQ358,Resume!$B$38:$B$105)</f>
        <v>0</v>
      </c>
    </row>
    <row r="359" spans="1:2">
      <c r="A359" s="11">
        <f>Returns!A359</f>
        <v>0</v>
      </c>
      <c r="B359" s="1">
        <f t="array" ref="B359">MMULT(Returns!B359:BQ359,Resume!$B$38:$B$105)</f>
        <v>0</v>
      </c>
    </row>
    <row r="360" spans="1:2">
      <c r="A360" s="11">
        <f>Returns!A360</f>
        <v>0</v>
      </c>
      <c r="B360" s="1">
        <f t="array" ref="B360">MMULT(Returns!B360:BQ360,Resume!$B$38:$B$105)</f>
        <v>0</v>
      </c>
    </row>
    <row r="361" spans="1:2">
      <c r="A361" s="11">
        <f>Returns!A361</f>
        <v>0</v>
      </c>
      <c r="B361" s="1">
        <f t="array" ref="B361">MMULT(Returns!B361:BQ361,Resume!$B$38:$B$105)</f>
        <v>0</v>
      </c>
    </row>
    <row r="362" spans="1:2">
      <c r="A362" s="11">
        <f>Returns!A362</f>
        <v>0</v>
      </c>
      <c r="B362" s="1">
        <f t="array" ref="B362">MMULT(Returns!B362:BQ362,Resume!$B$38:$B$105)</f>
        <v>0</v>
      </c>
    </row>
    <row r="363" spans="1:2">
      <c r="A363" s="11">
        <f>Returns!A363</f>
        <v>0</v>
      </c>
      <c r="B363" s="1">
        <f t="array" ref="B363">MMULT(Returns!B363:BQ363,Resume!$B$38:$B$105)</f>
        <v>0</v>
      </c>
    </row>
    <row r="364" spans="1:2">
      <c r="A364" s="11">
        <f>Returns!A364</f>
        <v>0</v>
      </c>
      <c r="B364" s="1">
        <f t="array" ref="B364">MMULT(Returns!B364:BQ364,Resume!$B$38:$B$105)</f>
        <v>0</v>
      </c>
    </row>
    <row r="365" spans="1:2">
      <c r="A365" s="11">
        <f>Returns!A365</f>
        <v>0</v>
      </c>
      <c r="B365" s="1">
        <f t="array" ref="B365">MMULT(Returns!B365:BQ365,Resume!$B$38:$B$105)</f>
        <v>0</v>
      </c>
    </row>
    <row r="366" spans="1:2">
      <c r="A366" s="11">
        <f>Returns!A366</f>
        <v>0</v>
      </c>
      <c r="B366" s="1">
        <f t="array" ref="B366">MMULT(Returns!B366:BQ366,Resume!$B$38:$B$105)</f>
        <v>0</v>
      </c>
    </row>
    <row r="367" spans="1:2">
      <c r="A367" s="11">
        <f>Returns!A367</f>
        <v>0</v>
      </c>
      <c r="B367" s="1">
        <f t="array" ref="B367">MMULT(Returns!B367:BQ367,Resume!$B$38:$B$105)</f>
        <v>0</v>
      </c>
    </row>
    <row r="368" spans="1:2">
      <c r="A368" s="11">
        <f>Returns!A368</f>
        <v>0</v>
      </c>
      <c r="B368" s="1">
        <f t="array" ref="B368">MMULT(Returns!B368:BQ368,Resume!$B$38:$B$105)</f>
        <v>0</v>
      </c>
    </row>
    <row r="369" spans="1:2">
      <c r="A369" s="11">
        <f>Returns!A369</f>
        <v>0</v>
      </c>
      <c r="B369" s="1">
        <f t="array" ref="B369">MMULT(Returns!B369:BQ369,Resume!$B$38:$B$105)</f>
        <v>0</v>
      </c>
    </row>
    <row r="370" spans="1:2">
      <c r="A370" s="11">
        <f>Returns!A370</f>
        <v>0</v>
      </c>
      <c r="B370" s="1">
        <f t="array" ref="B370">MMULT(Returns!B370:BQ370,Resume!$B$38:$B$105)</f>
        <v>0</v>
      </c>
    </row>
    <row r="371" spans="1:2">
      <c r="A371" s="11">
        <f>Returns!A371</f>
        <v>0</v>
      </c>
      <c r="B371" s="1">
        <f t="array" ref="B371">MMULT(Returns!B371:BQ371,Resume!$B$38:$B$105)</f>
        <v>0</v>
      </c>
    </row>
    <row r="372" spans="1:2">
      <c r="A372" s="11">
        <f>Returns!A372</f>
        <v>0</v>
      </c>
      <c r="B372" s="1">
        <f t="array" ref="B372">MMULT(Returns!B372:BQ372,Resume!$B$38:$B$105)</f>
        <v>0</v>
      </c>
    </row>
    <row r="373" spans="1:2">
      <c r="A373" s="11">
        <f>Returns!A373</f>
        <v>0</v>
      </c>
      <c r="B373" s="1">
        <f t="array" ref="B373">MMULT(Returns!B373:BQ373,Resume!$B$38:$B$105)</f>
        <v>0</v>
      </c>
    </row>
    <row r="374" spans="1:2">
      <c r="A374" s="11">
        <f>Returns!A374</f>
        <v>0</v>
      </c>
      <c r="B374" s="1">
        <f t="array" ref="B374">MMULT(Returns!B374:BQ374,Resume!$B$38:$B$105)</f>
        <v>0</v>
      </c>
    </row>
    <row r="375" spans="1:2">
      <c r="A375" s="11">
        <f>Returns!A375</f>
        <v>0</v>
      </c>
      <c r="B375" s="1">
        <f t="array" ref="B375">MMULT(Returns!B375:BQ375,Resume!$B$38:$B$105)</f>
        <v>0</v>
      </c>
    </row>
    <row r="376" spans="1:2">
      <c r="A376" s="11">
        <f>Returns!A376</f>
        <v>0</v>
      </c>
      <c r="B376" s="1">
        <f t="array" ref="B376">MMULT(Returns!B376:BQ376,Resume!$B$38:$B$105)</f>
        <v>0</v>
      </c>
    </row>
    <row r="377" spans="1:2">
      <c r="A377" s="11">
        <f>Returns!A377</f>
        <v>0</v>
      </c>
      <c r="B377" s="1">
        <f t="array" ref="B377">MMULT(Returns!B377:BQ377,Resume!$B$38:$B$105)</f>
        <v>0</v>
      </c>
    </row>
    <row r="378" spans="1:2">
      <c r="A378" s="11">
        <f>Returns!A378</f>
        <v>0</v>
      </c>
      <c r="B378" s="1">
        <f t="array" ref="B378">MMULT(Returns!B378:BQ378,Resume!$B$38:$B$105)</f>
        <v>0</v>
      </c>
    </row>
    <row r="379" spans="1:2">
      <c r="A379" s="11">
        <f>Returns!A379</f>
        <v>0</v>
      </c>
      <c r="B379" s="1">
        <f t="array" ref="B379">MMULT(Returns!B379:BQ379,Resume!$B$38:$B$105)</f>
        <v>0</v>
      </c>
    </row>
    <row r="380" spans="1:2">
      <c r="A380" s="11">
        <f>Returns!A380</f>
        <v>0</v>
      </c>
      <c r="B380" s="1">
        <f t="array" ref="B380">MMULT(Returns!B380:BQ380,Resume!$B$38:$B$105)</f>
        <v>0</v>
      </c>
    </row>
    <row r="381" spans="1:2">
      <c r="A381" s="11">
        <f>Returns!A381</f>
        <v>0</v>
      </c>
      <c r="B381" s="1">
        <f t="array" ref="B381">MMULT(Returns!B381:BQ381,Resume!$B$38:$B$105)</f>
        <v>0</v>
      </c>
    </row>
    <row r="382" spans="1:2">
      <c r="A382" s="11">
        <f>Returns!A382</f>
        <v>0</v>
      </c>
      <c r="B382" s="1">
        <f t="array" ref="B382">MMULT(Returns!B382:BQ382,Resume!$B$38:$B$105)</f>
        <v>0</v>
      </c>
    </row>
    <row r="383" spans="1:2">
      <c r="A383" s="11">
        <f>Returns!A383</f>
        <v>0</v>
      </c>
      <c r="B383" s="1">
        <f t="array" ref="B383">MMULT(Returns!B383:BQ383,Resume!$B$38:$B$105)</f>
        <v>0</v>
      </c>
    </row>
    <row r="384" spans="1:2">
      <c r="A384" s="11">
        <f>Returns!A384</f>
        <v>0</v>
      </c>
      <c r="B384" s="1">
        <f t="array" ref="B384">MMULT(Returns!B384:BQ384,Resume!$B$38:$B$105)</f>
        <v>0</v>
      </c>
    </row>
    <row r="385" spans="1:2">
      <c r="A385" s="11">
        <f>Returns!A385</f>
        <v>0</v>
      </c>
      <c r="B385" s="1">
        <f t="array" ref="B385">MMULT(Returns!B385:BQ385,Resume!$B$38:$B$105)</f>
        <v>0</v>
      </c>
    </row>
    <row r="386" spans="1:2">
      <c r="A386" s="11">
        <f>Returns!A386</f>
        <v>0</v>
      </c>
      <c r="B386" s="1">
        <f t="array" ref="B386">MMULT(Returns!B386:BQ386,Resume!$B$38:$B$105)</f>
        <v>0</v>
      </c>
    </row>
    <row r="387" spans="1:2">
      <c r="A387" s="11">
        <f>Returns!A387</f>
        <v>0</v>
      </c>
      <c r="B387" s="1">
        <f t="array" ref="B387">MMULT(Returns!B387:BQ387,Resume!$B$38:$B$105)</f>
        <v>0</v>
      </c>
    </row>
    <row r="388" spans="1:2">
      <c r="A388" s="11">
        <f>Returns!A388</f>
        <v>0</v>
      </c>
      <c r="B388" s="1">
        <f t="array" ref="B388">MMULT(Returns!B388:BQ388,Resume!$B$38:$B$105)</f>
        <v>0</v>
      </c>
    </row>
    <row r="389" spans="1:2">
      <c r="A389" s="11">
        <f>Returns!A389</f>
        <v>0</v>
      </c>
      <c r="B389" s="1">
        <f t="array" ref="B389">MMULT(Returns!B389:BQ389,Resume!$B$38:$B$105)</f>
        <v>0</v>
      </c>
    </row>
    <row r="390" spans="1:2">
      <c r="A390" s="11">
        <f>Returns!A390</f>
        <v>0</v>
      </c>
      <c r="B390" s="1">
        <f t="array" ref="B390">MMULT(Returns!B390:BQ390,Resume!$B$38:$B$105)</f>
        <v>0</v>
      </c>
    </row>
    <row r="391" spans="1:2">
      <c r="A391" s="11">
        <f>Returns!A391</f>
        <v>0</v>
      </c>
      <c r="B391" s="1">
        <f t="array" ref="B391">MMULT(Returns!B391:BQ391,Resume!$B$38:$B$105)</f>
        <v>0</v>
      </c>
    </row>
    <row r="392" spans="1:2">
      <c r="A392" s="11">
        <f>Returns!A392</f>
        <v>0</v>
      </c>
      <c r="B392" s="1">
        <f t="array" ref="B392">MMULT(Returns!B392:BQ392,Resume!$B$38:$B$105)</f>
        <v>0</v>
      </c>
    </row>
    <row r="393" spans="1:2">
      <c r="A393" s="11">
        <f>Returns!A393</f>
        <v>0</v>
      </c>
      <c r="B393" s="1">
        <f t="array" ref="B393">MMULT(Returns!B393:BQ393,Resume!$B$38:$B$105)</f>
        <v>0</v>
      </c>
    </row>
    <row r="394" spans="1:2">
      <c r="A394" s="11">
        <f>Returns!A394</f>
        <v>0</v>
      </c>
      <c r="B394" s="1">
        <f t="array" ref="B394">MMULT(Returns!B394:BQ394,Resume!$B$38:$B$105)</f>
        <v>0</v>
      </c>
    </row>
    <row r="395" spans="1:2">
      <c r="A395" s="11">
        <f>Returns!A395</f>
        <v>0</v>
      </c>
      <c r="B395" s="1">
        <f t="array" ref="B395">MMULT(Returns!B395:BQ395,Resume!$B$38:$B$105)</f>
        <v>0</v>
      </c>
    </row>
    <row r="396" spans="1:2">
      <c r="A396" s="11">
        <f>Returns!A396</f>
        <v>0</v>
      </c>
      <c r="B396" s="1">
        <f t="array" ref="B396">MMULT(Returns!B396:BQ396,Resume!$B$38:$B$105)</f>
        <v>0</v>
      </c>
    </row>
    <row r="397" spans="1:2">
      <c r="A397" s="11">
        <f>Returns!A397</f>
        <v>0</v>
      </c>
      <c r="B397" s="1">
        <f t="array" ref="B397">MMULT(Returns!B397:BQ397,Resume!$B$38:$B$105)</f>
        <v>0</v>
      </c>
    </row>
    <row r="398" spans="1:2">
      <c r="A398" s="11">
        <f>Returns!A398</f>
        <v>0</v>
      </c>
      <c r="B398" s="1">
        <f t="array" ref="B398">MMULT(Returns!B398:BQ398,Resume!$B$38:$B$105)</f>
        <v>0</v>
      </c>
    </row>
    <row r="399" spans="1:2">
      <c r="A399" s="11">
        <f>Returns!A399</f>
        <v>0</v>
      </c>
      <c r="B399" s="1">
        <f t="array" ref="B399">MMULT(Returns!B399:BQ399,Resume!$B$38:$B$105)</f>
        <v>0</v>
      </c>
    </row>
    <row r="400" spans="1:2">
      <c r="A400" s="11">
        <f>Returns!A400</f>
        <v>0</v>
      </c>
      <c r="B400" s="1">
        <f t="array" ref="B400">MMULT(Returns!B400:BQ400,Resume!$B$38:$B$105)</f>
        <v>0</v>
      </c>
    </row>
    <row r="401" spans="1:2">
      <c r="A401" s="11">
        <f>Returns!A401</f>
        <v>0</v>
      </c>
      <c r="B401" s="1">
        <f t="array" ref="B401">MMULT(Returns!B401:BQ401,Resume!$B$38:$B$105)</f>
        <v>0</v>
      </c>
    </row>
    <row r="402" spans="1:2">
      <c r="A402" s="11">
        <f>Returns!A402</f>
        <v>0</v>
      </c>
      <c r="B402" s="1">
        <f t="array" ref="B402">MMULT(Returns!B402:BQ402,Resume!$B$38:$B$105)</f>
        <v>0</v>
      </c>
    </row>
    <row r="403" spans="1:2">
      <c r="A403" s="11">
        <f>Returns!A403</f>
        <v>0</v>
      </c>
      <c r="B403" s="1">
        <f t="array" ref="B403">MMULT(Returns!B403:BQ403,Resume!$B$38:$B$105)</f>
        <v>0</v>
      </c>
    </row>
    <row r="404" spans="1:2">
      <c r="A404" s="11">
        <f>Returns!A404</f>
        <v>0</v>
      </c>
      <c r="B404" s="1">
        <f t="array" ref="B404">MMULT(Returns!B404:BQ404,Resume!$B$38:$B$105)</f>
        <v>0</v>
      </c>
    </row>
    <row r="405" spans="1:2">
      <c r="A405" s="11">
        <f>Returns!A405</f>
        <v>0</v>
      </c>
      <c r="B405" s="1">
        <f t="array" ref="B405">MMULT(Returns!B405:BQ405,Resume!$B$38:$B$105)</f>
        <v>0</v>
      </c>
    </row>
    <row r="406" spans="1:2">
      <c r="A406" s="11">
        <f>Returns!A406</f>
        <v>0</v>
      </c>
      <c r="B406" s="1">
        <f t="array" ref="B406">MMULT(Returns!B406:BQ406,Resume!$B$38:$B$105)</f>
        <v>0</v>
      </c>
    </row>
    <row r="407" spans="1:2">
      <c r="A407" s="11">
        <f>Returns!A407</f>
        <v>0</v>
      </c>
      <c r="B407" s="1">
        <f t="array" ref="B407">MMULT(Returns!B407:BQ407,Resume!$B$38:$B$105)</f>
        <v>0</v>
      </c>
    </row>
    <row r="408" spans="1:2">
      <c r="A408" s="11">
        <f>Returns!A408</f>
        <v>0</v>
      </c>
      <c r="B408" s="1">
        <f t="array" ref="B408">MMULT(Returns!B408:BQ408,Resume!$B$38:$B$105)</f>
        <v>0</v>
      </c>
    </row>
    <row r="409" spans="1:2">
      <c r="A409" s="11">
        <f>Returns!A409</f>
        <v>0</v>
      </c>
      <c r="B409" s="1">
        <f t="array" ref="B409">MMULT(Returns!B409:BQ409,Resume!$B$38:$B$105)</f>
        <v>0</v>
      </c>
    </row>
    <row r="410" spans="1:2">
      <c r="A410" s="11">
        <f>Returns!A410</f>
        <v>0</v>
      </c>
      <c r="B410" s="1">
        <f t="array" ref="B410">MMULT(Returns!B410:BQ410,Resume!$B$38:$B$105)</f>
        <v>0</v>
      </c>
    </row>
    <row r="411" spans="1:2">
      <c r="A411" s="11">
        <f>Returns!A411</f>
        <v>0</v>
      </c>
      <c r="B411" s="1">
        <f t="array" ref="B411">MMULT(Returns!B411:BQ411,Resume!$B$38:$B$105)</f>
        <v>0</v>
      </c>
    </row>
    <row r="412" spans="1:2">
      <c r="A412" s="11">
        <f>Returns!A412</f>
        <v>0</v>
      </c>
      <c r="B412" s="1">
        <f t="array" ref="B412">MMULT(Returns!B412:BQ412,Resume!$B$38:$B$105)</f>
        <v>0</v>
      </c>
    </row>
    <row r="413" spans="1:2">
      <c r="A413" s="11">
        <f>Returns!A413</f>
        <v>0</v>
      </c>
      <c r="B413" s="1">
        <f t="array" ref="B413">MMULT(Returns!B413:BQ413,Resume!$B$38:$B$105)</f>
        <v>0</v>
      </c>
    </row>
    <row r="414" spans="1:2">
      <c r="A414" s="11">
        <f>Returns!A414</f>
        <v>0</v>
      </c>
      <c r="B414" s="1">
        <f t="array" ref="B414">MMULT(Returns!B414:BQ414,Resume!$B$38:$B$105)</f>
        <v>0</v>
      </c>
    </row>
    <row r="415" spans="1:2">
      <c r="A415" s="11">
        <f>Returns!A415</f>
        <v>0</v>
      </c>
      <c r="B415" s="1">
        <f t="array" ref="B415">MMULT(Returns!B415:BQ415,Resume!$B$38:$B$105)</f>
        <v>0</v>
      </c>
    </row>
    <row r="416" spans="1:2">
      <c r="A416" s="11">
        <f>Returns!A416</f>
        <v>0</v>
      </c>
      <c r="B416" s="1">
        <f t="array" ref="B416">MMULT(Returns!B416:BQ416,Resume!$B$38:$B$105)</f>
        <v>0</v>
      </c>
    </row>
    <row r="417" spans="1:2">
      <c r="A417" s="11">
        <f>Returns!A417</f>
        <v>0</v>
      </c>
      <c r="B417" s="1">
        <f t="array" ref="B417">MMULT(Returns!B417:BQ417,Resume!$B$38:$B$105)</f>
        <v>0</v>
      </c>
    </row>
    <row r="418" spans="1:2">
      <c r="A418" s="11">
        <f>Returns!A418</f>
        <v>0</v>
      </c>
      <c r="B418" s="1">
        <f t="array" ref="B418">MMULT(Returns!B418:BQ418,Resume!$B$38:$B$105)</f>
        <v>0</v>
      </c>
    </row>
    <row r="419" spans="1:2">
      <c r="A419" s="11">
        <f>Returns!A419</f>
        <v>0</v>
      </c>
      <c r="B419" s="1">
        <f t="array" ref="B419">MMULT(Returns!B419:BQ419,Resume!$B$38:$B$105)</f>
        <v>0</v>
      </c>
    </row>
    <row r="420" spans="1:2">
      <c r="A420" s="11">
        <f>Returns!A420</f>
        <v>0</v>
      </c>
      <c r="B420" s="1">
        <f t="array" ref="B420">MMULT(Returns!B420:BQ420,Resume!$B$38:$B$105)</f>
        <v>0</v>
      </c>
    </row>
    <row r="421" spans="1:2">
      <c r="A421" s="11">
        <f>Returns!A421</f>
        <v>0</v>
      </c>
      <c r="B421" s="1">
        <f t="array" ref="B421">MMULT(Returns!B421:BQ421,Resume!$B$38:$B$105)</f>
        <v>0</v>
      </c>
    </row>
    <row r="422" spans="1:2">
      <c r="A422" s="11">
        <f>Returns!A422</f>
        <v>0</v>
      </c>
      <c r="B422" s="1">
        <f t="array" ref="B422">MMULT(Returns!B422:BQ422,Resume!$B$38:$B$105)</f>
        <v>0</v>
      </c>
    </row>
    <row r="423" spans="1:2">
      <c r="A423" s="11">
        <f>Returns!A423</f>
        <v>0</v>
      </c>
      <c r="B423" s="1">
        <f t="array" ref="B423">MMULT(Returns!B423:BQ423,Resume!$B$38:$B$105)</f>
        <v>0</v>
      </c>
    </row>
    <row r="424" spans="1:2">
      <c r="A424" s="11">
        <f>Returns!A424</f>
        <v>0</v>
      </c>
      <c r="B424" s="1">
        <f t="array" ref="B424">MMULT(Returns!B424:BQ424,Resume!$B$38:$B$105)</f>
        <v>0</v>
      </c>
    </row>
    <row r="425" spans="1:2">
      <c r="A425" s="11">
        <f>Returns!A425</f>
        <v>0</v>
      </c>
      <c r="B425" s="1">
        <f t="array" ref="B425">MMULT(Returns!B425:BQ425,Resume!$B$38:$B$105)</f>
        <v>0</v>
      </c>
    </row>
    <row r="426" spans="1:2">
      <c r="A426" s="11">
        <f>Returns!A426</f>
        <v>0</v>
      </c>
      <c r="B426" s="1">
        <f t="array" ref="B426">MMULT(Returns!B426:BQ426,Resume!$B$38:$B$105)</f>
        <v>0</v>
      </c>
    </row>
    <row r="427" spans="1:2">
      <c r="A427" s="11">
        <f>Returns!A427</f>
        <v>0</v>
      </c>
      <c r="B427" s="1">
        <f t="array" ref="B427">MMULT(Returns!B427:BQ427,Resume!$B$38:$B$105)</f>
        <v>0</v>
      </c>
    </row>
    <row r="428" spans="1:2">
      <c r="A428" s="11">
        <f>Returns!A428</f>
        <v>0</v>
      </c>
      <c r="B428" s="1">
        <f t="array" ref="B428">MMULT(Returns!B428:BQ428,Resume!$B$38:$B$105)</f>
        <v>0</v>
      </c>
    </row>
    <row r="429" spans="1:2">
      <c r="A429" s="11">
        <f>Returns!A429</f>
        <v>0</v>
      </c>
      <c r="B429" s="1">
        <f t="array" ref="B429">MMULT(Returns!B429:BQ429,Resume!$B$38:$B$105)</f>
        <v>0</v>
      </c>
    </row>
    <row r="430" spans="1:2">
      <c r="A430" s="11">
        <f>Returns!A430</f>
        <v>0</v>
      </c>
      <c r="B430" s="1">
        <f t="array" ref="B430">MMULT(Returns!B430:BQ430,Resume!$B$38:$B$105)</f>
        <v>0</v>
      </c>
    </row>
    <row r="431" spans="1:2">
      <c r="A431" s="11">
        <f>Returns!A431</f>
        <v>0</v>
      </c>
      <c r="B431" s="1">
        <f t="array" ref="B431">MMULT(Returns!B431:BQ431,Resume!$B$38:$B$105)</f>
        <v>0</v>
      </c>
    </row>
    <row r="432" spans="1:2">
      <c r="A432" s="11">
        <f>Returns!A432</f>
        <v>0</v>
      </c>
      <c r="B432" s="1">
        <f t="array" ref="B432">MMULT(Returns!B432:BQ432,Resume!$B$38:$B$105)</f>
        <v>0</v>
      </c>
    </row>
    <row r="433" spans="1:2">
      <c r="A433" s="11">
        <f>Returns!A433</f>
        <v>0</v>
      </c>
      <c r="B433" s="1">
        <f t="array" ref="B433">MMULT(Returns!B433:BQ433,Resume!$B$38:$B$105)</f>
        <v>0</v>
      </c>
    </row>
    <row r="434" spans="1:2">
      <c r="A434" s="11">
        <f>Returns!A434</f>
        <v>0</v>
      </c>
      <c r="B434" s="1">
        <f t="array" ref="B434">MMULT(Returns!B434:BQ434,Resume!$B$38:$B$105)</f>
        <v>0</v>
      </c>
    </row>
    <row r="435" spans="1:2">
      <c r="A435" s="11">
        <f>Returns!A435</f>
        <v>0</v>
      </c>
      <c r="B435" s="1">
        <f t="array" ref="B435">MMULT(Returns!B435:BQ435,Resume!$B$38:$B$105)</f>
        <v>0</v>
      </c>
    </row>
    <row r="436" spans="1:2">
      <c r="A436" s="11">
        <f>Returns!A436</f>
        <v>0</v>
      </c>
      <c r="B436" s="1">
        <f t="array" ref="B436">MMULT(Returns!B436:BQ436,Resume!$B$38:$B$105)</f>
        <v>0</v>
      </c>
    </row>
    <row r="437" spans="1:2">
      <c r="A437" s="11">
        <f>Returns!A437</f>
        <v>0</v>
      </c>
      <c r="B437" s="1">
        <f t="array" ref="B437">MMULT(Returns!B437:BQ437,Resume!$B$38:$B$105)</f>
        <v>0</v>
      </c>
    </row>
    <row r="438" spans="1:2">
      <c r="A438" s="11">
        <f>Returns!A438</f>
        <v>0</v>
      </c>
      <c r="B438" s="1">
        <f t="array" ref="B438">MMULT(Returns!B438:BQ438,Resume!$B$38:$B$105)</f>
        <v>0</v>
      </c>
    </row>
    <row r="439" spans="1:2">
      <c r="A439" s="11">
        <f>Returns!A439</f>
        <v>0</v>
      </c>
      <c r="B439" s="1">
        <f t="array" ref="B439">MMULT(Returns!B439:BQ439,Resume!$B$38:$B$105)</f>
        <v>0</v>
      </c>
    </row>
    <row r="440" spans="1:2">
      <c r="A440" s="11">
        <f>Returns!A440</f>
        <v>0</v>
      </c>
      <c r="B440" s="1">
        <f t="array" ref="B440">MMULT(Returns!B440:BQ440,Resume!$B$38:$B$105)</f>
        <v>0</v>
      </c>
    </row>
    <row r="441" spans="1:2">
      <c r="A441" s="11">
        <f>Returns!A441</f>
        <v>0</v>
      </c>
      <c r="B441" s="1">
        <f t="array" ref="B441">MMULT(Returns!B441:BQ441,Resume!$B$38:$B$105)</f>
        <v>0</v>
      </c>
    </row>
    <row r="442" spans="1:2">
      <c r="A442" s="11">
        <f>Returns!A442</f>
        <v>0</v>
      </c>
      <c r="B442" s="1">
        <f t="array" ref="B442">MMULT(Returns!B442:BQ442,Resume!$B$38:$B$105)</f>
        <v>0</v>
      </c>
    </row>
    <row r="443" spans="1:2">
      <c r="A443" s="11">
        <f>Returns!A443</f>
        <v>0</v>
      </c>
      <c r="B443" s="1">
        <f t="array" ref="B443">MMULT(Returns!B443:BQ443,Resume!$B$38:$B$105)</f>
        <v>0</v>
      </c>
    </row>
    <row r="444" spans="1:2">
      <c r="A444" s="11">
        <f>Returns!A444</f>
        <v>0</v>
      </c>
      <c r="B444" s="1">
        <f t="array" ref="B444">MMULT(Returns!B444:BQ444,Resume!$B$38:$B$105)</f>
        <v>0</v>
      </c>
    </row>
    <row r="445" spans="1:2">
      <c r="A445" s="11">
        <f>Returns!A445</f>
        <v>0</v>
      </c>
      <c r="B445" s="1">
        <f t="array" ref="B445">MMULT(Returns!B445:BQ445,Resume!$B$38:$B$105)</f>
        <v>0</v>
      </c>
    </row>
    <row r="446" spans="1:2">
      <c r="A446" s="11">
        <f>Returns!A446</f>
        <v>0</v>
      </c>
      <c r="B446" s="1">
        <f t="array" ref="B446">MMULT(Returns!B446:BQ446,Resume!$B$38:$B$105)</f>
        <v>0</v>
      </c>
    </row>
    <row r="447" spans="1:2">
      <c r="A447" s="11">
        <f>Returns!A447</f>
        <v>0</v>
      </c>
      <c r="B447" s="1">
        <f t="array" ref="B447">MMULT(Returns!B447:BQ447,Resume!$B$38:$B$105)</f>
        <v>0</v>
      </c>
    </row>
    <row r="448" spans="1:2">
      <c r="A448" s="11">
        <f>Returns!A448</f>
        <v>0</v>
      </c>
      <c r="B448" s="1">
        <f t="array" ref="B448">MMULT(Returns!B448:BQ448,Resume!$B$38:$B$105)</f>
        <v>0</v>
      </c>
    </row>
    <row r="449" spans="1:2">
      <c r="A449" s="11">
        <f>Returns!A449</f>
        <v>0</v>
      </c>
      <c r="B449" s="1">
        <f t="array" ref="B449">MMULT(Returns!B449:BQ449,Resume!$B$38:$B$105)</f>
        <v>0</v>
      </c>
    </row>
    <row r="450" spans="1:2">
      <c r="A450" s="11">
        <f>Returns!A450</f>
        <v>0</v>
      </c>
      <c r="B450" s="1">
        <f t="array" ref="B450">MMULT(Returns!B450:BQ450,Resume!$B$38:$B$105)</f>
        <v>0</v>
      </c>
    </row>
    <row r="451" spans="1:2">
      <c r="A451" s="11">
        <f>Returns!A451</f>
        <v>0</v>
      </c>
      <c r="B451" s="1">
        <f t="array" ref="B451">MMULT(Returns!B451:BQ451,Resume!$B$38:$B$105)</f>
        <v>0</v>
      </c>
    </row>
    <row r="452" spans="1:2">
      <c r="A452" s="11">
        <f>Returns!A452</f>
        <v>0</v>
      </c>
      <c r="B452" s="1">
        <f t="array" ref="B452">MMULT(Returns!B452:BQ452,Resume!$B$38:$B$105)</f>
        <v>0</v>
      </c>
    </row>
    <row r="453" spans="1:2">
      <c r="A453" s="11">
        <f>Returns!A453</f>
        <v>0</v>
      </c>
      <c r="B453" s="1">
        <f t="array" ref="B453">MMULT(Returns!B453:BQ453,Resume!$B$38:$B$105)</f>
        <v>0</v>
      </c>
    </row>
    <row r="454" spans="1:2">
      <c r="A454" s="11">
        <f>Returns!A454</f>
        <v>0</v>
      </c>
      <c r="B454" s="1">
        <f t="array" ref="B454">MMULT(Returns!B454:BQ454,Resume!$B$38:$B$105)</f>
        <v>0</v>
      </c>
    </row>
    <row r="455" spans="1:2">
      <c r="A455" s="11">
        <f>Returns!A455</f>
        <v>0</v>
      </c>
      <c r="B455" s="1">
        <f t="array" ref="B455">MMULT(Returns!B455:BQ455,Resume!$B$38:$B$105)</f>
        <v>0</v>
      </c>
    </row>
    <row r="456" spans="1:2">
      <c r="A456" s="11">
        <f>Returns!A456</f>
        <v>0</v>
      </c>
      <c r="B456" s="1">
        <f t="array" ref="B456">MMULT(Returns!B456:BQ456,Resume!$B$38:$B$105)</f>
        <v>0</v>
      </c>
    </row>
    <row r="457" spans="1:2">
      <c r="A457" s="11">
        <f>Returns!A457</f>
        <v>0</v>
      </c>
      <c r="B457" s="1">
        <f t="array" ref="B457">MMULT(Returns!B457:BQ457,Resume!$B$38:$B$105)</f>
        <v>0</v>
      </c>
    </row>
    <row r="458" spans="1:2">
      <c r="A458" s="11">
        <f>Returns!A458</f>
        <v>0</v>
      </c>
      <c r="B458" s="1">
        <f t="array" ref="B458">MMULT(Returns!B458:BQ458,Resume!$B$38:$B$105)</f>
        <v>0</v>
      </c>
    </row>
    <row r="459" spans="1:2">
      <c r="A459" s="11">
        <f>Returns!A459</f>
        <v>0</v>
      </c>
      <c r="B459" s="1">
        <f t="array" ref="B459">MMULT(Returns!B459:BQ459,Resume!$B$38:$B$105)</f>
        <v>0</v>
      </c>
    </row>
    <row r="460" spans="1:2">
      <c r="A460" s="11">
        <f>Returns!A460</f>
        <v>0</v>
      </c>
      <c r="B460" s="1">
        <f t="array" ref="B460">MMULT(Returns!B460:BQ460,Resume!$B$38:$B$105)</f>
        <v>0</v>
      </c>
    </row>
    <row r="461" spans="1:2">
      <c r="A461" s="11">
        <f>Returns!A461</f>
        <v>0</v>
      </c>
      <c r="B461" s="1">
        <f t="array" ref="B461">MMULT(Returns!B461:BQ461,Resume!$B$38:$B$105)</f>
        <v>0</v>
      </c>
    </row>
    <row r="462" spans="1:2">
      <c r="A462" s="11">
        <f>Returns!A462</f>
        <v>0</v>
      </c>
      <c r="B462" s="1">
        <f t="array" ref="B462">MMULT(Returns!B462:BQ462,Resume!$B$38:$B$105)</f>
        <v>0</v>
      </c>
    </row>
    <row r="463" spans="1:2">
      <c r="A463" s="11">
        <f>Returns!A463</f>
        <v>0</v>
      </c>
      <c r="B463" s="1">
        <f t="array" ref="B463">MMULT(Returns!B463:BQ463,Resume!$B$38:$B$105)</f>
        <v>0</v>
      </c>
    </row>
    <row r="464" spans="1:2">
      <c r="A464" s="11">
        <f>Returns!A464</f>
        <v>0</v>
      </c>
      <c r="B464" s="1">
        <f t="array" ref="B464">MMULT(Returns!B464:BQ464,Resume!$B$38:$B$105)</f>
        <v>0</v>
      </c>
    </row>
    <row r="465" spans="1:2">
      <c r="A465" s="11">
        <f>Returns!A465</f>
        <v>0</v>
      </c>
      <c r="B465" s="1">
        <f t="array" ref="B465">MMULT(Returns!B465:BQ465,Resume!$B$38:$B$105)</f>
        <v>0</v>
      </c>
    </row>
    <row r="466" spans="1:2">
      <c r="A466" s="11">
        <f>Returns!A466</f>
        <v>0</v>
      </c>
      <c r="B466" s="1">
        <f t="array" ref="B466">MMULT(Returns!B466:BQ466,Resume!$B$38:$B$105)</f>
        <v>0</v>
      </c>
    </row>
    <row r="467" spans="1:2">
      <c r="A467" s="11">
        <f>Returns!A467</f>
        <v>0</v>
      </c>
      <c r="B467" s="1">
        <f t="array" ref="B467">MMULT(Returns!B467:BQ467,Resume!$B$38:$B$105)</f>
        <v>0</v>
      </c>
    </row>
    <row r="468" spans="1:2">
      <c r="A468" s="11">
        <f>Returns!A468</f>
        <v>0</v>
      </c>
      <c r="B468" s="1">
        <f t="array" ref="B468">MMULT(Returns!B468:BQ468,Resume!$B$38:$B$105)</f>
        <v>0</v>
      </c>
    </row>
    <row r="469" spans="1:2">
      <c r="A469" s="11">
        <f>Returns!A469</f>
        <v>0</v>
      </c>
      <c r="B469" s="1">
        <f t="array" ref="B469">MMULT(Returns!B469:BQ469,Resume!$B$38:$B$105)</f>
        <v>0</v>
      </c>
    </row>
    <row r="470" spans="1:2">
      <c r="A470" s="11">
        <f>Returns!A470</f>
        <v>0</v>
      </c>
      <c r="B470" s="1">
        <f t="array" ref="B470">MMULT(Returns!B470:BQ470,Resume!$B$38:$B$105)</f>
        <v>0</v>
      </c>
    </row>
    <row r="471" spans="1:2">
      <c r="A471" s="11">
        <f>Returns!A471</f>
        <v>0</v>
      </c>
      <c r="B471" s="1">
        <f t="array" ref="B471">MMULT(Returns!B471:BQ471,Resume!$B$38:$B$105)</f>
        <v>0</v>
      </c>
    </row>
    <row r="472" spans="1:2">
      <c r="A472" s="11">
        <f>Returns!A472</f>
        <v>0</v>
      </c>
      <c r="B472" s="1">
        <f t="array" ref="B472">MMULT(Returns!B472:BQ472,Resume!$B$38:$B$105)</f>
        <v>0</v>
      </c>
    </row>
    <row r="473" spans="1:2">
      <c r="A473" s="11">
        <f>Returns!A473</f>
        <v>0</v>
      </c>
      <c r="B473" s="1">
        <f t="array" ref="B473">MMULT(Returns!B473:BQ473,Resume!$B$38:$B$105)</f>
        <v>0</v>
      </c>
    </row>
    <row r="474" spans="1:2">
      <c r="A474" s="11">
        <f>Returns!A474</f>
        <v>0</v>
      </c>
      <c r="B474" s="1">
        <f t="array" ref="B474">MMULT(Returns!B474:BQ474,Resume!$B$38:$B$105)</f>
        <v>0</v>
      </c>
    </row>
    <row r="475" spans="1:2">
      <c r="A475" s="11">
        <f>Returns!A475</f>
        <v>0</v>
      </c>
      <c r="B475" s="1">
        <f t="array" ref="B475">MMULT(Returns!B475:BQ475,Resume!$B$38:$B$105)</f>
        <v>0</v>
      </c>
    </row>
    <row r="476" spans="1:2">
      <c r="A476" s="11">
        <f>Returns!A476</f>
        <v>0</v>
      </c>
      <c r="B476" s="1">
        <f t="array" ref="B476">MMULT(Returns!B476:BQ476,Resume!$B$38:$B$105)</f>
        <v>0</v>
      </c>
    </row>
    <row r="477" spans="1:2">
      <c r="A477" s="11">
        <f>Returns!A477</f>
        <v>0</v>
      </c>
      <c r="B477" s="1">
        <f t="array" ref="B477">MMULT(Returns!B477:BQ477,Resume!$B$38:$B$105)</f>
        <v>0</v>
      </c>
    </row>
    <row r="478" spans="1:2">
      <c r="A478" s="11">
        <f>Returns!A478</f>
        <v>0</v>
      </c>
      <c r="B478" s="1">
        <f t="array" ref="B478">MMULT(Returns!B478:BQ478,Resume!$B$38:$B$105)</f>
        <v>0</v>
      </c>
    </row>
    <row r="479" spans="1:2">
      <c r="A479" s="11">
        <f>Returns!A479</f>
        <v>0</v>
      </c>
      <c r="B479" s="1">
        <f t="array" ref="B479">MMULT(Returns!B479:BQ479,Resume!$B$38:$B$105)</f>
        <v>0</v>
      </c>
    </row>
    <row r="480" spans="1:2">
      <c r="A480" s="11">
        <f>Returns!A480</f>
        <v>0</v>
      </c>
      <c r="B480" s="1">
        <f t="array" ref="B480">MMULT(Returns!B480:BQ480,Resume!$B$38:$B$105)</f>
        <v>0</v>
      </c>
    </row>
    <row r="481" spans="1:2">
      <c r="A481" s="11">
        <f>Returns!A481</f>
        <v>0</v>
      </c>
      <c r="B481" s="1">
        <f t="array" ref="B481">MMULT(Returns!B481:BQ481,Resume!$B$38:$B$105)</f>
        <v>0</v>
      </c>
    </row>
    <row r="482" spans="1:2">
      <c r="A482" s="11">
        <f>Returns!A482</f>
        <v>0</v>
      </c>
      <c r="B482" s="1">
        <f t="array" ref="B482">MMULT(Returns!B482:BQ482,Resume!$B$38:$B$105)</f>
        <v>0</v>
      </c>
    </row>
    <row r="483" spans="1:2">
      <c r="A483" s="11">
        <f>Returns!A483</f>
        <v>0</v>
      </c>
      <c r="B483" s="1">
        <f t="array" ref="B483">MMULT(Returns!B483:BQ483,Resume!$B$38:$B$105)</f>
        <v>0</v>
      </c>
    </row>
    <row r="484" spans="1:2">
      <c r="A484" s="11">
        <f>Returns!A484</f>
        <v>0</v>
      </c>
      <c r="B484" s="1">
        <f t="array" ref="B484">MMULT(Returns!B484:BQ484,Resume!$B$38:$B$105)</f>
        <v>0</v>
      </c>
    </row>
    <row r="485" spans="1:2">
      <c r="A485" s="11">
        <f>Returns!A485</f>
        <v>0</v>
      </c>
      <c r="B485" s="1">
        <f t="array" ref="B485">MMULT(Returns!B485:BQ485,Resume!$B$38:$B$105)</f>
        <v>0</v>
      </c>
    </row>
    <row r="486" spans="1:2">
      <c r="A486" s="11">
        <f>Returns!A486</f>
        <v>0</v>
      </c>
      <c r="B486" s="1">
        <f t="array" ref="B486">MMULT(Returns!B486:BQ486,Resume!$B$38:$B$105)</f>
        <v>0</v>
      </c>
    </row>
    <row r="487" spans="1:2">
      <c r="A487" s="11">
        <f>Returns!A487</f>
        <v>0</v>
      </c>
      <c r="B487" s="1">
        <f t="array" ref="B487">MMULT(Returns!B487:BQ487,Resume!$B$38:$B$105)</f>
        <v>0</v>
      </c>
    </row>
    <row r="488" spans="1:2">
      <c r="A488" s="11">
        <f>Returns!A488</f>
        <v>0</v>
      </c>
      <c r="B488" s="1">
        <f t="array" ref="B488">MMULT(Returns!B488:BQ488,Resume!$B$38:$B$105)</f>
        <v>0</v>
      </c>
    </row>
    <row r="489" spans="1:2">
      <c r="A489" s="11">
        <f>Returns!A489</f>
        <v>0</v>
      </c>
      <c r="B489" s="1">
        <f t="array" ref="B489">MMULT(Returns!B489:BQ489,Resume!$B$38:$B$105)</f>
        <v>0</v>
      </c>
    </row>
    <row r="490" spans="1:2">
      <c r="A490" s="11">
        <f>Returns!A490</f>
        <v>0</v>
      </c>
      <c r="B490" s="1">
        <f t="array" ref="B490">MMULT(Returns!B490:BQ490,Resume!$B$38:$B$105)</f>
        <v>0</v>
      </c>
    </row>
    <row r="491" spans="1:2">
      <c r="A491" s="11">
        <f>Returns!A491</f>
        <v>0</v>
      </c>
      <c r="B491" s="1">
        <f t="array" ref="B491">MMULT(Returns!B491:BQ491,Resume!$B$38:$B$105)</f>
        <v>0</v>
      </c>
    </row>
    <row r="492" spans="1:2">
      <c r="A492" s="11">
        <f>Returns!A492</f>
        <v>0</v>
      </c>
      <c r="B492" s="1">
        <f t="array" ref="B492">MMULT(Returns!B492:BQ492,Resume!$B$38:$B$105)</f>
        <v>0</v>
      </c>
    </row>
    <row r="493" spans="1:2">
      <c r="A493" s="11">
        <f>Returns!A493</f>
        <v>0</v>
      </c>
      <c r="B493" s="1">
        <f t="array" ref="B493">MMULT(Returns!B493:BQ493,Resume!$B$38:$B$105)</f>
        <v>0</v>
      </c>
    </row>
    <row r="494" spans="1:2">
      <c r="A494" s="11">
        <f>Returns!A494</f>
        <v>0</v>
      </c>
      <c r="B494" s="1">
        <f t="array" ref="B494">MMULT(Returns!B494:BQ494,Resume!$B$38:$B$105)</f>
        <v>0</v>
      </c>
    </row>
    <row r="495" spans="1:2">
      <c r="A495" s="11">
        <f>Returns!A495</f>
        <v>0</v>
      </c>
      <c r="B495" s="1">
        <f t="array" ref="B495">MMULT(Returns!B495:BQ495,Resume!$B$38:$B$105)</f>
        <v>0</v>
      </c>
    </row>
    <row r="496" spans="1:2">
      <c r="A496" s="11">
        <f>Returns!A496</f>
        <v>0</v>
      </c>
      <c r="B496" s="1">
        <f t="array" ref="B496">MMULT(Returns!B496:BQ496,Resume!$B$38:$B$105)</f>
        <v>0</v>
      </c>
    </row>
    <row r="497" spans="1:2">
      <c r="A497" s="11">
        <f>Returns!A497</f>
        <v>0</v>
      </c>
      <c r="B497" s="1">
        <f t="array" ref="B497">MMULT(Returns!B497:BQ497,Resume!$B$38:$B$105)</f>
        <v>0</v>
      </c>
    </row>
    <row r="498" spans="1:2">
      <c r="A498" s="11">
        <f>Returns!A498</f>
        <v>0</v>
      </c>
      <c r="B498" s="1">
        <f t="array" ref="B498">MMULT(Returns!B498:BQ498,Resume!$B$38:$B$105)</f>
        <v>0</v>
      </c>
    </row>
    <row r="499" spans="1:2">
      <c r="A499" s="11">
        <f>Returns!A499</f>
        <v>0</v>
      </c>
      <c r="B499" s="1">
        <f t="array" ref="B499">MMULT(Returns!B499:BQ499,Resume!$B$38:$B$105)</f>
        <v>0</v>
      </c>
    </row>
    <row r="500" spans="1:2">
      <c r="A500" s="11">
        <f>Returns!A500</f>
        <v>0</v>
      </c>
      <c r="B500" s="1">
        <f t="array" ref="B500">MMULT(Returns!B500:BQ500,Resume!$B$38:$B$105)</f>
        <v>0</v>
      </c>
    </row>
    <row r="501" spans="1:2">
      <c r="A501" s="11">
        <f>Returns!A501</f>
        <v>0</v>
      </c>
      <c r="B501" s="1">
        <f t="array" ref="B501">MMULT(Returns!B501:BQ501,Resume!$B$38:$B$105)</f>
        <v>0</v>
      </c>
    </row>
    <row r="502" spans="1:2">
      <c r="A502" s="11">
        <f>Returns!A502</f>
        <v>0</v>
      </c>
      <c r="B502" s="1">
        <f t="array" ref="B502">MMULT(Returns!B502:BQ502,Resume!$B$38:$B$105)</f>
        <v>0</v>
      </c>
    </row>
    <row r="503" spans="1:2">
      <c r="A503" s="11">
        <f>Returns!A503</f>
        <v>0</v>
      </c>
      <c r="B503" s="1">
        <f t="array" ref="B503">MMULT(Returns!B503:BQ503,Resume!$B$38:$B$105)</f>
        <v>0</v>
      </c>
    </row>
    <row r="504" spans="1:2">
      <c r="A504" s="11">
        <f>Returns!A504</f>
        <v>0</v>
      </c>
      <c r="B504" s="1">
        <f t="array" ref="B504">MMULT(Returns!B504:BQ504,Resume!$B$38:$B$105)</f>
        <v>0</v>
      </c>
    </row>
    <row r="505" spans="1:2">
      <c r="A505" s="11">
        <f>Returns!A505</f>
        <v>0</v>
      </c>
      <c r="B505" s="1">
        <f t="array" ref="B505">MMULT(Returns!B505:BQ505,Resume!$B$38:$B$105)</f>
        <v>0</v>
      </c>
    </row>
    <row r="506" spans="1:2">
      <c r="A506" s="11">
        <f>Returns!A506</f>
        <v>0</v>
      </c>
      <c r="B506" s="1">
        <f t="array" ref="B506">MMULT(Returns!B506:BQ506,Resume!$B$38:$B$105)</f>
        <v>0</v>
      </c>
    </row>
    <row r="507" spans="1:2">
      <c r="A507" s="11">
        <f>Returns!A507</f>
        <v>0</v>
      </c>
      <c r="B507" s="1">
        <f t="array" ref="B507">MMULT(Returns!B507:BQ507,Resume!$B$38:$B$105)</f>
        <v>0</v>
      </c>
    </row>
    <row r="508" spans="1:2">
      <c r="A508" s="11">
        <f>Returns!A508</f>
        <v>0</v>
      </c>
      <c r="B508" s="1">
        <f t="array" ref="B508">MMULT(Returns!B508:BQ508,Resume!$B$38:$B$105)</f>
        <v>0</v>
      </c>
    </row>
    <row r="509" spans="1:2">
      <c r="A509" s="11">
        <f>Returns!A509</f>
        <v>0</v>
      </c>
      <c r="B509" s="1">
        <f t="array" ref="B509">MMULT(Returns!B509:BQ509,Resume!$B$38:$B$105)</f>
        <v>0</v>
      </c>
    </row>
    <row r="510" spans="1:2">
      <c r="A510" s="11">
        <f>Returns!A510</f>
        <v>0</v>
      </c>
      <c r="B510" s="1">
        <f t="array" ref="B510">MMULT(Returns!B510:BQ510,Resume!$B$38:$B$105)</f>
        <v>0</v>
      </c>
    </row>
    <row r="511" spans="1:2">
      <c r="A511" s="11">
        <f>Returns!A511</f>
        <v>0</v>
      </c>
      <c r="B511" s="1">
        <f t="array" ref="B511">MMULT(Returns!B511:BQ511,Resume!$B$38:$B$105)</f>
        <v>0</v>
      </c>
    </row>
    <row r="512" spans="1:2">
      <c r="A512" s="11">
        <f>Returns!A512</f>
        <v>0</v>
      </c>
      <c r="B512" s="1">
        <f t="array" ref="B512">MMULT(Returns!B512:BQ512,Resume!$B$38:$B$105)</f>
        <v>0</v>
      </c>
    </row>
    <row r="513" spans="1:2">
      <c r="A513" s="11">
        <f>Returns!A513</f>
        <v>0</v>
      </c>
      <c r="B513" s="1">
        <f t="array" ref="B513">MMULT(Returns!B513:BQ513,Resume!$B$38:$B$105)</f>
        <v>0</v>
      </c>
    </row>
    <row r="514" spans="1:2">
      <c r="A514" s="11">
        <f>Returns!A514</f>
        <v>0</v>
      </c>
      <c r="B514" s="1">
        <f t="array" ref="B514">MMULT(Returns!B514:BQ514,Resume!$B$38:$B$105)</f>
        <v>0</v>
      </c>
    </row>
    <row r="515" spans="1:2">
      <c r="A515" s="11">
        <f>Returns!A515</f>
        <v>0</v>
      </c>
      <c r="B515" s="1">
        <f t="array" ref="B515">MMULT(Returns!B515:BQ515,Resume!$B$38:$B$105)</f>
        <v>0</v>
      </c>
    </row>
    <row r="516" spans="1:2">
      <c r="A516" s="11">
        <f>Returns!A516</f>
        <v>0</v>
      </c>
      <c r="B516" s="1">
        <f t="array" ref="B516">MMULT(Returns!B516:BQ516,Resume!$B$38:$B$105)</f>
        <v>0</v>
      </c>
    </row>
    <row r="517" spans="1:2">
      <c r="A517" s="11">
        <f>Returns!A517</f>
        <v>0</v>
      </c>
      <c r="B517" s="1">
        <f t="array" ref="B517">MMULT(Returns!B517:BQ517,Resume!$B$38:$B$105)</f>
        <v>0</v>
      </c>
    </row>
    <row r="518" spans="1:2">
      <c r="A518" s="11">
        <f>Returns!A518</f>
        <v>0</v>
      </c>
      <c r="B518" s="1">
        <f t="array" ref="B518">MMULT(Returns!B518:BQ518,Resume!$B$38:$B$105)</f>
        <v>0</v>
      </c>
    </row>
    <row r="519" spans="1:2">
      <c r="A519" s="11">
        <f>Returns!A519</f>
        <v>0</v>
      </c>
      <c r="B519" s="1">
        <f t="array" ref="B519">MMULT(Returns!B519:BQ519,Resume!$B$38:$B$105)</f>
        <v>0</v>
      </c>
    </row>
    <row r="520" spans="1:2">
      <c r="A520" s="11">
        <f>Returns!A520</f>
        <v>0</v>
      </c>
      <c r="B520" s="1">
        <f t="array" ref="B520">MMULT(Returns!B520:BQ520,Resume!$B$38:$B$105)</f>
        <v>0</v>
      </c>
    </row>
    <row r="521" spans="1:2">
      <c r="A521" s="11">
        <f>Returns!A521</f>
        <v>0</v>
      </c>
      <c r="B521" s="1">
        <f t="array" ref="B521">MMULT(Returns!B521:BQ521,Resume!$B$38:$B$105)</f>
        <v>0</v>
      </c>
    </row>
    <row r="522" spans="1:2">
      <c r="A522" s="11">
        <f>Returns!A522</f>
        <v>0</v>
      </c>
      <c r="B522" s="1">
        <f t="array" ref="B522">MMULT(Returns!B522:BQ522,Resume!$B$38:$B$105)</f>
        <v>0</v>
      </c>
    </row>
    <row r="523" spans="1:2">
      <c r="A523" s="11">
        <f>Returns!A523</f>
        <v>0</v>
      </c>
      <c r="B523" s="1">
        <f t="array" ref="B523">MMULT(Returns!B523:BQ523,Resume!$B$38:$B$105)</f>
        <v>0</v>
      </c>
    </row>
    <row r="524" spans="1:2">
      <c r="A524" s="11">
        <f>Returns!A524</f>
        <v>0</v>
      </c>
      <c r="B524" s="1">
        <f t="array" ref="B524">MMULT(Returns!B524:BQ524,Resume!$B$38:$B$105)</f>
        <v>0</v>
      </c>
    </row>
    <row r="525" spans="1:2">
      <c r="A525" s="11">
        <f>Returns!A525</f>
        <v>0</v>
      </c>
      <c r="B525" s="1">
        <f t="array" ref="B525">MMULT(Returns!B525:BQ525,Resume!$B$38:$B$105)</f>
        <v>0</v>
      </c>
    </row>
    <row r="526" spans="1:2">
      <c r="A526" s="11">
        <f>Returns!A526</f>
        <v>0</v>
      </c>
      <c r="B526" s="1">
        <f t="array" ref="B526">MMULT(Returns!B526:BQ526,Resume!$B$38:$B$105)</f>
        <v>0</v>
      </c>
    </row>
    <row r="527" spans="1:2">
      <c r="A527" s="11">
        <f>Returns!A527</f>
        <v>0</v>
      </c>
      <c r="B527" s="1">
        <f t="array" ref="B527">MMULT(Returns!B527:BQ527,Resume!$B$38:$B$105)</f>
        <v>0</v>
      </c>
    </row>
    <row r="528" spans="1:2">
      <c r="A528" s="11">
        <f>Returns!A528</f>
        <v>0</v>
      </c>
      <c r="B528" s="1">
        <f t="array" ref="B528">MMULT(Returns!B528:BQ528,Resume!$B$38:$B$105)</f>
        <v>0</v>
      </c>
    </row>
    <row r="529" spans="1:2">
      <c r="A529" s="11">
        <f>Returns!A529</f>
        <v>0</v>
      </c>
      <c r="B529" s="1">
        <f t="array" ref="B529">MMULT(Returns!B529:BQ529,Resume!$B$38:$B$105)</f>
        <v>0</v>
      </c>
    </row>
    <row r="530" spans="1:2">
      <c r="A530" s="11">
        <f>Returns!A530</f>
        <v>0</v>
      </c>
      <c r="B530" s="1">
        <f t="array" ref="B530">MMULT(Returns!B530:BQ530,Resume!$B$38:$B$105)</f>
        <v>0</v>
      </c>
    </row>
    <row r="531" spans="1:2">
      <c r="A531" s="11">
        <f>Returns!A531</f>
        <v>0</v>
      </c>
      <c r="B531" s="1">
        <f t="array" ref="B531">MMULT(Returns!B531:BQ531,Resume!$B$38:$B$105)</f>
        <v>0</v>
      </c>
    </row>
    <row r="532" spans="1:2">
      <c r="A532" s="11">
        <f>Returns!A532</f>
        <v>0</v>
      </c>
      <c r="B532" s="1">
        <f t="array" ref="B532">MMULT(Returns!B532:BQ532,Resume!$B$38:$B$105)</f>
        <v>0</v>
      </c>
    </row>
    <row r="533" spans="1:2">
      <c r="A533" s="11">
        <f>Returns!A533</f>
        <v>0</v>
      </c>
      <c r="B533" s="1">
        <f t="array" ref="B533">MMULT(Returns!B533:BQ533,Resume!$B$38:$B$105)</f>
        <v>0</v>
      </c>
    </row>
    <row r="534" spans="1:2">
      <c r="A534" s="11">
        <f>Returns!A534</f>
        <v>0</v>
      </c>
      <c r="B534" s="1">
        <f t="array" ref="B534">MMULT(Returns!B534:BQ534,Resume!$B$38:$B$105)</f>
        <v>0</v>
      </c>
    </row>
    <row r="535" spans="1:2">
      <c r="A535" s="11">
        <f>Returns!A535</f>
        <v>0</v>
      </c>
      <c r="B535" s="1">
        <f t="array" ref="B535">MMULT(Returns!B535:BQ535,Resume!$B$38:$B$105)</f>
        <v>0</v>
      </c>
    </row>
    <row r="536" spans="1:2">
      <c r="A536" s="11">
        <f>Returns!A536</f>
        <v>0</v>
      </c>
      <c r="B536" s="1">
        <f t="array" ref="B536">MMULT(Returns!B536:BQ536,Resume!$B$38:$B$105)</f>
        <v>0</v>
      </c>
    </row>
    <row r="537" spans="1:2">
      <c r="A537" s="11">
        <f>Returns!A537</f>
        <v>0</v>
      </c>
      <c r="B537" s="1">
        <f t="array" ref="B537">MMULT(Returns!B537:BQ537,Resume!$B$38:$B$105)</f>
        <v>0</v>
      </c>
    </row>
    <row r="538" spans="1:2">
      <c r="A538" s="11">
        <f>Returns!A538</f>
        <v>0</v>
      </c>
      <c r="B538" s="1">
        <f t="array" ref="B538">MMULT(Returns!B538:BQ538,Resume!$B$38:$B$105)</f>
        <v>0</v>
      </c>
    </row>
    <row r="539" spans="1:2">
      <c r="A539" s="11">
        <f>Returns!A539</f>
        <v>0</v>
      </c>
      <c r="B539" s="1">
        <f t="array" ref="B539">MMULT(Returns!B539:BQ539,Resume!$B$38:$B$105)</f>
        <v>0</v>
      </c>
    </row>
    <row r="540" spans="1:2">
      <c r="A540" s="11">
        <f>Returns!A540</f>
        <v>0</v>
      </c>
      <c r="B540" s="1">
        <f t="array" ref="B540">MMULT(Returns!B540:BQ540,Resume!$B$38:$B$105)</f>
        <v>0</v>
      </c>
    </row>
    <row r="541" spans="1:2">
      <c r="A541" s="11">
        <f>Returns!A541</f>
        <v>0</v>
      </c>
      <c r="B541" s="1">
        <f t="array" ref="B541">MMULT(Returns!B541:BQ541,Resume!$B$38:$B$105)</f>
        <v>0</v>
      </c>
    </row>
    <row r="542" spans="1:2">
      <c r="A542" s="11">
        <f>Returns!A542</f>
        <v>0</v>
      </c>
      <c r="B542" s="1">
        <f t="array" ref="B542">MMULT(Returns!B542:BQ542,Resume!$B$38:$B$105)</f>
        <v>0</v>
      </c>
    </row>
    <row r="543" spans="1:2">
      <c r="A543" s="11">
        <f>Returns!A543</f>
        <v>0</v>
      </c>
      <c r="B543" s="1">
        <f t="array" ref="B543">MMULT(Returns!B543:BQ543,Resume!$B$38:$B$105)</f>
        <v>0</v>
      </c>
    </row>
    <row r="544" spans="1:2">
      <c r="A544" s="11">
        <f>Returns!A544</f>
        <v>0</v>
      </c>
      <c r="B544" s="1">
        <f t="array" ref="B544">MMULT(Returns!B544:BQ544,Resume!$B$38:$B$105)</f>
        <v>0</v>
      </c>
    </row>
    <row r="545" spans="1:2">
      <c r="A545" s="11">
        <f>Returns!A545</f>
        <v>0</v>
      </c>
      <c r="B545" s="1">
        <f t="array" ref="B545">MMULT(Returns!B545:BQ545,Resume!$B$38:$B$105)</f>
        <v>0</v>
      </c>
    </row>
    <row r="546" spans="1:2">
      <c r="A546" s="11">
        <f>Returns!A546</f>
        <v>0</v>
      </c>
      <c r="B546" s="1">
        <f t="array" ref="B546">MMULT(Returns!B546:BQ546,Resume!$B$38:$B$105)</f>
        <v>0</v>
      </c>
    </row>
    <row r="547" spans="1:2">
      <c r="A547" s="11">
        <f>Returns!A547</f>
        <v>0</v>
      </c>
      <c r="B547" s="1">
        <f t="array" ref="B547">MMULT(Returns!B547:BQ547,Resume!$B$38:$B$105)</f>
        <v>0</v>
      </c>
    </row>
    <row r="548" spans="1:2">
      <c r="A548" s="11">
        <f>Returns!A548</f>
        <v>0</v>
      </c>
      <c r="B548" s="1">
        <f t="array" ref="B548">MMULT(Returns!B548:BQ548,Resume!$B$38:$B$105)</f>
        <v>0</v>
      </c>
    </row>
    <row r="549" spans="1:2">
      <c r="A549" s="11">
        <f>Returns!A549</f>
        <v>0</v>
      </c>
      <c r="B549" s="1">
        <f t="array" ref="B549">MMULT(Returns!B549:BQ549,Resume!$B$38:$B$105)</f>
        <v>0</v>
      </c>
    </row>
    <row r="550" spans="1:2">
      <c r="A550" s="11">
        <f>Returns!A550</f>
        <v>0</v>
      </c>
      <c r="B550" s="1">
        <f t="array" ref="B550">MMULT(Returns!B550:BQ550,Resume!$B$38:$B$105)</f>
        <v>0</v>
      </c>
    </row>
    <row r="551" spans="1:2">
      <c r="A551" s="11">
        <f>Returns!A551</f>
        <v>0</v>
      </c>
      <c r="B551" s="1">
        <f t="array" ref="B551">MMULT(Returns!B551:BQ551,Resume!$B$38:$B$105)</f>
        <v>0</v>
      </c>
    </row>
    <row r="552" spans="1:2">
      <c r="A552" s="11">
        <f>Returns!A552</f>
        <v>0</v>
      </c>
      <c r="B552" s="1">
        <f t="array" ref="B552">MMULT(Returns!B552:BQ552,Resume!$B$38:$B$105)</f>
        <v>0</v>
      </c>
    </row>
    <row r="553" spans="1:2">
      <c r="A553" s="11">
        <f>Returns!A553</f>
        <v>0</v>
      </c>
      <c r="B553" s="1">
        <f t="array" ref="B553">MMULT(Returns!B553:BQ553,Resume!$B$38:$B$105)</f>
        <v>0</v>
      </c>
    </row>
    <row r="554" spans="1:2">
      <c r="A554" s="11">
        <f>Returns!A554</f>
        <v>0</v>
      </c>
      <c r="B554" s="1">
        <f t="array" ref="B554">MMULT(Returns!B554:BQ554,Resume!$B$38:$B$105)</f>
        <v>0</v>
      </c>
    </row>
    <row r="555" spans="1:2">
      <c r="A555" s="11">
        <f>Returns!A555</f>
        <v>0</v>
      </c>
      <c r="B555" s="1">
        <f t="array" ref="B555">MMULT(Returns!B555:BQ555,Resume!$B$38:$B$105)</f>
        <v>0</v>
      </c>
    </row>
    <row r="556" spans="1:2">
      <c r="A556" s="11">
        <f>Returns!A556</f>
        <v>0</v>
      </c>
      <c r="B556" s="1">
        <f t="array" ref="B556">MMULT(Returns!B556:BQ556,Resume!$B$38:$B$105)</f>
        <v>0</v>
      </c>
    </row>
    <row r="557" spans="1:2">
      <c r="A557" s="11">
        <f>Returns!A557</f>
        <v>0</v>
      </c>
      <c r="B557" s="1">
        <f t="array" ref="B557">MMULT(Returns!B557:BQ557,Resume!$B$38:$B$105)</f>
        <v>0</v>
      </c>
    </row>
    <row r="558" spans="1:2">
      <c r="A558" s="11">
        <f>Returns!A558</f>
        <v>0</v>
      </c>
      <c r="B558" s="1">
        <f t="array" ref="B558">MMULT(Returns!B558:BQ558,Resume!$B$38:$B$105)</f>
        <v>0</v>
      </c>
    </row>
    <row r="559" spans="1:2">
      <c r="A559" s="11">
        <f>Returns!A559</f>
        <v>0</v>
      </c>
      <c r="B559" s="1">
        <f t="array" ref="B559">MMULT(Returns!B559:BQ559,Resume!$B$38:$B$105)</f>
        <v>0</v>
      </c>
    </row>
    <row r="560" spans="1:2">
      <c r="A560" s="11">
        <f>Returns!A560</f>
        <v>0</v>
      </c>
      <c r="B560" s="1">
        <f t="array" ref="B560">MMULT(Returns!B560:BQ560,Resume!$B$38:$B$105)</f>
        <v>0</v>
      </c>
    </row>
    <row r="561" spans="1:2">
      <c r="A561" s="11">
        <f>Returns!A561</f>
        <v>0</v>
      </c>
      <c r="B561" s="1">
        <f t="array" ref="B561">MMULT(Returns!B561:BQ561,Resume!$B$38:$B$105)</f>
        <v>0</v>
      </c>
    </row>
    <row r="562" spans="1:2">
      <c r="A562" s="11">
        <f>Returns!A562</f>
        <v>0</v>
      </c>
      <c r="B562" s="1">
        <f t="array" ref="B562">MMULT(Returns!B562:BQ562,Resume!$B$38:$B$105)</f>
        <v>0</v>
      </c>
    </row>
    <row r="563" spans="1:2">
      <c r="A563" s="11">
        <f>Returns!A563</f>
        <v>0</v>
      </c>
      <c r="B563" s="1">
        <f t="array" ref="B563">MMULT(Returns!B563:BQ563,Resume!$B$38:$B$105)</f>
        <v>0</v>
      </c>
    </row>
    <row r="564" spans="1:2">
      <c r="A564" s="11">
        <f>Returns!A564</f>
        <v>0</v>
      </c>
      <c r="B564" s="1">
        <f t="array" ref="B564">MMULT(Returns!B564:BQ564,Resume!$B$38:$B$105)</f>
        <v>0</v>
      </c>
    </row>
    <row r="565" spans="1:2">
      <c r="A565" s="11">
        <f>Returns!A565</f>
        <v>0</v>
      </c>
      <c r="B565" s="1">
        <f t="array" ref="B565">MMULT(Returns!B565:BQ565,Resume!$B$38:$B$105)</f>
        <v>0</v>
      </c>
    </row>
    <row r="566" spans="1:2">
      <c r="A566" s="11">
        <f>Returns!A566</f>
        <v>0</v>
      </c>
      <c r="B566" s="1">
        <f t="array" ref="B566">MMULT(Returns!B566:BQ566,Resume!$B$38:$B$105)</f>
        <v>0</v>
      </c>
    </row>
    <row r="567" spans="1:2">
      <c r="A567" s="11">
        <f>Returns!A567</f>
        <v>0</v>
      </c>
      <c r="B567" s="1">
        <f t="array" ref="B567">MMULT(Returns!B567:BQ567,Resume!$B$38:$B$105)</f>
        <v>0</v>
      </c>
    </row>
    <row r="568" spans="1:2">
      <c r="A568" s="11">
        <f>Returns!A568</f>
        <v>0</v>
      </c>
      <c r="B568" s="1">
        <f t="array" ref="B568">MMULT(Returns!B568:BQ568,Resume!$B$38:$B$105)</f>
        <v>0</v>
      </c>
    </row>
    <row r="569" spans="1:2">
      <c r="A569" s="11">
        <f>Returns!A569</f>
        <v>0</v>
      </c>
      <c r="B569" s="1">
        <f t="array" ref="B569">MMULT(Returns!B569:BQ569,Resume!$B$38:$B$105)</f>
        <v>0</v>
      </c>
    </row>
    <row r="570" spans="1:2">
      <c r="A570" s="11">
        <f>Returns!A570</f>
        <v>0</v>
      </c>
      <c r="B570" s="1">
        <f t="array" ref="B570">MMULT(Returns!B570:BQ570,Resume!$B$38:$B$105)</f>
        <v>0</v>
      </c>
    </row>
    <row r="571" spans="1:2">
      <c r="A571" s="11">
        <f>Returns!A571</f>
        <v>0</v>
      </c>
      <c r="B571" s="1">
        <f t="array" ref="B571">MMULT(Returns!B571:BQ571,Resume!$B$38:$B$105)</f>
        <v>0</v>
      </c>
    </row>
    <row r="572" spans="1:2">
      <c r="A572" s="11">
        <f>Returns!A572</f>
        <v>0</v>
      </c>
      <c r="B572" s="1">
        <f t="array" ref="B572">MMULT(Returns!B572:BQ572,Resume!$B$38:$B$105)</f>
        <v>0</v>
      </c>
    </row>
    <row r="573" spans="1:2">
      <c r="A573" s="11">
        <f>Returns!A573</f>
        <v>0</v>
      </c>
      <c r="B573" s="1">
        <f t="array" ref="B573">MMULT(Returns!B573:BQ573,Resume!$B$38:$B$105)</f>
        <v>0</v>
      </c>
    </row>
    <row r="574" spans="1:2">
      <c r="A574" s="11">
        <f>Returns!A574</f>
        <v>0</v>
      </c>
      <c r="B574" s="1">
        <f t="array" ref="B574">MMULT(Returns!B574:BQ574,Resume!$B$38:$B$105)</f>
        <v>0</v>
      </c>
    </row>
    <row r="575" spans="1:2">
      <c r="A575" s="11">
        <f>Returns!A575</f>
        <v>0</v>
      </c>
      <c r="B575" s="1">
        <f t="array" ref="B575">MMULT(Returns!B575:BQ575,Resume!$B$38:$B$105)</f>
        <v>0</v>
      </c>
    </row>
    <row r="576" spans="1:2">
      <c r="A576" s="11">
        <f>Returns!A576</f>
        <v>0</v>
      </c>
      <c r="B576" s="1">
        <f t="array" ref="B576">MMULT(Returns!B576:BQ576,Resume!$B$38:$B$105)</f>
        <v>0</v>
      </c>
    </row>
    <row r="577" spans="1:2">
      <c r="A577" s="11">
        <f>Returns!A577</f>
        <v>0</v>
      </c>
      <c r="B577" s="1">
        <f t="array" ref="B577">MMULT(Returns!B577:BQ577,Resume!$B$38:$B$105)</f>
        <v>0</v>
      </c>
    </row>
    <row r="578" spans="1:2">
      <c r="A578" s="11">
        <f>Returns!A578</f>
        <v>0</v>
      </c>
      <c r="B578" s="1">
        <f t="array" ref="B578">MMULT(Returns!B578:BQ578,Resume!$B$38:$B$105)</f>
        <v>0</v>
      </c>
    </row>
    <row r="579" spans="1:2">
      <c r="A579" s="11">
        <f>Returns!A579</f>
        <v>0</v>
      </c>
      <c r="B579" s="1">
        <f t="array" ref="B579">MMULT(Returns!B579:BQ579,Resume!$B$38:$B$105)</f>
        <v>0</v>
      </c>
    </row>
    <row r="580" spans="1:2">
      <c r="A580" s="11">
        <f>Returns!A580</f>
        <v>0</v>
      </c>
      <c r="B580" s="1">
        <f t="array" ref="B580">MMULT(Returns!B580:BQ580,Resume!$B$38:$B$105)</f>
        <v>0</v>
      </c>
    </row>
    <row r="581" spans="1:2">
      <c r="A581" s="11">
        <f>Returns!A581</f>
        <v>0</v>
      </c>
      <c r="B581" s="1">
        <f t="array" ref="B581">MMULT(Returns!B581:BQ581,Resume!$B$38:$B$105)</f>
        <v>0</v>
      </c>
    </row>
    <row r="582" spans="1:2">
      <c r="A582" s="11">
        <f>Returns!A582</f>
        <v>0</v>
      </c>
      <c r="B582" s="1">
        <f t="array" ref="B582">MMULT(Returns!B582:BQ582,Resume!$B$38:$B$105)</f>
        <v>0</v>
      </c>
    </row>
    <row r="583" spans="1:2">
      <c r="A583" s="11">
        <f>Returns!A583</f>
        <v>0</v>
      </c>
      <c r="B583" s="1">
        <f t="array" ref="B583">MMULT(Returns!B583:BQ583,Resume!$B$38:$B$105)</f>
        <v>0</v>
      </c>
    </row>
    <row r="584" spans="1:2">
      <c r="A584" s="11">
        <f>Returns!A584</f>
        <v>0</v>
      </c>
      <c r="B584" s="1">
        <f t="array" ref="B584">MMULT(Returns!B584:BQ584,Resume!$B$38:$B$105)</f>
        <v>0</v>
      </c>
    </row>
    <row r="585" spans="1:2">
      <c r="A585" s="11">
        <f>Returns!A585</f>
        <v>0</v>
      </c>
      <c r="B585" s="1">
        <f t="array" ref="B585">MMULT(Returns!B585:BQ585,Resume!$B$38:$B$105)</f>
        <v>0</v>
      </c>
    </row>
    <row r="586" spans="1:2">
      <c r="A586" s="11">
        <f>Returns!A586</f>
        <v>0</v>
      </c>
      <c r="B586" s="1">
        <f t="array" ref="B586">MMULT(Returns!B586:BQ586,Resume!$B$38:$B$105)</f>
        <v>0</v>
      </c>
    </row>
    <row r="587" spans="1:2">
      <c r="A587" s="11">
        <f>Returns!A587</f>
        <v>0</v>
      </c>
      <c r="B587" s="1">
        <f t="array" ref="B587">MMULT(Returns!B587:BQ587,Resume!$B$38:$B$105)</f>
        <v>0</v>
      </c>
    </row>
    <row r="588" spans="1:2">
      <c r="A588" s="11">
        <f>Returns!A588</f>
        <v>0</v>
      </c>
      <c r="B588" s="1">
        <f t="array" ref="B588">MMULT(Returns!B588:BQ588,Resume!$B$38:$B$105)</f>
        <v>0</v>
      </c>
    </row>
    <row r="589" spans="1:2">
      <c r="A589" s="11">
        <f>Returns!A589</f>
        <v>0</v>
      </c>
      <c r="B589" s="1">
        <f t="array" ref="B589">MMULT(Returns!B589:BQ589,Resume!$B$38:$B$105)</f>
        <v>0</v>
      </c>
    </row>
    <row r="590" spans="1:2">
      <c r="A590" s="11">
        <f>Returns!A590</f>
        <v>0</v>
      </c>
      <c r="B590" s="1">
        <f t="array" ref="B590">MMULT(Returns!B590:BQ590,Resume!$B$38:$B$105)</f>
        <v>0</v>
      </c>
    </row>
    <row r="591" spans="1:2">
      <c r="A591" s="11">
        <f>Returns!A591</f>
        <v>0</v>
      </c>
      <c r="B591" s="1">
        <f t="array" ref="B591">MMULT(Returns!B591:BQ591,Resume!$B$38:$B$105)</f>
        <v>0</v>
      </c>
    </row>
    <row r="592" spans="1:2">
      <c r="A592" s="11">
        <f>Returns!A592</f>
        <v>0</v>
      </c>
      <c r="B592" s="1">
        <f t="array" ref="B592">MMULT(Returns!B592:BQ592,Resume!$B$38:$B$105)</f>
        <v>0</v>
      </c>
    </row>
    <row r="593" spans="1:2">
      <c r="A593" s="11">
        <f>Returns!A593</f>
        <v>0</v>
      </c>
      <c r="B593" s="1">
        <f t="array" ref="B593">MMULT(Returns!B593:BQ593,Resume!$B$38:$B$105)</f>
        <v>0</v>
      </c>
    </row>
    <row r="594" spans="1:2">
      <c r="A594" s="11">
        <f>Returns!A594</f>
        <v>0</v>
      </c>
      <c r="B594" s="1">
        <f t="array" ref="B594">MMULT(Returns!B594:BQ594,Resume!$B$38:$B$105)</f>
        <v>0</v>
      </c>
    </row>
    <row r="595" spans="1:2">
      <c r="A595" s="11">
        <f>Returns!A595</f>
        <v>0</v>
      </c>
      <c r="B595" s="1">
        <f t="array" ref="B595">MMULT(Returns!B595:BQ595,Resume!$B$38:$B$105)</f>
        <v>0</v>
      </c>
    </row>
    <row r="596" spans="1:2">
      <c r="A596" s="11">
        <f>Returns!A596</f>
        <v>0</v>
      </c>
      <c r="B596" s="1">
        <f t="array" ref="B596">MMULT(Returns!B596:BQ596,Resume!$B$38:$B$105)</f>
        <v>0</v>
      </c>
    </row>
    <row r="597" spans="1:2">
      <c r="A597" s="11">
        <f>Returns!A597</f>
        <v>0</v>
      </c>
      <c r="B597" s="1">
        <f t="array" ref="B597">MMULT(Returns!B597:BQ597,Resume!$B$38:$B$105)</f>
        <v>0</v>
      </c>
    </row>
    <row r="598" spans="1:2">
      <c r="A598" s="11">
        <f>Returns!A598</f>
        <v>0</v>
      </c>
      <c r="B598" s="1">
        <f t="array" ref="B598">MMULT(Returns!B598:BQ598,Resume!$B$38:$B$105)</f>
        <v>0</v>
      </c>
    </row>
    <row r="599" spans="1:2">
      <c r="A599" s="11">
        <f>Returns!A599</f>
        <v>0</v>
      </c>
      <c r="B599" s="1">
        <f t="array" ref="B599">MMULT(Returns!B599:BQ599,Resume!$B$38:$B$105)</f>
        <v>0</v>
      </c>
    </row>
    <row r="600" spans="1:2">
      <c r="A600" s="11">
        <f>Returns!A600</f>
        <v>0</v>
      </c>
      <c r="B600" s="1">
        <f t="array" ref="B600">MMULT(Returns!B600:BQ600,Resume!$B$38:$B$105)</f>
        <v>0</v>
      </c>
    </row>
    <row r="601" spans="1:2">
      <c r="A601" s="11">
        <f>Returns!A601</f>
        <v>0</v>
      </c>
      <c r="B601" s="1">
        <f t="array" ref="B601">MMULT(Returns!B601:BQ601,Resume!$B$38:$B$105)</f>
        <v>0</v>
      </c>
    </row>
    <row r="602" spans="1:2">
      <c r="A602" s="11">
        <f>Returns!A602</f>
        <v>0</v>
      </c>
      <c r="B602" s="1">
        <f t="array" ref="B602">MMULT(Returns!B602:BQ602,Resume!$B$38:$B$105)</f>
        <v>0</v>
      </c>
    </row>
    <row r="603" spans="1:2">
      <c r="A603" s="11">
        <f>Returns!A603</f>
        <v>0</v>
      </c>
      <c r="B603" s="1">
        <f t="array" ref="B603">MMULT(Returns!B603:BQ603,Resume!$B$38:$B$105)</f>
        <v>0</v>
      </c>
    </row>
    <row r="604" spans="1:2">
      <c r="A604" s="11">
        <f>Returns!A604</f>
        <v>0</v>
      </c>
      <c r="B604" s="1">
        <f t="array" ref="B604">MMULT(Returns!B604:BQ604,Resume!$B$38:$B$105)</f>
        <v>0</v>
      </c>
    </row>
    <row r="605" spans="1:2">
      <c r="A605" s="11">
        <f>Returns!A605</f>
        <v>0</v>
      </c>
      <c r="B605" s="1">
        <f t="array" ref="B605">MMULT(Returns!B605:BQ605,Resume!$B$38:$B$105)</f>
        <v>0</v>
      </c>
    </row>
    <row r="606" spans="1:2">
      <c r="A606" s="11">
        <f>Returns!A606</f>
        <v>0</v>
      </c>
      <c r="B606" s="1">
        <f t="array" ref="B606">MMULT(Returns!B606:BQ606,Resume!$B$38:$B$105)</f>
        <v>0</v>
      </c>
    </row>
    <row r="607" spans="1:2">
      <c r="A607" s="11">
        <f>Returns!A607</f>
        <v>0</v>
      </c>
      <c r="B607" s="1">
        <f t="array" ref="B607">MMULT(Returns!B607:BQ607,Resume!$B$38:$B$105)</f>
        <v>0</v>
      </c>
    </row>
    <row r="608" spans="1:2">
      <c r="A608" s="11">
        <f>Returns!A608</f>
        <v>0</v>
      </c>
      <c r="B608" s="1">
        <f t="array" ref="B608">MMULT(Returns!B608:BQ608,Resume!$B$38:$B$105)</f>
        <v>0</v>
      </c>
    </row>
    <row r="609" spans="1:2">
      <c r="A609" s="11">
        <f>Returns!A609</f>
        <v>0</v>
      </c>
      <c r="B609" s="1">
        <f t="array" ref="B609">MMULT(Returns!B609:BQ609,Resume!$B$38:$B$105)</f>
        <v>0</v>
      </c>
    </row>
    <row r="610" spans="1:2">
      <c r="A610" s="11">
        <f>Returns!A610</f>
        <v>0</v>
      </c>
      <c r="B610" s="1">
        <f t="array" ref="B610">MMULT(Returns!B610:BQ610,Resume!$B$38:$B$105)</f>
        <v>0</v>
      </c>
    </row>
    <row r="611" spans="1:2">
      <c r="A611" s="11">
        <f>Returns!A611</f>
        <v>0</v>
      </c>
      <c r="B611" s="1">
        <f t="array" ref="B611">MMULT(Returns!B611:BQ611,Resume!$B$38:$B$105)</f>
        <v>0</v>
      </c>
    </row>
    <row r="612" spans="1:2">
      <c r="A612" s="11">
        <f>Returns!A612</f>
        <v>0</v>
      </c>
      <c r="B612" s="1">
        <f t="array" ref="B612">MMULT(Returns!B612:BQ612,Resume!$B$38:$B$105)</f>
        <v>0</v>
      </c>
    </row>
    <row r="613" spans="1:2">
      <c r="A613" s="11">
        <f>Returns!A613</f>
        <v>0</v>
      </c>
      <c r="B613" s="1">
        <f t="array" ref="B613">MMULT(Returns!B613:BQ613,Resume!$B$38:$B$105)</f>
        <v>0</v>
      </c>
    </row>
    <row r="614" spans="1:2">
      <c r="A614" s="11">
        <f>Returns!A614</f>
        <v>0</v>
      </c>
      <c r="B614" s="1">
        <f t="array" ref="B614">MMULT(Returns!B614:BQ614,Resume!$B$38:$B$105)</f>
        <v>0</v>
      </c>
    </row>
    <row r="615" spans="1:2">
      <c r="A615" s="11">
        <f>Returns!A615</f>
        <v>0</v>
      </c>
      <c r="B615" s="1">
        <f t="array" ref="B615">MMULT(Returns!B615:BQ615,Resume!$B$38:$B$105)</f>
        <v>0</v>
      </c>
    </row>
    <row r="616" spans="1:2">
      <c r="A616" s="11">
        <f>Returns!A616</f>
        <v>0</v>
      </c>
      <c r="B616" s="1">
        <f t="array" ref="B616">MMULT(Returns!B616:BQ616,Resume!$B$38:$B$105)</f>
        <v>0</v>
      </c>
    </row>
    <row r="617" spans="1:2">
      <c r="A617" s="11">
        <f>Returns!A617</f>
        <v>0</v>
      </c>
      <c r="B617" s="1">
        <f t="array" ref="B617">MMULT(Returns!B617:BQ617,Resume!$B$38:$B$105)</f>
        <v>0</v>
      </c>
    </row>
    <row r="618" spans="1:2">
      <c r="A618" s="11">
        <f>Returns!A618</f>
        <v>0</v>
      </c>
      <c r="B618" s="1">
        <f t="array" ref="B618">MMULT(Returns!B618:BQ618,Resume!$B$38:$B$105)</f>
        <v>0</v>
      </c>
    </row>
    <row r="619" spans="1:2">
      <c r="A619" s="11">
        <f>Returns!A619</f>
        <v>0</v>
      </c>
      <c r="B619" s="1">
        <f t="array" ref="B619">MMULT(Returns!B619:BQ619,Resume!$B$38:$B$105)</f>
        <v>0</v>
      </c>
    </row>
    <row r="620" spans="1:2">
      <c r="A620" s="11">
        <f>Returns!A620</f>
        <v>0</v>
      </c>
      <c r="B620" s="1">
        <f t="array" ref="B620">MMULT(Returns!B620:BQ620,Resume!$B$38:$B$105)</f>
        <v>0</v>
      </c>
    </row>
    <row r="621" spans="1:2">
      <c r="A621" s="11">
        <f>Returns!A621</f>
        <v>0</v>
      </c>
      <c r="B621" s="1">
        <f t="array" ref="B621">MMULT(Returns!B621:BQ621,Resume!$B$38:$B$105)</f>
        <v>0</v>
      </c>
    </row>
    <row r="622" spans="1:2">
      <c r="A622" s="11">
        <f>Returns!A622</f>
        <v>0</v>
      </c>
      <c r="B622" s="1">
        <f t="array" ref="B622">MMULT(Returns!B622:BQ622,Resume!$B$38:$B$105)</f>
        <v>0</v>
      </c>
    </row>
    <row r="623" spans="1:2">
      <c r="A623" s="11">
        <f>Returns!A623</f>
        <v>0</v>
      </c>
      <c r="B623" s="1">
        <f t="array" ref="B623">MMULT(Returns!B623:BQ623,Resume!$B$38:$B$105)</f>
        <v>0</v>
      </c>
    </row>
    <row r="624" spans="1:2">
      <c r="A624" s="11">
        <f>Returns!A624</f>
        <v>0</v>
      </c>
      <c r="B624" s="1">
        <f t="array" ref="B624">MMULT(Returns!B624:BQ624,Resume!$B$38:$B$105)</f>
        <v>0</v>
      </c>
    </row>
    <row r="625" spans="1:2">
      <c r="A625" s="11">
        <f>Returns!A625</f>
        <v>0</v>
      </c>
      <c r="B625" s="1">
        <f t="array" ref="B625">MMULT(Returns!B625:BQ625,Resume!$B$38:$B$105)</f>
        <v>0</v>
      </c>
    </row>
    <row r="626" spans="1:2">
      <c r="A626" s="11">
        <f>Returns!A626</f>
        <v>0</v>
      </c>
      <c r="B626" s="1">
        <f t="array" ref="B626">MMULT(Returns!B626:BQ626,Resume!$B$38:$B$105)</f>
        <v>0</v>
      </c>
    </row>
    <row r="627" spans="1:2">
      <c r="A627" s="11">
        <f>Returns!A627</f>
        <v>0</v>
      </c>
      <c r="B627" s="1">
        <f t="array" ref="B627">MMULT(Returns!B627:BQ627,Resume!$B$38:$B$105)</f>
        <v>0</v>
      </c>
    </row>
    <row r="628" spans="1:2">
      <c r="A628" s="11">
        <f>Returns!A628</f>
        <v>0</v>
      </c>
      <c r="B628" s="1">
        <f t="array" ref="B628">MMULT(Returns!B628:BQ628,Resume!$B$38:$B$105)</f>
        <v>0</v>
      </c>
    </row>
    <row r="629" spans="1:2">
      <c r="A629" s="11">
        <f>Returns!A629</f>
        <v>0</v>
      </c>
      <c r="B629" s="1">
        <f t="array" ref="B629">MMULT(Returns!B629:BQ629,Resume!$B$38:$B$105)</f>
        <v>0</v>
      </c>
    </row>
    <row r="630" spans="1:2">
      <c r="A630" s="11">
        <f>Returns!A630</f>
        <v>0</v>
      </c>
      <c r="B630" s="1">
        <f t="array" ref="B630">MMULT(Returns!B630:BQ630,Resume!$B$38:$B$105)</f>
        <v>0</v>
      </c>
    </row>
    <row r="631" spans="1:2">
      <c r="A631" s="11">
        <f>Returns!A631</f>
        <v>0</v>
      </c>
      <c r="B631" s="1">
        <f t="array" ref="B631">MMULT(Returns!B631:BQ631,Resume!$B$38:$B$105)</f>
        <v>0</v>
      </c>
    </row>
    <row r="632" spans="1:2">
      <c r="A632" s="11">
        <f>Returns!A632</f>
        <v>0</v>
      </c>
      <c r="B632" s="1">
        <f t="array" ref="B632">MMULT(Returns!B632:BQ632,Resume!$B$38:$B$105)</f>
        <v>0</v>
      </c>
    </row>
    <row r="633" spans="1:2">
      <c r="A633" s="11">
        <f>Returns!A633</f>
        <v>0</v>
      </c>
      <c r="B633" s="1">
        <f t="array" ref="B633">MMULT(Returns!B633:BQ633,Resume!$B$38:$B$105)</f>
        <v>0</v>
      </c>
    </row>
    <row r="634" spans="1:2">
      <c r="A634" s="11">
        <f>Returns!A634</f>
        <v>0</v>
      </c>
      <c r="B634" s="1">
        <f t="array" ref="B634">MMULT(Returns!B634:BQ634,Resume!$B$38:$B$105)</f>
        <v>0</v>
      </c>
    </row>
    <row r="635" spans="1:2">
      <c r="A635" s="11">
        <f>Returns!A635</f>
        <v>0</v>
      </c>
      <c r="B635" s="1">
        <f t="array" ref="B635">MMULT(Returns!B635:BQ635,Resume!$B$38:$B$105)</f>
        <v>0</v>
      </c>
    </row>
    <row r="636" spans="1:2">
      <c r="A636" s="11">
        <f>Returns!A636</f>
        <v>0</v>
      </c>
      <c r="B636" s="1">
        <f t="array" ref="B636">MMULT(Returns!B636:BQ636,Resume!$B$38:$B$105)</f>
        <v>0</v>
      </c>
    </row>
    <row r="637" spans="1:2">
      <c r="A637" s="11">
        <f>Returns!A637</f>
        <v>0</v>
      </c>
      <c r="B637" s="1">
        <f t="array" ref="B637">MMULT(Returns!B637:BQ637,Resume!$B$38:$B$105)</f>
        <v>0</v>
      </c>
    </row>
    <row r="638" spans="1:2">
      <c r="A638" s="11">
        <f>Returns!A638</f>
        <v>0</v>
      </c>
      <c r="B638" s="1">
        <f t="array" ref="B638">MMULT(Returns!B638:BQ638,Resume!$B$38:$B$105)</f>
        <v>0</v>
      </c>
    </row>
    <row r="639" spans="1:2">
      <c r="A639" s="11">
        <f>Returns!A639</f>
        <v>0</v>
      </c>
      <c r="B639" s="1">
        <f t="array" ref="B639">MMULT(Returns!B639:BQ639,Resume!$B$38:$B$105)</f>
        <v>0</v>
      </c>
    </row>
    <row r="640" spans="1:2">
      <c r="A640" s="11">
        <f>Returns!A640</f>
        <v>0</v>
      </c>
      <c r="B640" s="1">
        <f t="array" ref="B640">MMULT(Returns!B640:BQ640,Resume!$B$38:$B$105)</f>
        <v>0</v>
      </c>
    </row>
    <row r="641" spans="1:2">
      <c r="A641" s="11">
        <f>Returns!A641</f>
        <v>0</v>
      </c>
      <c r="B641" s="1">
        <f t="array" ref="B641">MMULT(Returns!B641:BQ641,Resume!$B$38:$B$105)</f>
        <v>0</v>
      </c>
    </row>
    <row r="642" spans="1:2">
      <c r="A642" s="11">
        <f>Returns!A642</f>
        <v>0</v>
      </c>
      <c r="B642" s="1">
        <f t="array" ref="B642">MMULT(Returns!B642:BQ642,Resume!$B$38:$B$105)</f>
        <v>0</v>
      </c>
    </row>
    <row r="643" spans="1:2">
      <c r="A643" s="11">
        <f>Returns!A643</f>
        <v>0</v>
      </c>
      <c r="B643" s="1">
        <f t="array" ref="B643">MMULT(Returns!B643:BQ643,Resume!$B$38:$B$105)</f>
        <v>0</v>
      </c>
    </row>
    <row r="644" spans="1:2">
      <c r="A644" s="11">
        <f>Returns!A644</f>
        <v>0</v>
      </c>
      <c r="B644" s="1">
        <f t="array" ref="B644">MMULT(Returns!B644:BQ644,Resume!$B$38:$B$105)</f>
        <v>0</v>
      </c>
    </row>
    <row r="645" spans="1:2">
      <c r="A645" s="11">
        <f>Returns!A645</f>
        <v>0</v>
      </c>
      <c r="B645" s="1">
        <f t="array" ref="B645">MMULT(Returns!B645:BQ645,Resume!$B$38:$B$105)</f>
        <v>0</v>
      </c>
    </row>
    <row r="646" spans="1:2">
      <c r="A646" s="11">
        <f>Returns!A646</f>
        <v>0</v>
      </c>
      <c r="B646" s="1">
        <f t="array" ref="B646">MMULT(Returns!B646:BQ646,Resume!$B$38:$B$105)</f>
        <v>0</v>
      </c>
    </row>
    <row r="647" spans="1:2">
      <c r="A647" s="11">
        <f>Returns!A647</f>
        <v>0</v>
      </c>
      <c r="B647" s="1">
        <f t="array" ref="B647">MMULT(Returns!B647:BQ647,Resume!$B$38:$B$105)</f>
        <v>0</v>
      </c>
    </row>
    <row r="648" spans="1:2">
      <c r="A648" s="11">
        <f>Returns!A648</f>
        <v>0</v>
      </c>
      <c r="B648" s="1">
        <f t="array" ref="B648">MMULT(Returns!B648:BQ648,Resume!$B$38:$B$105)</f>
        <v>0</v>
      </c>
    </row>
    <row r="649" spans="1:2">
      <c r="A649" s="11">
        <f>Returns!A649</f>
        <v>0</v>
      </c>
      <c r="B649" s="1">
        <f t="array" ref="B649">MMULT(Returns!B649:BQ649,Resume!$B$38:$B$105)</f>
        <v>0</v>
      </c>
    </row>
    <row r="650" spans="1:2">
      <c r="A650" s="11">
        <f>Returns!A650</f>
        <v>0</v>
      </c>
      <c r="B650" s="1">
        <f t="array" ref="B650">MMULT(Returns!B650:BQ650,Resume!$B$38:$B$105)</f>
        <v>0</v>
      </c>
    </row>
    <row r="651" spans="1:2">
      <c r="A651" s="11">
        <f>Returns!A651</f>
        <v>0</v>
      </c>
      <c r="B651" s="1">
        <f t="array" ref="B651">MMULT(Returns!B651:BQ651,Resume!$B$38:$B$105)</f>
        <v>0</v>
      </c>
    </row>
    <row r="652" spans="1:2">
      <c r="A652" s="11">
        <f>Returns!A652</f>
        <v>0</v>
      </c>
      <c r="B652" s="1">
        <f t="array" ref="B652">MMULT(Returns!B652:BQ652,Resume!$B$38:$B$105)</f>
        <v>0</v>
      </c>
    </row>
    <row r="653" spans="1:2">
      <c r="A653" s="11">
        <f>Returns!A653</f>
        <v>0</v>
      </c>
      <c r="B653" s="1">
        <f t="array" ref="B653">MMULT(Returns!B653:BQ653,Resume!$B$38:$B$105)</f>
        <v>0</v>
      </c>
    </row>
    <row r="654" spans="1:2">
      <c r="A654" s="11">
        <f>Returns!A654</f>
        <v>0</v>
      </c>
      <c r="B654" s="1">
        <f t="array" ref="B654">MMULT(Returns!B654:BQ654,Resume!$B$38:$B$105)</f>
        <v>0</v>
      </c>
    </row>
    <row r="655" spans="1:2">
      <c r="A655" s="11">
        <f>Returns!A655</f>
        <v>0</v>
      </c>
      <c r="B655" s="1">
        <f t="array" ref="B655">MMULT(Returns!B655:BQ655,Resume!$B$38:$B$105)</f>
        <v>0</v>
      </c>
    </row>
    <row r="656" spans="1:2">
      <c r="A656" s="11">
        <f>Returns!A656</f>
        <v>0</v>
      </c>
      <c r="B656" s="1">
        <f t="array" ref="B656">MMULT(Returns!B656:BQ656,Resume!$B$38:$B$105)</f>
        <v>0</v>
      </c>
    </row>
    <row r="657" spans="1:2">
      <c r="A657" s="11">
        <f>Returns!A657</f>
        <v>0</v>
      </c>
      <c r="B657" s="1">
        <f t="array" ref="B657">MMULT(Returns!B657:BQ657,Resume!$B$38:$B$105)</f>
        <v>0</v>
      </c>
    </row>
    <row r="658" spans="1:2">
      <c r="A658" s="11">
        <f>Returns!A658</f>
        <v>0</v>
      </c>
      <c r="B658" s="1">
        <f t="array" ref="B658">MMULT(Returns!B658:BQ658,Resume!$B$38:$B$105)</f>
        <v>0</v>
      </c>
    </row>
    <row r="659" spans="1:2">
      <c r="A659" s="11">
        <f>Returns!A659</f>
        <v>0</v>
      </c>
      <c r="B659" s="1">
        <f t="array" ref="B659">MMULT(Returns!B659:BQ659,Resume!$B$38:$B$105)</f>
        <v>0</v>
      </c>
    </row>
    <row r="660" spans="1:2">
      <c r="A660" s="11">
        <f>Returns!A660</f>
        <v>0</v>
      </c>
      <c r="B660" s="1">
        <f t="array" ref="B660">MMULT(Returns!B660:BQ660,Resume!$B$38:$B$105)</f>
        <v>0</v>
      </c>
    </row>
    <row r="661" spans="1:2">
      <c r="A661" s="11">
        <f>Returns!A661</f>
        <v>0</v>
      </c>
      <c r="B661" s="1">
        <f t="array" ref="B661">MMULT(Returns!B661:BQ661,Resume!$B$38:$B$105)</f>
        <v>0</v>
      </c>
    </row>
    <row r="662" spans="1:2">
      <c r="A662" s="11">
        <f>Returns!A662</f>
        <v>0</v>
      </c>
      <c r="B662" s="1">
        <f t="array" ref="B662">MMULT(Returns!B662:BQ662,Resume!$B$38:$B$105)</f>
        <v>0</v>
      </c>
    </row>
    <row r="663" spans="1:2">
      <c r="A663" s="11">
        <f>Returns!A663</f>
        <v>0</v>
      </c>
      <c r="B663" s="1">
        <f t="array" ref="B663">MMULT(Returns!B663:BQ663,Resume!$B$38:$B$105)</f>
        <v>0</v>
      </c>
    </row>
    <row r="664" spans="1:2">
      <c r="A664" s="11">
        <f>Returns!A664</f>
        <v>0</v>
      </c>
      <c r="B664" s="1">
        <f t="array" ref="B664">MMULT(Returns!B664:BQ664,Resume!$B$38:$B$105)</f>
        <v>0</v>
      </c>
    </row>
    <row r="665" spans="1:2">
      <c r="A665" s="11">
        <f>Returns!A665</f>
        <v>0</v>
      </c>
      <c r="B665" s="1">
        <f t="array" ref="B665">MMULT(Returns!B665:BQ665,Resume!$B$38:$B$105)</f>
        <v>0</v>
      </c>
    </row>
    <row r="666" spans="1:2">
      <c r="A666" s="11">
        <f>Returns!A666</f>
        <v>0</v>
      </c>
      <c r="B666" s="1">
        <f t="array" ref="B666">MMULT(Returns!B666:BQ666,Resume!$B$38:$B$105)</f>
        <v>0</v>
      </c>
    </row>
    <row r="667" spans="1:2">
      <c r="A667" s="11">
        <f>Returns!A667</f>
        <v>0</v>
      </c>
      <c r="B667" s="1">
        <f t="array" ref="B667">MMULT(Returns!B667:BQ667,Resume!$B$38:$B$105)</f>
        <v>0</v>
      </c>
    </row>
    <row r="668" spans="1:2">
      <c r="A668" s="11">
        <f>Returns!A668</f>
        <v>0</v>
      </c>
      <c r="B668" s="1">
        <f t="array" ref="B668">MMULT(Returns!B668:BQ668,Resume!$B$38:$B$105)</f>
        <v>0</v>
      </c>
    </row>
    <row r="669" spans="1:2">
      <c r="A669" s="11">
        <f>Returns!A669</f>
        <v>0</v>
      </c>
      <c r="B669" s="1">
        <f t="array" ref="B669">MMULT(Returns!B669:BQ669,Resume!$B$38:$B$105)</f>
        <v>0</v>
      </c>
    </row>
    <row r="670" spans="1:2">
      <c r="A670" s="11">
        <f>Returns!A670</f>
        <v>0</v>
      </c>
      <c r="B670" s="1">
        <f t="array" ref="B670">MMULT(Returns!B670:BQ670,Resume!$B$38:$B$105)</f>
        <v>0</v>
      </c>
    </row>
    <row r="671" spans="1:2">
      <c r="A671" s="11">
        <f>Returns!A671</f>
        <v>0</v>
      </c>
      <c r="B671" s="1">
        <f t="array" ref="B671">MMULT(Returns!B671:BQ671,Resume!$B$38:$B$105)</f>
        <v>0</v>
      </c>
    </row>
    <row r="672" spans="1:2">
      <c r="A672" s="11">
        <f>Returns!A672</f>
        <v>0</v>
      </c>
      <c r="B672" s="1">
        <f t="array" ref="B672">MMULT(Returns!B672:BQ672,Resume!$B$38:$B$105)</f>
        <v>0</v>
      </c>
    </row>
    <row r="673" spans="1:2">
      <c r="A673" s="11">
        <f>Returns!A673</f>
        <v>0</v>
      </c>
      <c r="B673" s="1">
        <f t="array" ref="B673">MMULT(Returns!B673:BQ673,Resume!$B$38:$B$105)</f>
        <v>0</v>
      </c>
    </row>
    <row r="674" spans="1:2">
      <c r="A674" s="11">
        <f>Returns!A674</f>
        <v>0</v>
      </c>
      <c r="B674" s="1">
        <f t="array" ref="B674">MMULT(Returns!B674:BQ674,Resume!$B$38:$B$105)</f>
        <v>0</v>
      </c>
    </row>
    <row r="675" spans="1:2">
      <c r="A675" s="11">
        <f>Returns!A675</f>
        <v>0</v>
      </c>
      <c r="B675" s="1">
        <f t="array" ref="B675">MMULT(Returns!B675:BQ675,Resume!$B$38:$B$105)</f>
        <v>0</v>
      </c>
    </row>
    <row r="676" spans="1:2">
      <c r="A676" s="11">
        <f>Returns!A676</f>
        <v>0</v>
      </c>
      <c r="B676" s="1">
        <f t="array" ref="B676">MMULT(Returns!B676:BQ676,Resume!$B$38:$B$105)</f>
        <v>0</v>
      </c>
    </row>
    <row r="677" spans="1:2">
      <c r="A677" s="11">
        <f>Returns!A677</f>
        <v>0</v>
      </c>
      <c r="B677" s="1">
        <f t="array" ref="B677">MMULT(Returns!B677:BQ677,Resume!$B$38:$B$105)</f>
        <v>0</v>
      </c>
    </row>
    <row r="678" spans="1:2">
      <c r="A678" s="11">
        <f>Returns!A678</f>
        <v>0</v>
      </c>
      <c r="B678" s="1">
        <f t="array" ref="B678">MMULT(Returns!B678:BQ678,Resume!$B$38:$B$105)</f>
        <v>0</v>
      </c>
    </row>
    <row r="679" spans="1:2">
      <c r="A679" s="11">
        <f>Returns!A679</f>
        <v>0</v>
      </c>
      <c r="B679" s="1">
        <f t="array" ref="B679">MMULT(Returns!B679:BQ679,Resume!$B$38:$B$105)</f>
        <v>0</v>
      </c>
    </row>
    <row r="680" spans="1:2">
      <c r="A680" s="11">
        <f>Returns!A680</f>
        <v>0</v>
      </c>
      <c r="B680" s="1">
        <f t="array" ref="B680">MMULT(Returns!B680:BQ680,Resume!$B$38:$B$105)</f>
        <v>0</v>
      </c>
    </row>
    <row r="681" spans="1:2">
      <c r="A681" s="11">
        <f>Returns!A681</f>
        <v>0</v>
      </c>
      <c r="B681" s="1">
        <f t="array" ref="B681">MMULT(Returns!B681:BQ681,Resume!$B$38:$B$105)</f>
        <v>0</v>
      </c>
    </row>
    <row r="682" spans="1:2">
      <c r="A682" s="11">
        <f>Returns!A682</f>
        <v>0</v>
      </c>
      <c r="B682" s="1">
        <f t="array" ref="B682">MMULT(Returns!B682:BQ682,Resume!$B$38:$B$105)</f>
        <v>0</v>
      </c>
    </row>
    <row r="683" spans="1:2">
      <c r="A683" s="11">
        <f>Returns!A683</f>
        <v>0</v>
      </c>
      <c r="B683" s="1">
        <f t="array" ref="B683">MMULT(Returns!B683:BQ683,Resume!$B$38:$B$105)</f>
        <v>0</v>
      </c>
    </row>
    <row r="684" spans="1:2">
      <c r="A684" s="11">
        <f>Returns!A684</f>
        <v>0</v>
      </c>
      <c r="B684" s="1">
        <f t="array" ref="B684">MMULT(Returns!B684:BQ684,Resume!$B$38:$B$105)</f>
        <v>0</v>
      </c>
    </row>
    <row r="685" spans="1:2">
      <c r="A685" s="11">
        <f>Returns!A685</f>
        <v>0</v>
      </c>
      <c r="B685" s="1">
        <f t="array" ref="B685">MMULT(Returns!B685:BQ685,Resume!$B$38:$B$105)</f>
        <v>0</v>
      </c>
    </row>
    <row r="686" spans="1:2">
      <c r="A686" s="11">
        <f>Returns!A686</f>
        <v>0</v>
      </c>
      <c r="B686" s="1">
        <f t="array" ref="B686">MMULT(Returns!B686:BQ686,Resume!$B$38:$B$105)</f>
        <v>0</v>
      </c>
    </row>
    <row r="687" spans="1:2">
      <c r="A687" s="11">
        <f>Returns!A687</f>
        <v>0</v>
      </c>
      <c r="B687" s="1">
        <f t="array" ref="B687">MMULT(Returns!B687:BQ687,Resume!$B$38:$B$105)</f>
        <v>0</v>
      </c>
    </row>
    <row r="688" spans="1:2">
      <c r="A688" s="11">
        <f>Returns!A688</f>
        <v>0</v>
      </c>
      <c r="B688" s="1">
        <f t="array" ref="B688">MMULT(Returns!B688:BQ688,Resume!$B$38:$B$105)</f>
        <v>0</v>
      </c>
    </row>
    <row r="689" spans="1:2">
      <c r="A689" s="11">
        <f>Returns!A689</f>
        <v>0</v>
      </c>
      <c r="B689" s="1">
        <f t="array" ref="B689">MMULT(Returns!B689:BQ689,Resume!$B$38:$B$105)</f>
        <v>0</v>
      </c>
    </row>
    <row r="690" spans="1:2">
      <c r="A690" s="11">
        <f>Returns!A690</f>
        <v>0</v>
      </c>
      <c r="B690" s="1">
        <f t="array" ref="B690">MMULT(Returns!B690:BQ690,Resume!$B$38:$B$105)</f>
        <v>0</v>
      </c>
    </row>
    <row r="691" spans="1:2">
      <c r="A691" s="11">
        <f>Returns!A691</f>
        <v>0</v>
      </c>
      <c r="B691" s="1">
        <f t="array" ref="B691">MMULT(Returns!B691:BQ691,Resume!$B$38:$B$105)</f>
        <v>0</v>
      </c>
    </row>
    <row r="692" spans="1:2">
      <c r="A692" s="11">
        <f>Returns!A692</f>
        <v>0</v>
      </c>
      <c r="B692" s="1">
        <f t="array" ref="B692">MMULT(Returns!B692:BQ692,Resume!$B$38:$B$105)</f>
        <v>0</v>
      </c>
    </row>
    <row r="693" spans="1:2">
      <c r="A693" s="11">
        <f>Returns!A693</f>
        <v>0</v>
      </c>
      <c r="B693" s="1">
        <f t="array" ref="B693">MMULT(Returns!B693:BQ693,Resume!$B$38:$B$105)</f>
        <v>0</v>
      </c>
    </row>
    <row r="694" spans="1:2">
      <c r="A694" s="11">
        <f>Returns!A694</f>
        <v>0</v>
      </c>
      <c r="B694" s="1">
        <f t="array" ref="B694">MMULT(Returns!B694:BQ694,Resume!$B$38:$B$105)</f>
        <v>0</v>
      </c>
    </row>
    <row r="695" spans="1:2">
      <c r="A695" s="11">
        <f>Returns!A695</f>
        <v>0</v>
      </c>
      <c r="B695" s="1">
        <f t="array" ref="B695">MMULT(Returns!B695:BQ695,Resume!$B$38:$B$105)</f>
        <v>0</v>
      </c>
    </row>
    <row r="696" spans="1:2">
      <c r="A696" s="11">
        <f>Returns!A696</f>
        <v>0</v>
      </c>
      <c r="B696" s="1">
        <f t="array" ref="B696">MMULT(Returns!B696:BQ696,Resume!$B$38:$B$105)</f>
        <v>0</v>
      </c>
    </row>
    <row r="697" spans="1:2">
      <c r="A697" s="11">
        <f>Returns!A697</f>
        <v>0</v>
      </c>
      <c r="B697" s="1">
        <f t="array" ref="B697">MMULT(Returns!B697:BQ697,Resume!$B$38:$B$105)</f>
        <v>0</v>
      </c>
    </row>
    <row r="698" spans="1:2">
      <c r="A698" s="11">
        <f>Returns!A698</f>
        <v>0</v>
      </c>
      <c r="B698" s="1">
        <f t="array" ref="B698">MMULT(Returns!B698:BQ698,Resume!$B$38:$B$105)</f>
        <v>0</v>
      </c>
    </row>
    <row r="699" spans="1:2">
      <c r="A699" s="11">
        <f>Returns!A699</f>
        <v>0</v>
      </c>
      <c r="B699" s="1">
        <f t="array" ref="B699">MMULT(Returns!B699:BQ699,Resume!$B$38:$B$105)</f>
        <v>0</v>
      </c>
    </row>
    <row r="700" spans="1:2">
      <c r="A700" s="11">
        <f>Returns!A700</f>
        <v>0</v>
      </c>
      <c r="B700" s="1">
        <f t="array" ref="B700">MMULT(Returns!B700:BQ700,Resume!$B$38:$B$105)</f>
        <v>0</v>
      </c>
    </row>
    <row r="701" spans="1:2">
      <c r="A701" s="11">
        <f>Returns!A701</f>
        <v>0</v>
      </c>
      <c r="B701" s="1">
        <f t="array" ref="B701">MMULT(Returns!B701:BQ701,Resume!$B$38:$B$105)</f>
        <v>0</v>
      </c>
    </row>
    <row r="702" spans="1:2">
      <c r="A702" s="11">
        <f>Returns!A702</f>
        <v>0</v>
      </c>
      <c r="B702" s="1">
        <f t="array" ref="B702">MMULT(Returns!B702:BQ702,Resume!$B$38:$B$105)</f>
        <v>0</v>
      </c>
    </row>
    <row r="703" spans="1:2">
      <c r="A703" s="11">
        <f>Returns!A703</f>
        <v>0</v>
      </c>
      <c r="B703" s="1">
        <f t="array" ref="B703">MMULT(Returns!B703:BQ703,Resume!$B$38:$B$105)</f>
        <v>0</v>
      </c>
    </row>
    <row r="704" spans="1:2">
      <c r="A704" s="11">
        <f>Returns!A704</f>
        <v>0</v>
      </c>
      <c r="B704" s="1">
        <f t="array" ref="B704">MMULT(Returns!B704:BQ704,Resume!$B$38:$B$105)</f>
        <v>0</v>
      </c>
    </row>
    <row r="705" spans="1:2">
      <c r="A705" s="11">
        <f>Returns!A705</f>
        <v>0</v>
      </c>
      <c r="B705" s="1">
        <f t="array" ref="B705">MMULT(Returns!B705:BQ705,Resume!$B$38:$B$105)</f>
        <v>0</v>
      </c>
    </row>
    <row r="706" spans="1:2">
      <c r="A706" s="11">
        <f>Returns!A706</f>
        <v>0</v>
      </c>
      <c r="B706" s="1">
        <f t="array" ref="B706">MMULT(Returns!B706:BQ706,Resume!$B$38:$B$105)</f>
        <v>0</v>
      </c>
    </row>
    <row r="707" spans="1:2">
      <c r="A707" s="11">
        <f>Returns!A707</f>
        <v>0</v>
      </c>
      <c r="B707" s="1">
        <f t="array" ref="B707">MMULT(Returns!B707:BQ707,Resume!$B$38:$B$105)</f>
        <v>0</v>
      </c>
    </row>
    <row r="708" spans="1:2">
      <c r="A708" s="11">
        <f>Returns!A708</f>
        <v>0</v>
      </c>
      <c r="B708" s="1">
        <f t="array" ref="B708">MMULT(Returns!B708:BQ708,Resume!$B$38:$B$105)</f>
        <v>0</v>
      </c>
    </row>
    <row r="709" spans="1:2">
      <c r="A709" s="11">
        <f>Returns!A709</f>
        <v>0</v>
      </c>
      <c r="B709" s="1">
        <f t="array" ref="B709">MMULT(Returns!B709:BQ709,Resume!$B$38:$B$105)</f>
        <v>0</v>
      </c>
    </row>
    <row r="710" spans="1:2">
      <c r="A710" s="11">
        <f>Returns!A710</f>
        <v>0</v>
      </c>
      <c r="B710" s="1">
        <f t="array" ref="B710">MMULT(Returns!B710:BQ710,Resume!$B$38:$B$105)</f>
        <v>0</v>
      </c>
    </row>
    <row r="711" spans="1:2">
      <c r="A711" s="11">
        <f>Returns!A711</f>
        <v>0</v>
      </c>
      <c r="B711" s="1">
        <f t="array" ref="B711">MMULT(Returns!B711:BQ711,Resume!$B$38:$B$105)</f>
        <v>0</v>
      </c>
    </row>
    <row r="712" spans="1:2">
      <c r="A712" s="11">
        <f>Returns!A712</f>
        <v>0</v>
      </c>
      <c r="B712" s="1">
        <f t="array" ref="B712">MMULT(Returns!B712:BQ712,Resume!$B$38:$B$105)</f>
        <v>0</v>
      </c>
    </row>
    <row r="713" spans="1:2">
      <c r="A713" s="11">
        <f>Returns!A713</f>
        <v>0</v>
      </c>
      <c r="B713" s="1">
        <f t="array" ref="B713">MMULT(Returns!B713:BQ713,Resume!$B$38:$B$105)</f>
        <v>0</v>
      </c>
    </row>
    <row r="714" spans="1:2">
      <c r="A714" s="11">
        <f>Returns!A714</f>
        <v>0</v>
      </c>
      <c r="B714" s="1">
        <f t="array" ref="B714">MMULT(Returns!B714:BQ714,Resume!$B$38:$B$105)</f>
        <v>0</v>
      </c>
    </row>
    <row r="715" spans="1:2">
      <c r="A715" s="11">
        <f>Returns!A715</f>
        <v>0</v>
      </c>
      <c r="B715" s="1">
        <f t="array" ref="B715">MMULT(Returns!B715:BQ715,Resume!$B$38:$B$105)</f>
        <v>0</v>
      </c>
    </row>
    <row r="716" spans="1:2">
      <c r="A716" s="11">
        <f>Returns!A716</f>
        <v>0</v>
      </c>
      <c r="B716" s="1">
        <f t="array" ref="B716">MMULT(Returns!B716:BQ716,Resume!$B$38:$B$105)</f>
        <v>0</v>
      </c>
    </row>
    <row r="717" spans="1:2">
      <c r="A717" s="11">
        <f>Returns!A717</f>
        <v>0</v>
      </c>
      <c r="B717" s="1">
        <f t="array" ref="B717">MMULT(Returns!B717:BQ717,Resume!$B$38:$B$105)</f>
        <v>0</v>
      </c>
    </row>
    <row r="718" spans="1:2">
      <c r="A718" s="11">
        <f>Returns!A718</f>
        <v>0</v>
      </c>
      <c r="B718" s="1">
        <f t="array" ref="B718">MMULT(Returns!B718:BQ718,Resume!$B$38:$B$105)</f>
        <v>0</v>
      </c>
    </row>
    <row r="719" spans="1:2">
      <c r="A719" s="11">
        <f>Returns!A719</f>
        <v>0</v>
      </c>
      <c r="B719" s="1">
        <f t="array" ref="B719">MMULT(Returns!B719:BQ719,Resume!$B$38:$B$105)</f>
        <v>0</v>
      </c>
    </row>
    <row r="720" spans="1:2">
      <c r="A720" s="11">
        <f>Returns!A720</f>
        <v>0</v>
      </c>
      <c r="B720" s="1">
        <f t="array" ref="B720">MMULT(Returns!B720:BQ720,Resume!$B$38:$B$105)</f>
        <v>0</v>
      </c>
    </row>
    <row r="721" spans="1:2">
      <c r="A721" s="11">
        <f>Returns!A721</f>
        <v>0</v>
      </c>
      <c r="B721" s="1">
        <f t="array" ref="B721">MMULT(Returns!B721:BQ721,Resume!$B$38:$B$105)</f>
        <v>0</v>
      </c>
    </row>
    <row r="722" spans="1:2">
      <c r="A722" s="11">
        <f>Returns!A722</f>
        <v>0</v>
      </c>
      <c r="B722" s="1">
        <f t="array" ref="B722">MMULT(Returns!B722:BQ722,Resume!$B$38:$B$105)</f>
        <v>0</v>
      </c>
    </row>
    <row r="723" spans="1:2">
      <c r="A723" s="11">
        <f>Returns!A723</f>
        <v>0</v>
      </c>
      <c r="B723" s="1">
        <f t="array" ref="B723">MMULT(Returns!B723:BQ723,Resume!$B$38:$B$105)</f>
        <v>0</v>
      </c>
    </row>
    <row r="724" spans="1:2">
      <c r="A724" s="11">
        <f>Returns!A724</f>
        <v>0</v>
      </c>
      <c r="B724" s="1">
        <f t="array" ref="B724">MMULT(Returns!B724:BQ724,Resume!$B$38:$B$105)</f>
        <v>0</v>
      </c>
    </row>
    <row r="725" spans="1:2">
      <c r="A725" s="11">
        <f>Returns!A725</f>
        <v>0</v>
      </c>
      <c r="B725" s="1">
        <f t="array" ref="B725">MMULT(Returns!B725:BQ725,Resume!$B$38:$B$105)</f>
        <v>0</v>
      </c>
    </row>
    <row r="726" spans="1:2">
      <c r="A726" s="11">
        <f>Returns!A726</f>
        <v>0</v>
      </c>
      <c r="B726" s="1">
        <f t="array" ref="B726">MMULT(Returns!B726:BQ726,Resume!$B$38:$B$105)</f>
        <v>0</v>
      </c>
    </row>
    <row r="727" spans="1:2">
      <c r="A727" s="11">
        <f>Returns!A727</f>
        <v>0</v>
      </c>
      <c r="B727" s="1">
        <f t="array" ref="B727">MMULT(Returns!B727:BQ727,Resume!$B$38:$B$105)</f>
        <v>0</v>
      </c>
    </row>
    <row r="728" spans="1:2">
      <c r="A728" s="11">
        <f>Returns!A728</f>
        <v>0</v>
      </c>
      <c r="B728" s="1">
        <f t="array" ref="B728">MMULT(Returns!B728:BQ728,Resume!$B$38:$B$105)</f>
        <v>0</v>
      </c>
    </row>
    <row r="729" spans="1:2">
      <c r="A729" s="11">
        <f>Returns!A729</f>
        <v>0</v>
      </c>
      <c r="B729" s="1">
        <f t="array" ref="B729">MMULT(Returns!B729:BQ729,Resume!$B$38:$B$105)</f>
        <v>0</v>
      </c>
    </row>
    <row r="730" spans="1:2">
      <c r="A730" s="11">
        <f>Returns!A730</f>
        <v>0</v>
      </c>
      <c r="B730" s="1">
        <f t="array" ref="B730">MMULT(Returns!B730:BQ730,Resume!$B$38:$B$105)</f>
        <v>0</v>
      </c>
    </row>
    <row r="731" spans="1:2">
      <c r="A731" s="11">
        <f>Returns!A731</f>
        <v>0</v>
      </c>
      <c r="B731" s="1">
        <f t="array" ref="B731">MMULT(Returns!B731:BQ731,Resume!$B$38:$B$105)</f>
        <v>0</v>
      </c>
    </row>
    <row r="732" spans="1:2">
      <c r="A732" s="11">
        <f>Returns!A732</f>
        <v>0</v>
      </c>
      <c r="B732" s="1">
        <f t="array" ref="B732">MMULT(Returns!B732:BQ732,Resume!$B$38:$B$105)</f>
        <v>0</v>
      </c>
    </row>
    <row r="733" spans="1:2">
      <c r="A733" s="11">
        <f>Returns!A733</f>
        <v>0</v>
      </c>
      <c r="B733" s="1">
        <f t="array" ref="B733">MMULT(Returns!B733:BQ733,Resume!$B$38:$B$105)</f>
        <v>0</v>
      </c>
    </row>
    <row r="734" spans="1:2">
      <c r="A734" s="11">
        <f>Returns!A734</f>
        <v>0</v>
      </c>
      <c r="B734" s="1">
        <f t="array" ref="B734">MMULT(Returns!B734:BQ734,Resume!$B$38:$B$105)</f>
        <v>0</v>
      </c>
    </row>
    <row r="735" spans="1:2">
      <c r="A735" s="11">
        <f>Returns!A735</f>
        <v>0</v>
      </c>
      <c r="B735" s="1">
        <f t="array" ref="B735">MMULT(Returns!B735:BQ735,Resume!$B$38:$B$105)</f>
        <v>0</v>
      </c>
    </row>
    <row r="736" spans="1:2">
      <c r="A736" s="11">
        <f>Returns!A736</f>
        <v>0</v>
      </c>
      <c r="B736" s="1">
        <f t="array" ref="B736">MMULT(Returns!B736:BQ736,Resume!$B$38:$B$105)</f>
        <v>0</v>
      </c>
    </row>
    <row r="737" spans="1:2">
      <c r="A737" s="11">
        <f>Returns!A737</f>
        <v>0</v>
      </c>
      <c r="B737" s="1">
        <f t="array" ref="B737">MMULT(Returns!B737:BQ737,Resume!$B$38:$B$105)</f>
        <v>0</v>
      </c>
    </row>
    <row r="738" spans="1:2">
      <c r="A738" s="11">
        <f>Returns!A738</f>
        <v>0</v>
      </c>
      <c r="B738" s="1">
        <f t="array" ref="B738">MMULT(Returns!B738:BQ738,Resume!$B$38:$B$105)</f>
        <v>0</v>
      </c>
    </row>
    <row r="739" spans="1:2">
      <c r="A739" s="11">
        <f>Returns!A739</f>
        <v>0</v>
      </c>
      <c r="B739" s="1">
        <f t="array" ref="B739">MMULT(Returns!B739:BQ739,Resume!$B$38:$B$105)</f>
        <v>0</v>
      </c>
    </row>
    <row r="740" spans="1:2">
      <c r="A740" s="11">
        <f>Returns!A740</f>
        <v>0</v>
      </c>
      <c r="B740" s="1">
        <f t="array" ref="B740">MMULT(Returns!B740:BQ740,Resume!$B$38:$B$105)</f>
        <v>0</v>
      </c>
    </row>
    <row r="741" spans="1:2">
      <c r="A741" s="11">
        <f>Returns!A741</f>
        <v>0</v>
      </c>
      <c r="B741" s="1">
        <f t="array" ref="B741">MMULT(Returns!B741:BQ741,Resume!$B$38:$B$105)</f>
        <v>0</v>
      </c>
    </row>
    <row r="742" spans="1:2">
      <c r="A742" s="11">
        <f>Returns!A742</f>
        <v>0</v>
      </c>
      <c r="B742" s="1">
        <f t="array" ref="B742">MMULT(Returns!B742:BQ742,Resume!$B$38:$B$105)</f>
        <v>0</v>
      </c>
    </row>
    <row r="743" spans="1:2">
      <c r="A743" s="11">
        <f>Returns!A743</f>
        <v>0</v>
      </c>
      <c r="B743" s="1">
        <f t="array" ref="B743">MMULT(Returns!B743:BQ743,Resume!$B$38:$B$105)</f>
        <v>0</v>
      </c>
    </row>
    <row r="744" spans="1:2">
      <c r="A744" s="11">
        <f>Returns!A744</f>
        <v>0</v>
      </c>
      <c r="B744" s="1">
        <f t="array" ref="B744">MMULT(Returns!B744:BQ744,Resume!$B$38:$B$105)</f>
        <v>0</v>
      </c>
    </row>
    <row r="745" spans="1:2">
      <c r="A745" s="11">
        <f>Returns!A745</f>
        <v>0</v>
      </c>
      <c r="B745" s="1">
        <f t="array" ref="B745">MMULT(Returns!B745:BQ745,Resume!$B$38:$B$105)</f>
        <v>0</v>
      </c>
    </row>
    <row r="746" spans="1:2">
      <c r="A746" s="11">
        <f>Returns!A746</f>
        <v>0</v>
      </c>
      <c r="B746" s="1">
        <f t="array" ref="B746">MMULT(Returns!B746:BQ746,Resume!$B$38:$B$105)</f>
        <v>0</v>
      </c>
    </row>
    <row r="747" spans="1:2">
      <c r="A747" s="11">
        <f>Returns!A747</f>
        <v>0</v>
      </c>
      <c r="B747" s="1">
        <f t="array" ref="B747">MMULT(Returns!B747:BQ747,Resume!$B$38:$B$105)</f>
        <v>0</v>
      </c>
    </row>
    <row r="748" spans="1:2">
      <c r="A748" s="11">
        <f>Returns!A748</f>
        <v>0</v>
      </c>
      <c r="B748" s="1">
        <f t="array" ref="B748">MMULT(Returns!B748:BQ748,Resume!$B$38:$B$105)</f>
        <v>0</v>
      </c>
    </row>
    <row r="749" spans="1:2">
      <c r="A749" s="11">
        <f>Returns!A749</f>
        <v>0</v>
      </c>
      <c r="B749" s="1">
        <f t="array" ref="B749">MMULT(Returns!B749:BQ749,Resume!$B$38:$B$105)</f>
        <v>0</v>
      </c>
    </row>
    <row r="750" spans="1:2">
      <c r="A750" s="11">
        <f>Returns!A750</f>
        <v>0</v>
      </c>
      <c r="B750" s="1">
        <f t="array" ref="B750">MMULT(Returns!B750:BQ750,Resume!$B$38:$B$105)</f>
        <v>0</v>
      </c>
    </row>
    <row r="751" spans="1:2">
      <c r="A751" s="11">
        <f>Returns!A751</f>
        <v>0</v>
      </c>
      <c r="B751" s="1">
        <f t="array" ref="B751">MMULT(Returns!B751:BQ751,Resume!$B$38:$B$105)</f>
        <v>0</v>
      </c>
    </row>
    <row r="752" spans="1:2">
      <c r="A752" s="11">
        <f>Returns!A752</f>
        <v>0</v>
      </c>
      <c r="B752" s="1">
        <f t="array" ref="B752">MMULT(Returns!B752:BQ752,Resume!$B$38:$B$105)</f>
        <v>0</v>
      </c>
    </row>
    <row r="753" spans="1:2">
      <c r="A753" s="11">
        <f>Returns!A753</f>
        <v>0</v>
      </c>
      <c r="B753" s="1">
        <f t="array" ref="B753">MMULT(Returns!B753:BQ753,Resume!$B$38:$B$105)</f>
        <v>0</v>
      </c>
    </row>
    <row r="754" spans="1:2">
      <c r="A754" s="11">
        <f>Returns!A754</f>
        <v>0</v>
      </c>
      <c r="B754" s="1">
        <f t="array" ref="B754">MMULT(Returns!B754:BQ754,Resume!$B$38:$B$105)</f>
        <v>0</v>
      </c>
    </row>
    <row r="755" spans="1:2">
      <c r="A755" s="11">
        <f>Returns!A755</f>
        <v>0</v>
      </c>
      <c r="B755" s="1">
        <f t="array" ref="B755">MMULT(Returns!B755:BQ755,Resume!$B$38:$B$105)</f>
        <v>0</v>
      </c>
    </row>
    <row r="756" spans="1:2">
      <c r="A756" s="11">
        <f>Returns!A756</f>
        <v>0</v>
      </c>
      <c r="B756" s="1">
        <f t="array" ref="B756">MMULT(Returns!B756:BQ756,Resume!$B$38:$B$105)</f>
        <v>0</v>
      </c>
    </row>
    <row r="757" spans="1:2">
      <c r="A757" s="11">
        <f>Returns!A757</f>
        <v>0</v>
      </c>
      <c r="B757" s="1">
        <f t="array" ref="B757">MMULT(Returns!B757:BQ757,Resume!$B$38:$B$105)</f>
        <v>0</v>
      </c>
    </row>
    <row r="758" spans="1:2">
      <c r="A758" s="11">
        <f>Returns!A758</f>
        <v>0</v>
      </c>
      <c r="B758" s="1">
        <f t="array" ref="B758">MMULT(Returns!B758:BQ758,Resume!$B$38:$B$105)</f>
        <v>0</v>
      </c>
    </row>
    <row r="759" spans="1:2">
      <c r="A759" s="11">
        <f>Returns!A759</f>
        <v>0</v>
      </c>
      <c r="B759" s="1">
        <f t="array" ref="B759">MMULT(Returns!B759:BQ759,Resume!$B$38:$B$105)</f>
        <v>0</v>
      </c>
    </row>
    <row r="760" spans="1:2">
      <c r="A760" s="11">
        <f>Returns!A760</f>
        <v>0</v>
      </c>
      <c r="B760" s="1">
        <f t="array" ref="B760">MMULT(Returns!B760:BQ760,Resume!$B$38:$B$105)</f>
        <v>0</v>
      </c>
    </row>
    <row r="761" spans="1:2">
      <c r="A761" s="11">
        <f>Returns!A761</f>
        <v>0</v>
      </c>
      <c r="B761" s="1">
        <f t="array" ref="B761">MMULT(Returns!B761:BQ761,Resume!$B$38:$B$105)</f>
        <v>0</v>
      </c>
    </row>
    <row r="762" spans="1:2">
      <c r="A762" s="11">
        <f>Returns!A762</f>
        <v>0</v>
      </c>
      <c r="B762" s="1">
        <f t="array" ref="B762">MMULT(Returns!B762:BQ762,Resume!$B$38:$B$105)</f>
        <v>0</v>
      </c>
    </row>
    <row r="763" spans="1:2">
      <c r="A763" s="11">
        <f>Returns!A763</f>
        <v>0</v>
      </c>
      <c r="B763" s="1">
        <f t="array" ref="B763">MMULT(Returns!B763:BQ763,Resume!$B$38:$B$105)</f>
        <v>0</v>
      </c>
    </row>
    <row r="764" spans="1:2">
      <c r="A764" s="11">
        <f>Returns!A764</f>
        <v>0</v>
      </c>
      <c r="B764" s="1">
        <f t="array" ref="B764">MMULT(Returns!B764:BQ764,Resume!$B$38:$B$105)</f>
        <v>0</v>
      </c>
    </row>
    <row r="765" spans="1:2">
      <c r="A765" s="11">
        <f>Returns!A765</f>
        <v>0</v>
      </c>
      <c r="B765" s="1">
        <f t="array" ref="B765">MMULT(Returns!B765:BQ765,Resume!$B$38:$B$105)</f>
        <v>0</v>
      </c>
    </row>
    <row r="766" spans="1:2">
      <c r="A766" s="11">
        <f>Returns!A766</f>
        <v>0</v>
      </c>
      <c r="B766" s="1">
        <f t="array" ref="B766">MMULT(Returns!B766:BQ766,Resume!$B$38:$B$105)</f>
        <v>0</v>
      </c>
    </row>
    <row r="767" spans="1:2">
      <c r="A767" s="11">
        <f>Returns!A767</f>
        <v>0</v>
      </c>
      <c r="B767" s="1">
        <f t="array" ref="B767">MMULT(Returns!B767:BQ767,Resume!$B$38:$B$105)</f>
        <v>0</v>
      </c>
    </row>
    <row r="768" spans="1:2">
      <c r="A768" s="11">
        <f>Returns!A768</f>
        <v>0</v>
      </c>
      <c r="B768" s="1">
        <f t="array" ref="B768">MMULT(Returns!B768:BQ768,Resume!$B$38:$B$105)</f>
        <v>0</v>
      </c>
    </row>
    <row r="769" spans="1:2">
      <c r="A769" s="11">
        <f>Returns!A769</f>
        <v>0</v>
      </c>
      <c r="B769" s="1">
        <f t="array" ref="B769">MMULT(Returns!B769:BQ769,Resume!$B$38:$B$105)</f>
        <v>0</v>
      </c>
    </row>
    <row r="770" spans="1:2">
      <c r="A770" s="11">
        <f>Returns!A770</f>
        <v>0</v>
      </c>
      <c r="B770" s="1">
        <f t="array" ref="B770">MMULT(Returns!B770:BQ770,Resume!$B$38:$B$105)</f>
        <v>0</v>
      </c>
    </row>
    <row r="771" spans="1:2">
      <c r="A771" s="11">
        <f>Returns!A771</f>
        <v>0</v>
      </c>
      <c r="B771" s="1">
        <f t="array" ref="B771">MMULT(Returns!B771:BQ771,Resume!$B$38:$B$105)</f>
        <v>0</v>
      </c>
    </row>
    <row r="772" spans="1:2">
      <c r="A772" s="11">
        <f>Returns!A772</f>
        <v>0</v>
      </c>
      <c r="B772" s="1">
        <f t="array" ref="B772">MMULT(Returns!B772:BQ772,Resume!$B$38:$B$105)</f>
        <v>0</v>
      </c>
    </row>
    <row r="773" spans="1:2">
      <c r="A773" s="11">
        <f>Returns!A773</f>
        <v>0</v>
      </c>
      <c r="B773" s="1">
        <f t="array" ref="B773">MMULT(Returns!B773:BQ773,Resume!$B$38:$B$105)</f>
        <v>0</v>
      </c>
    </row>
    <row r="774" spans="1:2">
      <c r="A774" s="11">
        <f>Returns!A774</f>
        <v>0</v>
      </c>
      <c r="B774" s="1">
        <f t="array" ref="B774">MMULT(Returns!B774:BQ774,Resume!$B$38:$B$105)</f>
        <v>0</v>
      </c>
    </row>
    <row r="775" spans="1:2">
      <c r="A775" s="11">
        <f>Returns!A775</f>
        <v>0</v>
      </c>
      <c r="B775" s="1">
        <f t="array" ref="B775">MMULT(Returns!B775:BQ775,Resume!$B$38:$B$105)</f>
        <v>0</v>
      </c>
    </row>
    <row r="776" spans="1:2">
      <c r="A776" s="11">
        <f>Returns!A776</f>
        <v>0</v>
      </c>
      <c r="B776" s="1">
        <f t="array" ref="B776">MMULT(Returns!B776:BQ776,Resume!$B$38:$B$105)</f>
        <v>0</v>
      </c>
    </row>
    <row r="777" spans="1:2">
      <c r="A777" s="11">
        <f>Returns!A777</f>
        <v>0</v>
      </c>
      <c r="B777" s="1">
        <f t="array" ref="B777">MMULT(Returns!B777:BQ777,Resume!$B$38:$B$105)</f>
        <v>0</v>
      </c>
    </row>
    <row r="778" spans="1:2">
      <c r="A778" s="11">
        <f>Returns!A778</f>
        <v>0</v>
      </c>
      <c r="B778" s="1">
        <f t="array" ref="B778">MMULT(Returns!B778:BQ778,Resume!$B$38:$B$105)</f>
        <v>0</v>
      </c>
    </row>
    <row r="779" spans="1:2">
      <c r="A779" s="11">
        <f>Returns!A779</f>
        <v>0</v>
      </c>
      <c r="B779" s="1">
        <f t="array" ref="B779">MMULT(Returns!B779:BQ779,Resume!$B$38:$B$105)</f>
        <v>0</v>
      </c>
    </row>
    <row r="780" spans="1:2">
      <c r="A780" s="11">
        <f>Returns!A780</f>
        <v>0</v>
      </c>
      <c r="B780" s="1">
        <f t="array" ref="B780">MMULT(Returns!B780:BQ780,Resume!$B$38:$B$105)</f>
        <v>0</v>
      </c>
    </row>
    <row r="781" spans="1:2">
      <c r="A781" s="11">
        <f>Returns!A781</f>
        <v>0</v>
      </c>
      <c r="B781" s="1">
        <f t="array" ref="B781">MMULT(Returns!B781:BQ781,Resume!$B$38:$B$105)</f>
        <v>0</v>
      </c>
    </row>
    <row r="782" spans="1:2">
      <c r="A782" s="11">
        <f>Returns!A782</f>
        <v>0</v>
      </c>
      <c r="B782" s="1">
        <f t="array" ref="B782">MMULT(Returns!B782:BQ782,Resume!$B$38:$B$105)</f>
        <v>0</v>
      </c>
    </row>
    <row r="783" spans="1:2">
      <c r="A783" s="11">
        <f>Returns!A783</f>
        <v>0</v>
      </c>
      <c r="B783" s="1">
        <f t="array" ref="B783">MMULT(Returns!B783:BQ783,Resume!$B$38:$B$105)</f>
        <v>0</v>
      </c>
    </row>
    <row r="784" spans="1:2">
      <c r="A784" s="11">
        <f>Returns!A784</f>
        <v>0</v>
      </c>
      <c r="B784" s="1">
        <f t="array" ref="B784">MMULT(Returns!B784:BQ784,Resume!$B$38:$B$105)</f>
        <v>0</v>
      </c>
    </row>
    <row r="785" spans="1:2">
      <c r="A785" s="11">
        <f>Returns!A785</f>
        <v>0</v>
      </c>
      <c r="B785" s="1">
        <f t="array" ref="B785">MMULT(Returns!B785:BQ785,Resume!$B$38:$B$105)</f>
        <v>0</v>
      </c>
    </row>
    <row r="786" spans="1:2">
      <c r="A786" s="11">
        <f>Returns!A786</f>
        <v>0</v>
      </c>
      <c r="B786" s="1">
        <f t="array" ref="B786">MMULT(Returns!B786:BQ786,Resume!$B$38:$B$105)</f>
        <v>0</v>
      </c>
    </row>
    <row r="787" spans="1:2">
      <c r="A787" s="11">
        <f>Returns!A787</f>
        <v>0</v>
      </c>
      <c r="B787" s="1">
        <f t="array" ref="B787">MMULT(Returns!B787:BQ787,Resume!$B$38:$B$105)</f>
        <v>0</v>
      </c>
    </row>
    <row r="788" spans="1:2">
      <c r="A788" s="11">
        <f>Returns!A788</f>
        <v>0</v>
      </c>
      <c r="B788" s="1">
        <f t="array" ref="B788">MMULT(Returns!B788:BQ788,Resume!$B$38:$B$105)</f>
        <v>0</v>
      </c>
    </row>
    <row r="789" spans="1:2">
      <c r="A789" s="11">
        <f>Returns!A789</f>
        <v>0</v>
      </c>
      <c r="B789" s="1">
        <f t="array" ref="B789">MMULT(Returns!B789:BQ789,Resume!$B$38:$B$105)</f>
        <v>0</v>
      </c>
    </row>
    <row r="790" spans="1:2">
      <c r="A790" s="11">
        <f>Returns!A790</f>
        <v>0</v>
      </c>
      <c r="B790" s="1">
        <f t="array" ref="B790">MMULT(Returns!B790:BQ790,Resume!$B$38:$B$105)</f>
        <v>0</v>
      </c>
    </row>
    <row r="791" spans="1:2">
      <c r="A791" s="11">
        <f>Returns!A791</f>
        <v>0</v>
      </c>
      <c r="B791" s="1">
        <f t="array" ref="B791">MMULT(Returns!B791:BQ791,Resume!$B$38:$B$105)</f>
        <v>0</v>
      </c>
    </row>
    <row r="792" spans="1:2">
      <c r="A792" s="11">
        <f>Returns!A792</f>
        <v>0</v>
      </c>
      <c r="B792" s="1">
        <f t="array" ref="B792">MMULT(Returns!B792:BQ792,Resume!$B$38:$B$105)</f>
        <v>0</v>
      </c>
    </row>
    <row r="793" spans="1:2">
      <c r="A793" s="11">
        <f>Returns!A793</f>
        <v>0</v>
      </c>
      <c r="B793" s="1">
        <f t="array" ref="B793">MMULT(Returns!B793:BQ793,Resume!$B$38:$B$105)</f>
        <v>0</v>
      </c>
    </row>
    <row r="794" spans="1:2">
      <c r="A794" s="11">
        <f>Returns!A794</f>
        <v>0</v>
      </c>
      <c r="B794" s="1">
        <f t="array" ref="B794">MMULT(Returns!B794:BQ794,Resume!$B$38:$B$105)</f>
        <v>0</v>
      </c>
    </row>
    <row r="795" spans="1:2">
      <c r="A795" s="11">
        <f>Returns!A795</f>
        <v>0</v>
      </c>
      <c r="B795" s="1">
        <f t="array" ref="B795">MMULT(Returns!B795:BQ795,Resume!$B$38:$B$105)</f>
        <v>0</v>
      </c>
    </row>
    <row r="796" spans="1:2">
      <c r="A796" s="11">
        <f>Returns!A796</f>
        <v>0</v>
      </c>
      <c r="B796" s="1">
        <f t="array" ref="B796">MMULT(Returns!B796:BQ796,Resume!$B$38:$B$105)</f>
        <v>0</v>
      </c>
    </row>
    <row r="797" spans="1:2">
      <c r="A797" s="11">
        <f>Returns!A797</f>
        <v>0</v>
      </c>
      <c r="B797" s="1">
        <f t="array" ref="B797">MMULT(Returns!B797:BQ797,Resume!$B$38:$B$105)</f>
        <v>0</v>
      </c>
    </row>
    <row r="798" spans="1:2">
      <c r="A798" s="11">
        <f>Returns!A798</f>
        <v>0</v>
      </c>
      <c r="B798" s="1">
        <f t="array" ref="B798">MMULT(Returns!B798:BQ798,Resume!$B$38:$B$105)</f>
        <v>0</v>
      </c>
    </row>
    <row r="799" spans="1:2">
      <c r="A799" s="11">
        <f>Returns!A799</f>
        <v>0</v>
      </c>
      <c r="B799" s="1">
        <f t="array" ref="B799">MMULT(Returns!B799:BQ799,Resume!$B$38:$B$105)</f>
        <v>0</v>
      </c>
    </row>
    <row r="800" spans="1:2">
      <c r="A800" s="11">
        <f>Returns!A800</f>
        <v>0</v>
      </c>
      <c r="B800" s="1">
        <f t="array" ref="B800">MMULT(Returns!B800:BQ800,Resume!$B$38:$B$105)</f>
        <v>0</v>
      </c>
    </row>
    <row r="801" spans="1:2">
      <c r="A801" s="11">
        <f>Returns!A801</f>
        <v>0</v>
      </c>
      <c r="B801" s="1">
        <f t="array" ref="B801">MMULT(Returns!B801:BQ801,Resume!$B$38:$B$105)</f>
        <v>0</v>
      </c>
    </row>
    <row r="802" spans="1:2">
      <c r="A802" s="11">
        <f>Returns!A802</f>
        <v>0</v>
      </c>
      <c r="B802" s="1">
        <f t="array" ref="B802">MMULT(Returns!B802:BQ802,Resume!$B$38:$B$105)</f>
        <v>0</v>
      </c>
    </row>
    <row r="803" spans="1:2">
      <c r="A803" s="11">
        <f>Returns!A803</f>
        <v>0</v>
      </c>
      <c r="B803" s="1">
        <f t="array" ref="B803">MMULT(Returns!B803:BQ803,Resume!$B$38:$B$105)</f>
        <v>0</v>
      </c>
    </row>
    <row r="804" spans="1:2">
      <c r="A804" s="11">
        <f>Returns!A804</f>
        <v>0</v>
      </c>
      <c r="B804" s="1">
        <f t="array" ref="B804">MMULT(Returns!B804:BQ804,Resume!$B$38:$B$105)</f>
        <v>0</v>
      </c>
    </row>
    <row r="805" spans="1:2">
      <c r="A805" s="11">
        <f>Returns!A805</f>
        <v>0</v>
      </c>
      <c r="B805" s="1">
        <f t="array" ref="B805">MMULT(Returns!B805:BQ805,Resume!$B$38:$B$105)</f>
        <v>0</v>
      </c>
    </row>
    <row r="806" spans="1:2">
      <c r="A806" s="11">
        <f>Returns!A806</f>
        <v>0</v>
      </c>
      <c r="B806" s="1">
        <f t="array" ref="B806">MMULT(Returns!B806:BQ806,Resume!$B$38:$B$105)</f>
        <v>0</v>
      </c>
    </row>
    <row r="807" spans="1:2">
      <c r="A807" s="11">
        <f>Returns!A807</f>
        <v>0</v>
      </c>
      <c r="B807" s="1">
        <f t="array" ref="B807">MMULT(Returns!B807:BQ807,Resume!$B$38:$B$105)</f>
        <v>0</v>
      </c>
    </row>
    <row r="808" spans="1:2">
      <c r="A808" s="11">
        <f>Returns!A808</f>
        <v>0</v>
      </c>
      <c r="B808" s="1">
        <f t="array" ref="B808">MMULT(Returns!B808:BQ808,Resume!$B$38:$B$105)</f>
        <v>0</v>
      </c>
    </row>
    <row r="809" spans="1:2">
      <c r="A809" s="11">
        <f>Returns!A809</f>
        <v>0</v>
      </c>
      <c r="B809" s="1">
        <f t="array" ref="B809">MMULT(Returns!B809:BQ809,Resume!$B$38:$B$105)</f>
        <v>0</v>
      </c>
    </row>
    <row r="810" spans="1:2">
      <c r="A810" s="11">
        <f>Returns!A810</f>
        <v>0</v>
      </c>
      <c r="B810" s="1">
        <f t="array" ref="B810">MMULT(Returns!B810:BQ810,Resume!$B$38:$B$105)</f>
        <v>0</v>
      </c>
    </row>
    <row r="811" spans="1:2">
      <c r="A811" s="11">
        <f>Returns!A811</f>
        <v>0</v>
      </c>
      <c r="B811" s="1">
        <f t="array" ref="B811">MMULT(Returns!B811:BQ811,Resume!$B$38:$B$105)</f>
        <v>0</v>
      </c>
    </row>
    <row r="812" spans="1:2">
      <c r="A812" s="11">
        <f>Returns!A812</f>
        <v>0</v>
      </c>
      <c r="B812" s="1">
        <f t="array" ref="B812">MMULT(Returns!B812:BQ812,Resume!$B$38:$B$105)</f>
        <v>0</v>
      </c>
    </row>
    <row r="813" spans="1:2">
      <c r="A813" s="11">
        <f>Returns!A813</f>
        <v>0</v>
      </c>
      <c r="B813" s="1">
        <f t="array" ref="B813">MMULT(Returns!B813:BQ813,Resume!$B$38:$B$105)</f>
        <v>0</v>
      </c>
    </row>
    <row r="814" spans="1:2">
      <c r="A814" s="11">
        <f>Returns!A814</f>
        <v>0</v>
      </c>
      <c r="B814" s="1">
        <f t="array" ref="B814">MMULT(Returns!B814:BQ814,Resume!$B$38:$B$105)</f>
        <v>0</v>
      </c>
    </row>
    <row r="815" spans="1:2">
      <c r="A815" s="11">
        <f>Returns!A815</f>
        <v>0</v>
      </c>
      <c r="B815" s="1">
        <f t="array" ref="B815">MMULT(Returns!B815:BQ815,Resume!$B$38:$B$105)</f>
        <v>0</v>
      </c>
    </row>
    <row r="816" spans="1:2">
      <c r="A816" s="11">
        <f>Returns!A816</f>
        <v>0</v>
      </c>
      <c r="B816" s="1">
        <f t="array" ref="B816">MMULT(Returns!B816:BQ816,Resume!$B$38:$B$105)</f>
        <v>0</v>
      </c>
    </row>
    <row r="817" spans="1:2">
      <c r="A817" s="11">
        <f>Returns!A817</f>
        <v>0</v>
      </c>
      <c r="B817" s="1">
        <f t="array" ref="B817">MMULT(Returns!B817:BQ817,Resume!$B$38:$B$105)</f>
        <v>0</v>
      </c>
    </row>
    <row r="818" spans="1:2">
      <c r="A818" s="11">
        <f>Returns!A818</f>
        <v>0</v>
      </c>
      <c r="B818" s="1">
        <f t="array" ref="B818">MMULT(Returns!B818:BQ818,Resume!$B$38:$B$105)</f>
        <v>0</v>
      </c>
    </row>
    <row r="819" spans="1:2">
      <c r="A819" s="11">
        <f>Returns!A819</f>
        <v>0</v>
      </c>
      <c r="B819" s="1">
        <f t="array" ref="B819">MMULT(Returns!B819:BQ819,Resume!$B$38:$B$105)</f>
        <v>0</v>
      </c>
    </row>
    <row r="820" spans="1:2">
      <c r="A820" s="11">
        <f>Returns!A820</f>
        <v>0</v>
      </c>
      <c r="B820" s="1">
        <f t="array" ref="B820">MMULT(Returns!B820:BQ820,Resume!$B$38:$B$105)</f>
        <v>0</v>
      </c>
    </row>
    <row r="821" spans="1:2">
      <c r="A821" s="11">
        <f>Returns!A821</f>
        <v>0</v>
      </c>
      <c r="B821" s="1">
        <f t="array" ref="B821">MMULT(Returns!B821:BQ821,Resume!$B$38:$B$105)</f>
        <v>0</v>
      </c>
    </row>
    <row r="822" spans="1:2">
      <c r="A822" s="11">
        <f>Returns!A822</f>
        <v>0</v>
      </c>
      <c r="B822" s="1">
        <f t="array" ref="B822">MMULT(Returns!B822:BQ822,Resume!$B$38:$B$105)</f>
        <v>0</v>
      </c>
    </row>
    <row r="823" spans="1:2">
      <c r="A823" s="11">
        <f>Returns!A823</f>
        <v>0</v>
      </c>
      <c r="B823" s="1">
        <f t="array" ref="B823">MMULT(Returns!B823:BQ823,Resume!$B$38:$B$105)</f>
        <v>0</v>
      </c>
    </row>
    <row r="824" spans="1:2">
      <c r="A824" s="11">
        <f>Returns!A824</f>
        <v>0</v>
      </c>
      <c r="B824" s="1">
        <f t="array" ref="B824">MMULT(Returns!B824:BQ824,Resume!$B$38:$B$105)</f>
        <v>0</v>
      </c>
    </row>
    <row r="825" spans="1:2">
      <c r="A825" s="11">
        <f>Returns!A825</f>
        <v>0</v>
      </c>
      <c r="B825" s="1">
        <f t="array" ref="B825">MMULT(Returns!B825:BQ825,Resume!$B$38:$B$105)</f>
        <v>0</v>
      </c>
    </row>
    <row r="826" spans="1:2">
      <c r="A826" s="11">
        <f>Returns!A826</f>
        <v>0</v>
      </c>
      <c r="B826" s="1">
        <f t="array" ref="B826">MMULT(Returns!B826:BQ826,Resume!$B$38:$B$105)</f>
        <v>0</v>
      </c>
    </row>
    <row r="827" spans="1:2">
      <c r="A827" s="11">
        <f>Returns!A827</f>
        <v>0</v>
      </c>
      <c r="B827" s="1">
        <f t="array" ref="B827">MMULT(Returns!B827:BQ827,Resume!$B$38:$B$105)</f>
        <v>0</v>
      </c>
    </row>
    <row r="828" spans="1:2">
      <c r="A828" s="11">
        <f>Returns!A828</f>
        <v>0</v>
      </c>
      <c r="B828" s="1">
        <f t="array" ref="B828">MMULT(Returns!B828:BQ828,Resume!$B$38:$B$105)</f>
        <v>0</v>
      </c>
    </row>
    <row r="829" spans="1:2">
      <c r="A829" s="11">
        <f>Returns!A829</f>
        <v>0</v>
      </c>
      <c r="B829" s="1">
        <f t="array" ref="B829">MMULT(Returns!B829:BQ829,Resume!$B$38:$B$105)</f>
        <v>0</v>
      </c>
    </row>
    <row r="830" spans="1:2">
      <c r="A830" s="11">
        <f>Returns!A830</f>
        <v>0</v>
      </c>
      <c r="B830" s="1">
        <f t="array" ref="B830">MMULT(Returns!B830:BQ830,Resume!$B$38:$B$105)</f>
        <v>0</v>
      </c>
    </row>
    <row r="831" spans="1:2">
      <c r="A831" s="11">
        <f>Returns!A831</f>
        <v>0</v>
      </c>
      <c r="B831" s="1">
        <f t="array" ref="B831">MMULT(Returns!B831:BQ831,Resume!$B$38:$B$105)</f>
        <v>0</v>
      </c>
    </row>
    <row r="832" spans="1:2">
      <c r="A832" s="11">
        <f>Returns!A832</f>
        <v>0</v>
      </c>
      <c r="B832" s="1">
        <f t="array" ref="B832">MMULT(Returns!B832:BQ832,Resume!$B$38:$B$105)</f>
        <v>0</v>
      </c>
    </row>
    <row r="833" spans="1:2">
      <c r="A833" s="11">
        <f>Returns!A833</f>
        <v>0</v>
      </c>
      <c r="B833" s="1">
        <f t="array" ref="B833">MMULT(Returns!B833:BQ833,Resume!$B$38:$B$105)</f>
        <v>0</v>
      </c>
    </row>
    <row r="834" spans="1:2">
      <c r="A834" s="11">
        <f>Returns!A834</f>
        <v>0</v>
      </c>
      <c r="B834" s="1">
        <f t="array" ref="B834">MMULT(Returns!B834:BQ834,Resume!$B$38:$B$105)</f>
        <v>0</v>
      </c>
    </row>
    <row r="835" spans="1:2">
      <c r="A835" s="11">
        <f>Returns!A835</f>
        <v>0</v>
      </c>
      <c r="B835" s="1">
        <f t="array" ref="B835">MMULT(Returns!B835:BQ835,Resume!$B$38:$B$105)</f>
        <v>0</v>
      </c>
    </row>
    <row r="836" spans="1:2">
      <c r="A836" s="11">
        <f>Returns!A836</f>
        <v>0</v>
      </c>
      <c r="B836" s="1">
        <f t="array" ref="B836">MMULT(Returns!B836:BQ836,Resume!$B$38:$B$105)</f>
        <v>0</v>
      </c>
    </row>
    <row r="837" spans="1:2">
      <c r="A837" s="11">
        <f>Returns!A837</f>
        <v>0</v>
      </c>
      <c r="B837" s="1">
        <f t="array" ref="B837">MMULT(Returns!B837:BQ837,Resume!$B$38:$B$105)</f>
        <v>0</v>
      </c>
    </row>
    <row r="838" spans="1:2">
      <c r="A838" s="11">
        <f>Returns!A838</f>
        <v>0</v>
      </c>
      <c r="B838" s="1">
        <f t="array" ref="B838">MMULT(Returns!B838:BQ838,Resume!$B$38:$B$105)</f>
        <v>0</v>
      </c>
    </row>
    <row r="839" spans="1:2">
      <c r="A839" s="11">
        <f>Returns!A839</f>
        <v>0</v>
      </c>
      <c r="B839" s="1">
        <f t="array" ref="B839">MMULT(Returns!B839:BQ839,Resume!$B$38:$B$105)</f>
        <v>0</v>
      </c>
    </row>
    <row r="840" spans="1:2">
      <c r="A840" s="11">
        <f>Returns!A840</f>
        <v>0</v>
      </c>
      <c r="B840" s="1">
        <f t="array" ref="B840">MMULT(Returns!B840:BQ840,Resume!$B$38:$B$105)</f>
        <v>0</v>
      </c>
    </row>
    <row r="841" spans="1:2">
      <c r="A841" s="11">
        <f>Returns!A841</f>
        <v>0</v>
      </c>
      <c r="B841" s="1">
        <f t="array" ref="B841">MMULT(Returns!B841:BQ841,Resume!$B$38:$B$105)</f>
        <v>0</v>
      </c>
    </row>
    <row r="842" spans="1:2">
      <c r="A842" s="11">
        <f>Returns!A842</f>
        <v>0</v>
      </c>
      <c r="B842" s="1">
        <f t="array" ref="B842">MMULT(Returns!B842:BQ842,Resume!$B$38:$B$105)</f>
        <v>0</v>
      </c>
    </row>
    <row r="843" spans="1:2">
      <c r="A843" s="11">
        <f>Returns!A843</f>
        <v>0</v>
      </c>
      <c r="B843" s="1">
        <f t="array" ref="B843">MMULT(Returns!B843:BQ843,Resume!$B$38:$B$105)</f>
        <v>0</v>
      </c>
    </row>
    <row r="844" spans="1:2">
      <c r="A844" s="11">
        <f>Returns!A844</f>
        <v>0</v>
      </c>
      <c r="B844" s="1">
        <f t="array" ref="B844">MMULT(Returns!B844:BQ844,Resume!$B$38:$B$105)</f>
        <v>0</v>
      </c>
    </row>
    <row r="845" spans="1:2">
      <c r="A845" s="11">
        <f>Returns!A845</f>
        <v>0</v>
      </c>
      <c r="B845" s="1">
        <f t="array" ref="B845">MMULT(Returns!B845:BQ845,Resume!$B$38:$B$105)</f>
        <v>0</v>
      </c>
    </row>
    <row r="846" spans="1:2">
      <c r="A846" s="11">
        <f>Returns!A846</f>
        <v>0</v>
      </c>
      <c r="B846" s="1">
        <f t="array" ref="B846">MMULT(Returns!B846:BQ846,Resume!$B$38:$B$105)</f>
        <v>0</v>
      </c>
    </row>
    <row r="847" spans="1:2">
      <c r="A847" s="11">
        <f>Returns!A847</f>
        <v>0</v>
      </c>
      <c r="B847" s="1">
        <f t="array" ref="B847">MMULT(Returns!B847:BQ847,Resume!$B$38:$B$105)</f>
        <v>0</v>
      </c>
    </row>
    <row r="848" spans="1:2">
      <c r="A848" s="11">
        <f>Returns!A848</f>
        <v>0</v>
      </c>
      <c r="B848" s="1">
        <f t="array" ref="B848">MMULT(Returns!B848:BQ848,Resume!$B$38:$B$105)</f>
        <v>0</v>
      </c>
    </row>
    <row r="849" spans="1:2">
      <c r="A849" s="11">
        <f>Returns!A849</f>
        <v>0</v>
      </c>
      <c r="B849" s="1">
        <f t="array" ref="B849">MMULT(Returns!B849:BQ849,Resume!$B$38:$B$105)</f>
        <v>0</v>
      </c>
    </row>
    <row r="850" spans="1:2">
      <c r="A850" s="11">
        <f>Returns!A850</f>
        <v>0</v>
      </c>
      <c r="B850" s="1">
        <f t="array" ref="B850">MMULT(Returns!B850:BQ850,Resume!$B$38:$B$105)</f>
        <v>0</v>
      </c>
    </row>
    <row r="851" spans="1:2">
      <c r="A851" s="11">
        <f>Returns!A851</f>
        <v>0</v>
      </c>
      <c r="B851" s="1">
        <f t="array" ref="B851">MMULT(Returns!B851:BQ851,Resume!$B$38:$B$105)</f>
        <v>0</v>
      </c>
    </row>
    <row r="852" spans="1:2">
      <c r="A852" s="11">
        <f>Returns!A852</f>
        <v>0</v>
      </c>
      <c r="B852" s="1">
        <f t="array" ref="B852">MMULT(Returns!B852:BQ852,Resume!$B$38:$B$105)</f>
        <v>0</v>
      </c>
    </row>
    <row r="853" spans="1:2">
      <c r="A853" s="11">
        <f>Returns!A853</f>
        <v>0</v>
      </c>
      <c r="B853" s="1">
        <f t="array" ref="B853">MMULT(Returns!B853:BQ853,Resume!$B$38:$B$105)</f>
        <v>0</v>
      </c>
    </row>
    <row r="854" spans="1:2">
      <c r="A854" s="11">
        <f>Returns!A854</f>
        <v>0</v>
      </c>
      <c r="B854" s="1">
        <f t="array" ref="B854">MMULT(Returns!B854:BQ854,Resume!$B$38:$B$105)</f>
        <v>0</v>
      </c>
    </row>
    <row r="855" spans="1:2">
      <c r="A855" s="11">
        <f>Returns!A855</f>
        <v>0</v>
      </c>
      <c r="B855" s="1">
        <f t="array" ref="B855">MMULT(Returns!B855:BQ855,Resume!$B$38:$B$105)</f>
        <v>0</v>
      </c>
    </row>
    <row r="856" spans="1:2">
      <c r="A856" s="11">
        <f>Returns!A856</f>
        <v>0</v>
      </c>
      <c r="B856" s="1">
        <f t="array" ref="B856">MMULT(Returns!B856:BQ856,Resume!$B$38:$B$105)</f>
        <v>0</v>
      </c>
    </row>
    <row r="857" spans="1:2">
      <c r="A857" s="11">
        <f>Returns!A857</f>
        <v>0</v>
      </c>
      <c r="B857" s="1">
        <f t="array" ref="B857">MMULT(Returns!B857:BQ857,Resume!$B$38:$B$105)</f>
        <v>0</v>
      </c>
    </row>
    <row r="858" spans="1:2">
      <c r="A858" s="11">
        <f>Returns!A858</f>
        <v>0</v>
      </c>
      <c r="B858" s="1">
        <f t="array" ref="B858">MMULT(Returns!B858:BQ858,Resume!$B$38:$B$105)</f>
        <v>0</v>
      </c>
    </row>
    <row r="859" spans="1:2">
      <c r="A859" s="11">
        <f>Returns!A859</f>
        <v>0</v>
      </c>
      <c r="B859" s="1">
        <f t="array" ref="B859">MMULT(Returns!B859:BQ859,Resume!$B$38:$B$105)</f>
        <v>0</v>
      </c>
    </row>
    <row r="860" spans="1:2">
      <c r="A860" s="11">
        <f>Returns!A860</f>
        <v>0</v>
      </c>
      <c r="B860" s="1">
        <f t="array" ref="B860">MMULT(Returns!B860:BQ860,Resume!$B$38:$B$105)</f>
        <v>0</v>
      </c>
    </row>
    <row r="861" spans="1:2">
      <c r="A861" s="11">
        <f>Returns!A861</f>
        <v>0</v>
      </c>
      <c r="B861" s="1">
        <f t="array" ref="B861">MMULT(Returns!B861:BQ861,Resume!$B$38:$B$105)</f>
        <v>0</v>
      </c>
    </row>
    <row r="862" spans="1:2">
      <c r="A862" s="11">
        <f>Returns!A862</f>
        <v>0</v>
      </c>
      <c r="B862" s="1">
        <f t="array" ref="B862">MMULT(Returns!B862:BQ862,Resume!$B$38:$B$105)</f>
        <v>0</v>
      </c>
    </row>
    <row r="863" spans="1:2">
      <c r="A863" s="11">
        <f>Returns!A863</f>
        <v>0</v>
      </c>
      <c r="B863" s="1">
        <f t="array" ref="B863">MMULT(Returns!B863:BQ863,Resume!$B$38:$B$105)</f>
        <v>0</v>
      </c>
    </row>
    <row r="864" spans="1:2">
      <c r="A864" s="11">
        <f>Returns!A864</f>
        <v>0</v>
      </c>
      <c r="B864" s="1">
        <f t="array" ref="B864">MMULT(Returns!B864:BQ864,Resume!$B$38:$B$105)</f>
        <v>0</v>
      </c>
    </row>
    <row r="865" spans="1:2">
      <c r="A865" s="11">
        <f>Returns!A865</f>
        <v>0</v>
      </c>
      <c r="B865" s="1">
        <f t="array" ref="B865">MMULT(Returns!B865:BQ865,Resume!$B$38:$B$105)</f>
        <v>0</v>
      </c>
    </row>
    <row r="866" spans="1:2">
      <c r="A866" s="11">
        <f>Returns!A866</f>
        <v>0</v>
      </c>
      <c r="B866" s="1">
        <f t="array" ref="B866">MMULT(Returns!B866:BQ866,Resume!$B$38:$B$105)</f>
        <v>0</v>
      </c>
    </row>
    <row r="867" spans="1:2">
      <c r="A867" s="11">
        <f>Returns!A867</f>
        <v>0</v>
      </c>
      <c r="B867" s="1">
        <f t="array" ref="B867">MMULT(Returns!B867:BQ867,Resume!$B$38:$B$105)</f>
        <v>0</v>
      </c>
    </row>
    <row r="868" spans="1:2">
      <c r="A868" s="11">
        <f>Returns!A868</f>
        <v>0</v>
      </c>
      <c r="B868" s="1">
        <f t="array" ref="B868">MMULT(Returns!B868:BQ868,Resume!$B$38:$B$105)</f>
        <v>0</v>
      </c>
    </row>
    <row r="869" spans="1:2">
      <c r="A869" s="11">
        <f>Returns!A869</f>
        <v>0</v>
      </c>
      <c r="B869" s="1">
        <f t="array" ref="B869">MMULT(Returns!B869:BQ869,Resume!$B$38:$B$105)</f>
        <v>0</v>
      </c>
    </row>
    <row r="870" spans="1:2">
      <c r="A870" s="11">
        <f>Returns!A870</f>
        <v>0</v>
      </c>
      <c r="B870" s="1">
        <f t="array" ref="B870">MMULT(Returns!B870:BQ870,Resume!$B$38:$B$105)</f>
        <v>0</v>
      </c>
    </row>
    <row r="871" spans="1:2">
      <c r="A871" s="11">
        <f>Returns!A871</f>
        <v>0</v>
      </c>
      <c r="B871" s="1">
        <f t="array" ref="B871">MMULT(Returns!B871:BQ871,Resume!$B$38:$B$105)</f>
        <v>0</v>
      </c>
    </row>
    <row r="872" spans="1:2">
      <c r="A872" s="11">
        <f>Returns!A872</f>
        <v>0</v>
      </c>
      <c r="B872" s="1">
        <f t="array" ref="B872">MMULT(Returns!B872:BQ872,Resume!$B$38:$B$105)</f>
        <v>0</v>
      </c>
    </row>
    <row r="873" spans="1:2">
      <c r="A873" s="11">
        <f>Returns!A873</f>
        <v>0</v>
      </c>
      <c r="B873" s="1">
        <f t="array" ref="B873">MMULT(Returns!B873:BQ873,Resume!$B$38:$B$105)</f>
        <v>0</v>
      </c>
    </row>
    <row r="874" spans="1:2">
      <c r="A874" s="11">
        <f>Returns!A874</f>
        <v>0</v>
      </c>
      <c r="B874" s="1">
        <f t="array" ref="B874">MMULT(Returns!B874:BQ874,Resume!$B$38:$B$105)</f>
        <v>0</v>
      </c>
    </row>
    <row r="875" spans="1:2">
      <c r="A875" s="11">
        <f>Returns!A875</f>
        <v>0</v>
      </c>
      <c r="B875" s="1">
        <f t="array" ref="B875">MMULT(Returns!B875:BQ875,Resume!$B$38:$B$105)</f>
        <v>0</v>
      </c>
    </row>
    <row r="876" spans="1:2">
      <c r="A876" s="11">
        <f>Returns!A876</f>
        <v>0</v>
      </c>
      <c r="B876" s="1">
        <f t="array" ref="B876">MMULT(Returns!B876:BQ876,Resume!$B$38:$B$105)</f>
        <v>0</v>
      </c>
    </row>
    <row r="877" spans="1:2">
      <c r="A877" s="11">
        <f>Returns!A877</f>
        <v>0</v>
      </c>
      <c r="B877" s="1">
        <f t="array" ref="B877">MMULT(Returns!B877:BQ877,Resume!$B$38:$B$105)</f>
        <v>0</v>
      </c>
    </row>
    <row r="878" spans="1:2">
      <c r="A878" s="11">
        <f>Returns!A878</f>
        <v>0</v>
      </c>
      <c r="B878" s="1">
        <f t="array" ref="B878">MMULT(Returns!B878:BQ878,Resume!$B$38:$B$105)</f>
        <v>0</v>
      </c>
    </row>
    <row r="879" spans="1:2">
      <c r="A879" s="11">
        <f>Returns!A879</f>
        <v>0</v>
      </c>
      <c r="B879" s="1">
        <f t="array" ref="B879">MMULT(Returns!B879:BQ879,Resume!$B$38:$B$105)</f>
        <v>0</v>
      </c>
    </row>
    <row r="880" spans="1:2">
      <c r="A880" s="11">
        <f>Returns!A880</f>
        <v>0</v>
      </c>
      <c r="B880" s="1">
        <f t="array" ref="B880">MMULT(Returns!B880:BQ880,Resume!$B$38:$B$105)</f>
        <v>0</v>
      </c>
    </row>
    <row r="881" spans="1:2">
      <c r="A881" s="11">
        <f>Returns!A881</f>
        <v>0</v>
      </c>
      <c r="B881" s="1">
        <f t="array" ref="B881">MMULT(Returns!B881:BQ881,Resume!$B$38:$B$105)</f>
        <v>0</v>
      </c>
    </row>
    <row r="882" spans="1:2">
      <c r="A882" s="11">
        <f>Returns!A882</f>
        <v>0</v>
      </c>
      <c r="B882" s="1">
        <f t="array" ref="B882">MMULT(Returns!B882:BQ882,Resume!$B$38:$B$105)</f>
        <v>0</v>
      </c>
    </row>
    <row r="883" spans="1:2">
      <c r="A883" s="11">
        <f>Returns!A883</f>
        <v>0</v>
      </c>
      <c r="B883" s="1">
        <f t="array" ref="B883">MMULT(Returns!B883:BQ883,Resume!$B$38:$B$105)</f>
        <v>0</v>
      </c>
    </row>
    <row r="884" spans="1:2">
      <c r="A884" s="11">
        <f>Returns!A884</f>
        <v>0</v>
      </c>
      <c r="B884" s="1">
        <f t="array" ref="B884">MMULT(Returns!B884:BQ884,Resume!$B$38:$B$105)</f>
        <v>0</v>
      </c>
    </row>
    <row r="885" spans="1:2">
      <c r="A885" s="11">
        <f>Returns!A885</f>
        <v>0</v>
      </c>
      <c r="B885" s="1">
        <f t="array" ref="B885">MMULT(Returns!B885:BQ885,Resume!$B$38:$B$105)</f>
        <v>0</v>
      </c>
    </row>
    <row r="886" spans="1:2">
      <c r="A886" s="11">
        <f>Returns!A886</f>
        <v>0</v>
      </c>
      <c r="B886" s="1">
        <f t="array" ref="B886">MMULT(Returns!B886:BQ886,Resume!$B$38:$B$105)</f>
        <v>0</v>
      </c>
    </row>
    <row r="887" spans="1:2">
      <c r="A887" s="11">
        <f>Returns!A887</f>
        <v>0</v>
      </c>
      <c r="B887" s="1">
        <f t="array" ref="B887">MMULT(Returns!B887:BQ887,Resume!$B$38:$B$105)</f>
        <v>0</v>
      </c>
    </row>
    <row r="888" spans="1:2">
      <c r="A888" s="11">
        <f>Returns!A888</f>
        <v>0</v>
      </c>
      <c r="B888" s="1">
        <f t="array" ref="B888">MMULT(Returns!B888:BQ888,Resume!$B$38:$B$105)</f>
        <v>0</v>
      </c>
    </row>
    <row r="889" spans="1:2">
      <c r="A889" s="11">
        <f>Returns!A889</f>
        <v>0</v>
      </c>
      <c r="B889" s="1">
        <f t="array" ref="B889">MMULT(Returns!B889:BQ889,Resume!$B$38:$B$105)</f>
        <v>0</v>
      </c>
    </row>
    <row r="890" spans="1:2">
      <c r="A890" s="11">
        <f>Returns!A890</f>
        <v>0</v>
      </c>
      <c r="B890" s="1">
        <f t="array" ref="B890">MMULT(Returns!B890:BQ890,Resume!$B$38:$B$105)</f>
        <v>0</v>
      </c>
    </row>
    <row r="891" spans="1:2">
      <c r="A891" s="11">
        <f>Returns!A891</f>
        <v>0</v>
      </c>
      <c r="B891" s="1">
        <f t="array" ref="B891">MMULT(Returns!B891:BQ891,Resume!$B$38:$B$105)</f>
        <v>0</v>
      </c>
    </row>
    <row r="892" spans="1:2">
      <c r="A892" s="11">
        <f>Returns!A892</f>
        <v>0</v>
      </c>
      <c r="B892" s="1">
        <f t="array" ref="B892">MMULT(Returns!B892:BQ892,Resume!$B$38:$B$105)</f>
        <v>0</v>
      </c>
    </row>
    <row r="893" spans="1:2">
      <c r="A893" s="11">
        <f>Returns!A893</f>
        <v>0</v>
      </c>
      <c r="B893" s="1">
        <f t="array" ref="B893">MMULT(Returns!B893:BQ893,Resume!$B$38:$B$105)</f>
        <v>0</v>
      </c>
    </row>
    <row r="894" spans="1:2">
      <c r="A894" s="11">
        <f>Returns!A894</f>
        <v>0</v>
      </c>
      <c r="B894" s="1">
        <f t="array" ref="B894">MMULT(Returns!B894:BQ894,Resume!$B$38:$B$105)</f>
        <v>0</v>
      </c>
    </row>
    <row r="895" spans="1:2">
      <c r="A895" s="11">
        <f>Returns!A895</f>
        <v>0</v>
      </c>
      <c r="B895" s="1">
        <f t="array" ref="B895">MMULT(Returns!B895:BQ895,Resume!$B$38:$B$105)</f>
        <v>0</v>
      </c>
    </row>
    <row r="896" spans="1:2">
      <c r="A896" s="11">
        <f>Returns!A896</f>
        <v>0</v>
      </c>
      <c r="B896" s="1">
        <f t="array" ref="B896">MMULT(Returns!B896:BQ896,Resume!$B$38:$B$105)</f>
        <v>0</v>
      </c>
    </row>
    <row r="897" spans="1:2">
      <c r="A897" s="11">
        <f>Returns!A897</f>
        <v>0</v>
      </c>
      <c r="B897" s="1">
        <f t="array" ref="B897">MMULT(Returns!B897:BQ897,Resume!$B$38:$B$105)</f>
        <v>0</v>
      </c>
    </row>
    <row r="898" spans="1:2">
      <c r="A898" s="11">
        <f>Returns!A898</f>
        <v>0</v>
      </c>
      <c r="B898" s="1">
        <f t="array" ref="B898">MMULT(Returns!B898:BQ898,Resume!$B$38:$B$105)</f>
        <v>0</v>
      </c>
    </row>
    <row r="899" spans="1:2">
      <c r="A899" s="11">
        <f>Returns!A899</f>
        <v>0</v>
      </c>
      <c r="B899" s="1">
        <f t="array" ref="B899">MMULT(Returns!B899:BQ899,Resume!$B$38:$B$105)</f>
        <v>0</v>
      </c>
    </row>
    <row r="900" spans="1:2">
      <c r="A900" s="11">
        <f>Returns!A900</f>
        <v>0</v>
      </c>
      <c r="B900" s="1">
        <f t="array" ref="B900">MMULT(Returns!B900:BQ900,Resume!$B$38:$B$105)</f>
        <v>0</v>
      </c>
    </row>
    <row r="901" spans="1:2">
      <c r="A901" s="11">
        <f>Returns!A901</f>
        <v>0</v>
      </c>
      <c r="B901" s="1">
        <f t="array" ref="B901">MMULT(Returns!B901:BQ901,Resume!$B$38:$B$105)</f>
        <v>0</v>
      </c>
    </row>
    <row r="902" spans="1:2">
      <c r="A902" s="11">
        <f>Returns!A902</f>
        <v>0</v>
      </c>
      <c r="B902" s="1">
        <f t="array" ref="B902">MMULT(Returns!B902:BQ902,Resume!$B$38:$B$105)</f>
        <v>0</v>
      </c>
    </row>
    <row r="903" spans="1:2">
      <c r="A903" s="11">
        <f>Returns!A903</f>
        <v>0</v>
      </c>
      <c r="B903" s="1">
        <f t="array" ref="B903">MMULT(Returns!B903:BQ903,Resume!$B$38:$B$105)</f>
        <v>0</v>
      </c>
    </row>
    <row r="904" spans="1:2">
      <c r="A904" s="11">
        <f>Returns!A904</f>
        <v>0</v>
      </c>
      <c r="B904" s="1">
        <f t="array" ref="B904">MMULT(Returns!B904:BQ904,Resume!$B$38:$B$105)</f>
        <v>0</v>
      </c>
    </row>
    <row r="905" spans="1:2">
      <c r="A905" s="11">
        <f>Returns!A905</f>
        <v>0</v>
      </c>
      <c r="B905" s="1">
        <f t="array" ref="B905">MMULT(Returns!B905:BQ905,Resume!$B$38:$B$105)</f>
        <v>0</v>
      </c>
    </row>
    <row r="906" spans="1:2">
      <c r="A906" s="11">
        <f>Returns!A906</f>
        <v>0</v>
      </c>
      <c r="B906" s="1">
        <f t="array" ref="B906">MMULT(Returns!B906:BQ906,Resume!$B$38:$B$105)</f>
        <v>0</v>
      </c>
    </row>
    <row r="907" spans="1:2">
      <c r="A907" s="11">
        <f>Returns!A907</f>
        <v>0</v>
      </c>
      <c r="B907" s="1">
        <f t="array" ref="B907">MMULT(Returns!B907:BQ907,Resume!$B$38:$B$105)</f>
        <v>0</v>
      </c>
    </row>
    <row r="908" spans="1:2">
      <c r="A908" s="11">
        <f>Returns!A908</f>
        <v>0</v>
      </c>
      <c r="B908" s="1">
        <f t="array" ref="B908">MMULT(Returns!B908:BQ908,Resume!$B$38:$B$105)</f>
        <v>0</v>
      </c>
    </row>
    <row r="909" spans="1:2">
      <c r="A909" s="11">
        <f>Returns!A909</f>
        <v>0</v>
      </c>
      <c r="B909" s="1">
        <f t="array" ref="B909">MMULT(Returns!B909:BQ909,Resume!$B$38:$B$105)</f>
        <v>0</v>
      </c>
    </row>
    <row r="910" spans="1:2">
      <c r="A910" s="11">
        <f>Returns!A910</f>
        <v>0</v>
      </c>
      <c r="B910" s="1">
        <f t="array" ref="B910">MMULT(Returns!B910:BQ910,Resume!$B$38:$B$105)</f>
        <v>0</v>
      </c>
    </row>
    <row r="911" spans="1:2">
      <c r="A911" s="11">
        <f>Returns!A911</f>
        <v>0</v>
      </c>
      <c r="B911" s="1">
        <f t="array" ref="B911">MMULT(Returns!B911:BQ911,Resume!$B$38:$B$105)</f>
        <v>0</v>
      </c>
    </row>
    <row r="912" spans="1:2">
      <c r="A912" s="11">
        <f>Returns!A912</f>
        <v>0</v>
      </c>
      <c r="B912" s="1">
        <f t="array" ref="B912">MMULT(Returns!B912:BQ912,Resume!$B$38:$B$105)</f>
        <v>0</v>
      </c>
    </row>
    <row r="913" spans="1:2">
      <c r="A913" s="11">
        <f>Returns!A913</f>
        <v>0</v>
      </c>
      <c r="B913" s="1">
        <f t="array" ref="B913">MMULT(Returns!B913:BQ913,Resume!$B$38:$B$105)</f>
        <v>0</v>
      </c>
    </row>
    <row r="914" spans="1:2">
      <c r="A914" s="11">
        <f>Returns!A914</f>
        <v>0</v>
      </c>
      <c r="B914" s="1">
        <f t="array" ref="B914">MMULT(Returns!B914:BQ914,Resume!$B$38:$B$105)</f>
        <v>0</v>
      </c>
    </row>
    <row r="915" spans="1:2">
      <c r="A915" s="11">
        <f>Returns!A915</f>
        <v>0</v>
      </c>
      <c r="B915" s="1">
        <f t="array" ref="B915">MMULT(Returns!B915:BQ915,Resume!$B$38:$B$105)</f>
        <v>0</v>
      </c>
    </row>
    <row r="916" spans="1:2">
      <c r="A916" s="11">
        <f>Returns!A916</f>
        <v>0</v>
      </c>
      <c r="B916" s="1">
        <f t="array" ref="B916">MMULT(Returns!B916:BQ916,Resume!$B$38:$B$105)</f>
        <v>0</v>
      </c>
    </row>
    <row r="917" spans="1:2">
      <c r="A917" s="11">
        <f>Returns!A917</f>
        <v>0</v>
      </c>
      <c r="B917" s="1">
        <f t="array" ref="B917">MMULT(Returns!B917:BQ917,Resume!$B$38:$B$105)</f>
        <v>0</v>
      </c>
    </row>
    <row r="918" spans="1:2">
      <c r="A918" s="11">
        <f>Returns!A918</f>
        <v>0</v>
      </c>
      <c r="B918" s="1">
        <f t="array" ref="B918">MMULT(Returns!B918:BQ918,Resume!$B$38:$B$105)</f>
        <v>0</v>
      </c>
    </row>
    <row r="919" spans="1:2">
      <c r="A919" s="11">
        <f>Returns!A919</f>
        <v>0</v>
      </c>
      <c r="B919" s="1">
        <f t="array" ref="B919">MMULT(Returns!B919:BQ919,Resume!$B$38:$B$105)</f>
        <v>0</v>
      </c>
    </row>
    <row r="920" spans="1:2">
      <c r="A920" s="11">
        <f>Returns!A920</f>
        <v>0</v>
      </c>
      <c r="B920" s="1">
        <f t="array" ref="B920">MMULT(Returns!B920:BQ920,Resume!$B$38:$B$105)</f>
        <v>0</v>
      </c>
    </row>
    <row r="921" spans="1:2">
      <c r="A921" s="11">
        <f>Returns!A921</f>
        <v>0</v>
      </c>
      <c r="B921" s="1">
        <f t="array" ref="B921">MMULT(Returns!B921:BQ921,Resume!$B$38:$B$105)</f>
        <v>0</v>
      </c>
    </row>
    <row r="922" spans="1:2">
      <c r="A922" s="11">
        <f>Returns!A922</f>
        <v>0</v>
      </c>
      <c r="B922" s="1">
        <f t="array" ref="B922">MMULT(Returns!B922:BQ922,Resume!$B$38:$B$105)</f>
        <v>0</v>
      </c>
    </row>
    <row r="923" spans="1:2">
      <c r="A923" s="11">
        <f>Returns!A923</f>
        <v>0</v>
      </c>
      <c r="B923" s="1">
        <f t="array" ref="B923">MMULT(Returns!B923:BQ923,Resume!$B$38:$B$105)</f>
        <v>0</v>
      </c>
    </row>
    <row r="924" spans="1:2">
      <c r="A924" s="11">
        <f>Returns!A924</f>
        <v>0</v>
      </c>
      <c r="B924" s="1">
        <f t="array" ref="B924">MMULT(Returns!B924:BQ924,Resume!$B$38:$B$105)</f>
        <v>0</v>
      </c>
    </row>
    <row r="925" spans="1:2">
      <c r="A925" s="11">
        <f>Returns!A925</f>
        <v>0</v>
      </c>
      <c r="B925" s="1">
        <f t="array" ref="B925">MMULT(Returns!B925:BQ925,Resume!$B$38:$B$105)</f>
        <v>0</v>
      </c>
    </row>
    <row r="926" spans="1:2">
      <c r="A926" s="11">
        <f>Returns!A926</f>
        <v>0</v>
      </c>
      <c r="B926" s="1">
        <f t="array" ref="B926">MMULT(Returns!B926:BQ926,Resume!$B$38:$B$105)</f>
        <v>0</v>
      </c>
    </row>
    <row r="927" spans="1:2">
      <c r="A927" s="11">
        <f>Returns!A927</f>
        <v>0</v>
      </c>
      <c r="B927" s="1">
        <f t="array" ref="B927">MMULT(Returns!B927:BQ927,Resume!$B$38:$B$105)</f>
        <v>0</v>
      </c>
    </row>
    <row r="928" spans="1:2">
      <c r="A928" s="11">
        <f>Returns!A928</f>
        <v>0</v>
      </c>
      <c r="B928" s="1">
        <f t="array" ref="B928">MMULT(Returns!B928:BQ928,Resume!$B$38:$B$105)</f>
        <v>0</v>
      </c>
    </row>
    <row r="929" spans="1:2">
      <c r="A929" s="11">
        <f>Returns!A929</f>
        <v>0</v>
      </c>
      <c r="B929" s="1">
        <f t="array" ref="B929">MMULT(Returns!B929:BQ929,Resume!$B$38:$B$105)</f>
        <v>0</v>
      </c>
    </row>
    <row r="930" spans="1:2">
      <c r="A930" s="11">
        <f>Returns!A930</f>
        <v>0</v>
      </c>
      <c r="B930" s="1">
        <f t="array" ref="B930">MMULT(Returns!B930:BQ930,Resume!$B$38:$B$105)</f>
        <v>0</v>
      </c>
    </row>
    <row r="931" spans="1:2">
      <c r="A931" s="11">
        <f>Returns!A931</f>
        <v>0</v>
      </c>
      <c r="B931" s="1">
        <f t="array" ref="B931">MMULT(Returns!B931:BQ931,Resume!$B$38:$B$105)</f>
        <v>0</v>
      </c>
    </row>
    <row r="932" spans="1:2">
      <c r="A932" s="11">
        <f>Returns!A932</f>
        <v>0</v>
      </c>
      <c r="B932" s="1">
        <f t="array" ref="B932">MMULT(Returns!B932:BQ932,Resume!$B$38:$B$105)</f>
        <v>0</v>
      </c>
    </row>
    <row r="933" spans="1:2">
      <c r="A933" s="11">
        <f>Returns!A933</f>
        <v>0</v>
      </c>
      <c r="B933" s="1">
        <f t="array" ref="B933">MMULT(Returns!B933:BQ933,Resume!$B$38:$B$105)</f>
        <v>0</v>
      </c>
    </row>
    <row r="934" spans="1:2">
      <c r="A934" s="11">
        <f>Returns!A934</f>
        <v>0</v>
      </c>
      <c r="B934" s="1">
        <f t="array" ref="B934">MMULT(Returns!B934:BQ934,Resume!$B$38:$B$105)</f>
        <v>0</v>
      </c>
    </row>
    <row r="935" spans="1:2">
      <c r="A935" s="11">
        <f>Returns!A935</f>
        <v>0</v>
      </c>
      <c r="B935" s="1">
        <f t="array" ref="B935">MMULT(Returns!B935:BQ935,Resume!$B$38:$B$105)</f>
        <v>0</v>
      </c>
    </row>
    <row r="936" spans="1:2">
      <c r="A936" s="11">
        <f>Returns!A936</f>
        <v>0</v>
      </c>
      <c r="B936" s="1">
        <f t="array" ref="B936">MMULT(Returns!B936:BQ936,Resume!$B$38:$B$105)</f>
        <v>0</v>
      </c>
    </row>
    <row r="937" spans="1:2">
      <c r="A937" s="11">
        <f>Returns!A937</f>
        <v>0</v>
      </c>
      <c r="B937" s="1">
        <f t="array" ref="B937">MMULT(Returns!B937:BQ937,Resume!$B$38:$B$105)</f>
        <v>0</v>
      </c>
    </row>
    <row r="938" spans="1:2">
      <c r="A938" s="11">
        <f>Returns!A938</f>
        <v>0</v>
      </c>
      <c r="B938" s="1">
        <f t="array" ref="B938">MMULT(Returns!B938:BQ938,Resume!$B$38:$B$105)</f>
        <v>0</v>
      </c>
    </row>
    <row r="939" spans="1:2">
      <c r="A939" s="11">
        <f>Returns!A939</f>
        <v>0</v>
      </c>
      <c r="B939" s="1">
        <f t="array" ref="B939">MMULT(Returns!B939:BQ939,Resume!$B$38:$B$105)</f>
        <v>0</v>
      </c>
    </row>
    <row r="940" spans="1:2">
      <c r="A940" s="11">
        <f>Returns!A940</f>
        <v>0</v>
      </c>
      <c r="B940" s="1">
        <f t="array" ref="B940">MMULT(Returns!B940:BQ940,Resume!$B$38:$B$105)</f>
        <v>0</v>
      </c>
    </row>
    <row r="941" spans="1:2">
      <c r="A941" s="11">
        <f>Returns!A941</f>
        <v>0</v>
      </c>
      <c r="B941" s="1">
        <f t="array" ref="B941">MMULT(Returns!B941:BQ941,Resume!$B$38:$B$105)</f>
        <v>0</v>
      </c>
    </row>
    <row r="942" spans="1:2">
      <c r="A942" s="11">
        <f>Returns!A942</f>
        <v>0</v>
      </c>
      <c r="B942" s="1">
        <f t="array" ref="B942">MMULT(Returns!B942:BQ942,Resume!$B$38:$B$105)</f>
        <v>0</v>
      </c>
    </row>
    <row r="943" spans="1:2">
      <c r="A943" s="11">
        <f>Returns!A943</f>
        <v>0</v>
      </c>
      <c r="B943" s="1">
        <f t="array" ref="B943">MMULT(Returns!B943:BQ943,Resume!$B$38:$B$105)</f>
        <v>0</v>
      </c>
    </row>
    <row r="944" spans="1:2">
      <c r="A944" s="11">
        <f>Returns!A944</f>
        <v>0</v>
      </c>
      <c r="B944" s="1">
        <f t="array" ref="B944">MMULT(Returns!B944:BQ944,Resume!$B$38:$B$105)</f>
        <v>0</v>
      </c>
    </row>
    <row r="945" spans="1:2">
      <c r="A945" s="11">
        <f>Returns!A945</f>
        <v>0</v>
      </c>
      <c r="B945" s="1">
        <f t="array" ref="B945">MMULT(Returns!B945:BQ945,Resume!$B$38:$B$105)</f>
        <v>0</v>
      </c>
    </row>
    <row r="946" spans="1:2">
      <c r="A946" s="11">
        <f>Returns!A946</f>
        <v>0</v>
      </c>
      <c r="B946" s="1">
        <f t="array" ref="B946">MMULT(Returns!B946:BQ946,Resume!$B$38:$B$105)</f>
        <v>0</v>
      </c>
    </row>
    <row r="947" spans="1:2">
      <c r="A947" s="11">
        <f>Returns!A947</f>
        <v>0</v>
      </c>
      <c r="B947" s="1">
        <f t="array" ref="B947">MMULT(Returns!B947:BQ947,Resume!$B$38:$B$105)</f>
        <v>0</v>
      </c>
    </row>
    <row r="948" spans="1:2">
      <c r="A948" s="11">
        <f>Returns!A948</f>
        <v>0</v>
      </c>
      <c r="B948" s="1">
        <f t="array" ref="B948">MMULT(Returns!B948:BQ948,Resume!$B$38:$B$105)</f>
        <v>0</v>
      </c>
    </row>
    <row r="949" spans="1:2">
      <c r="A949" s="11">
        <f>Returns!A949</f>
        <v>0</v>
      </c>
      <c r="B949" s="1">
        <f t="array" ref="B949">MMULT(Returns!B949:BQ949,Resume!$B$38:$B$105)</f>
        <v>0</v>
      </c>
    </row>
    <row r="950" spans="1:2">
      <c r="A950" s="11">
        <f>Returns!A950</f>
        <v>0</v>
      </c>
      <c r="B950" s="1">
        <f t="array" ref="B950">MMULT(Returns!B950:BQ950,Resume!$B$38:$B$105)</f>
        <v>0</v>
      </c>
    </row>
    <row r="951" spans="1:2">
      <c r="A951" s="11">
        <f>Returns!A951</f>
        <v>0</v>
      </c>
      <c r="B951" s="1">
        <f t="array" ref="B951">MMULT(Returns!B951:BQ951,Resume!$B$38:$B$105)</f>
        <v>0</v>
      </c>
    </row>
    <row r="952" spans="1:2">
      <c r="A952" s="11">
        <f>Returns!A952</f>
        <v>0</v>
      </c>
      <c r="B952" s="1">
        <f t="array" ref="B952">MMULT(Returns!B952:BQ952,Resume!$B$38:$B$105)</f>
        <v>0</v>
      </c>
    </row>
    <row r="953" spans="1:2">
      <c r="A953" s="11">
        <f>Returns!A953</f>
        <v>0</v>
      </c>
      <c r="B953" s="1">
        <f t="array" ref="B953">MMULT(Returns!B953:BQ953,Resume!$B$38:$B$105)</f>
        <v>0</v>
      </c>
    </row>
    <row r="954" spans="1:2">
      <c r="A954" s="11">
        <f>Returns!A954</f>
        <v>0</v>
      </c>
      <c r="B954" s="1">
        <f t="array" ref="B954">MMULT(Returns!B954:BQ954,Resume!$B$38:$B$105)</f>
        <v>0</v>
      </c>
    </row>
    <row r="955" spans="1:2">
      <c r="A955" s="11">
        <f>Returns!A955</f>
        <v>0</v>
      </c>
      <c r="B955" s="1">
        <f t="array" ref="B955">MMULT(Returns!B955:BQ955,Resume!$B$38:$B$105)</f>
        <v>0</v>
      </c>
    </row>
    <row r="956" spans="1:2">
      <c r="A956" s="11">
        <f>Returns!A956</f>
        <v>0</v>
      </c>
      <c r="B956" s="1">
        <f t="array" ref="B956">MMULT(Returns!B956:BQ956,Resume!$B$38:$B$105)</f>
        <v>0</v>
      </c>
    </row>
    <row r="957" spans="1:2">
      <c r="A957" s="11">
        <f>Returns!A957</f>
        <v>0</v>
      </c>
      <c r="B957" s="1">
        <f t="array" ref="B957">MMULT(Returns!B957:BQ957,Resume!$B$38:$B$105)</f>
        <v>0</v>
      </c>
    </row>
    <row r="958" spans="1:2">
      <c r="A958" s="11">
        <f>Returns!A958</f>
        <v>0</v>
      </c>
      <c r="B958" s="1">
        <f t="array" ref="B958">MMULT(Returns!B958:BQ958,Resume!$B$38:$B$105)</f>
        <v>0</v>
      </c>
    </row>
    <row r="959" spans="1:2">
      <c r="A959" s="11">
        <f>Returns!A959</f>
        <v>0</v>
      </c>
      <c r="B959" s="1">
        <f t="array" ref="B959">MMULT(Returns!B959:BQ959,Resume!$B$38:$B$105)</f>
        <v>0</v>
      </c>
    </row>
    <row r="960" spans="1:2">
      <c r="A960" s="11">
        <f>Returns!A960</f>
        <v>0</v>
      </c>
      <c r="B960" s="1">
        <f t="array" ref="B960">MMULT(Returns!B960:BQ960,Resume!$B$38:$B$105)</f>
        <v>0</v>
      </c>
    </row>
    <row r="961" spans="1:2">
      <c r="A961" s="11">
        <f>Returns!A961</f>
        <v>0</v>
      </c>
      <c r="B961" s="1">
        <f t="array" ref="B961">MMULT(Returns!B961:BQ961,Resume!$B$38:$B$105)</f>
        <v>0</v>
      </c>
    </row>
    <row r="962" spans="1:2">
      <c r="A962" s="11">
        <f>Returns!A962</f>
        <v>0</v>
      </c>
      <c r="B962" s="1">
        <f t="array" ref="B962">MMULT(Returns!B962:BQ962,Resume!$B$38:$B$105)</f>
        <v>0</v>
      </c>
    </row>
    <row r="963" spans="1:2">
      <c r="A963" s="11">
        <f>Returns!A963</f>
        <v>0</v>
      </c>
      <c r="B963" s="1">
        <f t="array" ref="B963">MMULT(Returns!B963:BQ963,Resume!$B$38:$B$105)</f>
        <v>0</v>
      </c>
    </row>
    <row r="964" spans="1:2">
      <c r="A964" s="11">
        <f>Returns!A964</f>
        <v>0</v>
      </c>
      <c r="B964" s="1">
        <f t="array" ref="B964">MMULT(Returns!B964:BQ964,Resume!$B$38:$B$105)</f>
        <v>0</v>
      </c>
    </row>
    <row r="965" spans="1:2">
      <c r="A965" s="11">
        <f>Returns!A965</f>
        <v>0</v>
      </c>
      <c r="B965" s="1">
        <f t="array" ref="B965">MMULT(Returns!B965:BQ965,Resume!$B$38:$B$105)</f>
        <v>0</v>
      </c>
    </row>
    <row r="966" spans="1:2">
      <c r="A966" s="11">
        <f>Returns!A966</f>
        <v>0</v>
      </c>
      <c r="B966" s="1">
        <f t="array" ref="B966">MMULT(Returns!B966:BQ966,Resume!$B$38:$B$105)</f>
        <v>0</v>
      </c>
    </row>
    <row r="967" spans="1:2">
      <c r="A967" s="11">
        <f>Returns!A967</f>
        <v>0</v>
      </c>
      <c r="B967" s="1">
        <f t="array" ref="B967">MMULT(Returns!B967:BQ967,Resume!$B$38:$B$105)</f>
        <v>0</v>
      </c>
    </row>
    <row r="968" spans="1:2">
      <c r="A968" s="11">
        <f>Returns!A968</f>
        <v>0</v>
      </c>
      <c r="B968" s="1">
        <f t="array" ref="B968">MMULT(Returns!B968:BQ968,Resume!$B$38:$B$105)</f>
        <v>0</v>
      </c>
    </row>
    <row r="969" spans="1:2">
      <c r="A969" s="11">
        <f>Returns!A969</f>
        <v>0</v>
      </c>
      <c r="B969" s="1">
        <f t="array" ref="B969">MMULT(Returns!B969:BQ969,Resume!$B$38:$B$105)</f>
        <v>0</v>
      </c>
    </row>
    <row r="970" spans="1:2">
      <c r="A970" s="11">
        <f>Returns!A970</f>
        <v>0</v>
      </c>
      <c r="B970" s="1">
        <f t="array" ref="B970">MMULT(Returns!B970:BQ970,Resume!$B$38:$B$105)</f>
        <v>0</v>
      </c>
    </row>
    <row r="971" spans="1:2">
      <c r="A971" s="11">
        <f>Returns!A971</f>
        <v>0</v>
      </c>
      <c r="B971" s="1">
        <f t="array" ref="B971">MMULT(Returns!B971:BQ971,Resume!$B$38:$B$105)</f>
        <v>0</v>
      </c>
    </row>
    <row r="972" spans="1:2">
      <c r="A972" s="11">
        <f>Returns!A972</f>
        <v>0</v>
      </c>
      <c r="B972" s="1">
        <f t="array" ref="B972">MMULT(Returns!B972:BQ972,Resume!$B$38:$B$105)</f>
        <v>0</v>
      </c>
    </row>
    <row r="973" spans="1:2">
      <c r="A973" s="11">
        <f>Returns!A973</f>
        <v>0</v>
      </c>
      <c r="B973" s="1">
        <f t="array" ref="B973">MMULT(Returns!B973:BQ973,Resume!$B$38:$B$105)</f>
        <v>0</v>
      </c>
    </row>
    <row r="974" spans="1:2">
      <c r="A974" s="11">
        <f>Returns!A974</f>
        <v>0</v>
      </c>
      <c r="B974" s="1">
        <f t="array" ref="B974">MMULT(Returns!B974:BQ974,Resume!$B$38:$B$105)</f>
        <v>0</v>
      </c>
    </row>
    <row r="975" spans="1:2">
      <c r="A975" s="11">
        <f>Returns!A975</f>
        <v>0</v>
      </c>
      <c r="B975" s="1">
        <f t="array" ref="B975">MMULT(Returns!B975:BQ975,Resume!$B$38:$B$105)</f>
        <v>0</v>
      </c>
    </row>
    <row r="976" spans="1:2">
      <c r="A976" s="11">
        <f>Returns!A976</f>
        <v>0</v>
      </c>
      <c r="B976" s="1">
        <f t="array" ref="B976">MMULT(Returns!B976:BQ976,Resume!$B$38:$B$105)</f>
        <v>0</v>
      </c>
    </row>
    <row r="977" spans="1:2">
      <c r="A977" s="11">
        <f>Returns!A977</f>
        <v>0</v>
      </c>
      <c r="B977" s="1">
        <f t="array" ref="B977">MMULT(Returns!B977:BQ977,Resume!$B$38:$B$105)</f>
        <v>0</v>
      </c>
    </row>
    <row r="978" spans="1:2">
      <c r="A978" s="11">
        <f>Returns!A978</f>
        <v>0</v>
      </c>
      <c r="B978" s="1">
        <f t="array" ref="B978">MMULT(Returns!B978:BQ978,Resume!$B$38:$B$105)</f>
        <v>0</v>
      </c>
    </row>
    <row r="979" spans="1:2">
      <c r="A979" s="11">
        <f>Returns!A979</f>
        <v>0</v>
      </c>
      <c r="B979" s="1">
        <f t="array" ref="B979">MMULT(Returns!B979:BQ979,Resume!$B$38:$B$105)</f>
        <v>0</v>
      </c>
    </row>
    <row r="980" spans="1:2">
      <c r="A980" s="11">
        <f>Returns!A980</f>
        <v>0</v>
      </c>
      <c r="B980" s="1">
        <f t="array" ref="B980">MMULT(Returns!B980:BQ980,Resume!$B$38:$B$105)</f>
        <v>0</v>
      </c>
    </row>
    <row r="981" spans="1:2">
      <c r="A981" s="11">
        <f>Returns!A981</f>
        <v>0</v>
      </c>
      <c r="B981" s="1">
        <f t="array" ref="B981">MMULT(Returns!B981:BQ981,Resume!$B$38:$B$105)</f>
        <v>0</v>
      </c>
    </row>
    <row r="982" spans="1:2">
      <c r="A982" s="11">
        <f>Returns!A982</f>
        <v>0</v>
      </c>
      <c r="B982" s="1">
        <f t="array" ref="B982">MMULT(Returns!B982:BQ982,Resume!$B$38:$B$105)</f>
        <v>0</v>
      </c>
    </row>
    <row r="983" spans="1:2">
      <c r="A983" s="11">
        <f>Returns!A983</f>
        <v>0</v>
      </c>
      <c r="B983" s="1">
        <f t="array" ref="B983">MMULT(Returns!B983:BQ983,Resume!$B$38:$B$105)</f>
        <v>0</v>
      </c>
    </row>
    <row r="984" spans="1:2">
      <c r="A984" s="11">
        <f>Returns!A984</f>
        <v>0</v>
      </c>
      <c r="B984" s="1">
        <f t="array" ref="B984">MMULT(Returns!B984:BQ984,Resume!$B$38:$B$105)</f>
        <v>0</v>
      </c>
    </row>
    <row r="985" spans="1:2">
      <c r="A985" s="11">
        <f>Returns!A985</f>
        <v>0</v>
      </c>
      <c r="B985" s="1">
        <f t="array" ref="B985">MMULT(Returns!B985:BQ985,Resume!$B$38:$B$105)</f>
        <v>0</v>
      </c>
    </row>
    <row r="986" spans="1:2">
      <c r="A986" s="11">
        <f>Returns!A986</f>
        <v>0</v>
      </c>
      <c r="B986" s="1">
        <f t="array" ref="B986">MMULT(Returns!B986:BQ986,Resume!$B$38:$B$105)</f>
        <v>0</v>
      </c>
    </row>
    <row r="987" spans="1:2">
      <c r="A987" s="11">
        <f>Returns!A987</f>
        <v>0</v>
      </c>
      <c r="B987" s="1">
        <f t="array" ref="B987">MMULT(Returns!B987:BQ987,Resume!$B$38:$B$105)</f>
        <v>0</v>
      </c>
    </row>
    <row r="988" spans="1:2">
      <c r="A988" s="11">
        <f>Returns!A988</f>
        <v>0</v>
      </c>
      <c r="B988" s="1">
        <f t="array" ref="B988">MMULT(Returns!B988:BQ988,Resume!$B$38:$B$105)</f>
        <v>0</v>
      </c>
    </row>
    <row r="989" spans="1:2">
      <c r="A989" s="11">
        <f>Returns!A989</f>
        <v>0</v>
      </c>
      <c r="B989" s="1">
        <f t="array" ref="B989">MMULT(Returns!B989:BQ989,Resume!$B$38:$B$105)</f>
        <v>0</v>
      </c>
    </row>
    <row r="990" spans="1:2">
      <c r="A990" s="11">
        <f>Returns!A990</f>
        <v>0</v>
      </c>
      <c r="B990" s="1">
        <f t="array" ref="B990">MMULT(Returns!B990:BQ990,Resume!$B$38:$B$105)</f>
        <v>0</v>
      </c>
    </row>
    <row r="991" spans="1:2">
      <c r="A991" s="11">
        <f>Returns!A991</f>
        <v>0</v>
      </c>
      <c r="B991" s="1">
        <f t="array" ref="B991">MMULT(Returns!B991:BQ991,Resume!$B$38:$B$105)</f>
        <v>0</v>
      </c>
    </row>
    <row r="992" spans="1:2">
      <c r="A992" s="11">
        <f>Returns!A992</f>
        <v>0</v>
      </c>
      <c r="B992" s="1">
        <f t="array" ref="B992">MMULT(Returns!B992:BQ992,Resume!$B$38:$B$105)</f>
        <v>0</v>
      </c>
    </row>
    <row r="993" spans="1:2">
      <c r="A993" s="11">
        <f>Returns!A993</f>
        <v>0</v>
      </c>
      <c r="B993" s="1">
        <f t="array" ref="B993">MMULT(Returns!B993:BQ993,Resume!$B$38:$B$105)</f>
        <v>0</v>
      </c>
    </row>
    <row r="994" spans="1:2">
      <c r="A994" s="11">
        <f>Returns!A994</f>
        <v>0</v>
      </c>
      <c r="B994" s="1">
        <f t="array" ref="B994">MMULT(Returns!B994:BQ994,Resume!$B$38:$B$105)</f>
        <v>0</v>
      </c>
    </row>
    <row r="995" spans="1:2">
      <c r="A995" s="11">
        <f>Returns!A995</f>
        <v>0</v>
      </c>
      <c r="B995" s="1">
        <f t="array" ref="B995">MMULT(Returns!B995:BQ995,Resume!$B$38:$B$105)</f>
        <v>0</v>
      </c>
    </row>
    <row r="996" spans="1:2">
      <c r="A996" s="11">
        <f>Returns!A996</f>
        <v>0</v>
      </c>
      <c r="B996" s="1">
        <f t="array" ref="B996">MMULT(Returns!B996:BQ996,Resume!$B$38:$B$105)</f>
        <v>0</v>
      </c>
    </row>
    <row r="997" spans="1:2">
      <c r="A997" s="11">
        <f>Returns!A997</f>
        <v>0</v>
      </c>
      <c r="B997" s="1">
        <f t="array" ref="B997">MMULT(Returns!B997:BQ997,Resume!$B$38:$B$105)</f>
        <v>0</v>
      </c>
    </row>
    <row r="998" spans="1:2">
      <c r="A998" s="11">
        <f>Returns!A998</f>
        <v>0</v>
      </c>
      <c r="B998" s="1">
        <f t="array" ref="B998">MMULT(Returns!B998:BQ998,Resume!$B$38:$B$105)</f>
        <v>0</v>
      </c>
    </row>
    <row r="999" spans="1:2">
      <c r="A999" s="11">
        <f>Returns!A999</f>
        <v>0</v>
      </c>
      <c r="B999" s="1">
        <f t="array" ref="B999">MMULT(Returns!B999:BQ999,Resume!$B$38:$B$105)</f>
        <v>0</v>
      </c>
    </row>
    <row r="1000" spans="1:2">
      <c r="A1000" s="11">
        <f>Returns!A1000</f>
        <v>0</v>
      </c>
      <c r="B1000" s="1">
        <f t="array" ref="B1000">MMULT(Returns!B1000:BQ1000,Resume!$B$38:$B$105)</f>
        <v>0</v>
      </c>
    </row>
    <row r="1001" spans="1:2">
      <c r="A1001" s="11">
        <f>Returns!A1001</f>
        <v>0</v>
      </c>
      <c r="B1001" s="1">
        <f t="array" ref="B1001">MMULT(Returns!B1001:BQ1001,Resume!$B$38:$B$105)</f>
        <v>0</v>
      </c>
    </row>
    <row r="1002" spans="1:2">
      <c r="A1002" s="11">
        <f>Returns!A1002</f>
        <v>0</v>
      </c>
      <c r="B1002" s="1">
        <f t="array" ref="B1002">MMULT(Returns!B1002:BQ1002,Resume!$B$38:$B$105)</f>
        <v>0</v>
      </c>
    </row>
    <row r="1003" spans="1:2">
      <c r="A1003" s="11">
        <f>Returns!A1003</f>
        <v>0</v>
      </c>
      <c r="B1003" s="1">
        <f t="array" ref="B1003">MMULT(Returns!B1003:BQ1003,Resume!$B$38:$B$105)</f>
        <v>0</v>
      </c>
    </row>
    <row r="1004" spans="1:2">
      <c r="A1004" s="11">
        <f>Returns!A1004</f>
        <v>0</v>
      </c>
      <c r="B1004" s="1">
        <f t="array" ref="B1004">MMULT(Returns!B1004:BQ1004,Resume!$B$38:$B$105)</f>
        <v>0</v>
      </c>
    </row>
    <row r="1005" spans="1:2">
      <c r="A1005" s="11">
        <f>Returns!A1005</f>
        <v>0</v>
      </c>
      <c r="B1005" s="1">
        <f t="array" ref="B1005">MMULT(Returns!B1005:BQ1005,Resume!$B$38:$B$105)</f>
        <v>0</v>
      </c>
    </row>
    <row r="1006" spans="1:2">
      <c r="A1006" s="11">
        <f>Returns!A1006</f>
        <v>0</v>
      </c>
      <c r="B1006" s="1">
        <f t="array" ref="B1006">MMULT(Returns!B1006:BQ1006,Resume!$B$38:$B$105)</f>
        <v>0</v>
      </c>
    </row>
    <row r="1007" spans="1:2">
      <c r="A1007" s="11">
        <f>Returns!A1007</f>
        <v>0</v>
      </c>
      <c r="B1007" s="1">
        <f t="array" ref="B1007">MMULT(Returns!B1007:BQ1007,Resume!$B$38:$B$105)</f>
        <v>0</v>
      </c>
    </row>
    <row r="1008" spans="1:2">
      <c r="A1008" s="11">
        <f>Returns!A1008</f>
        <v>0</v>
      </c>
      <c r="B1008" s="1">
        <f t="array" ref="B1008">MMULT(Returns!B1008:BQ1008,Resume!$B$38:$B$105)</f>
        <v>0</v>
      </c>
    </row>
    <row r="1009" spans="1:2">
      <c r="A1009" s="11">
        <f>Returns!A1009</f>
        <v>0</v>
      </c>
      <c r="B1009" s="1">
        <f t="array" ref="B1009">MMULT(Returns!B1009:BQ1009,Resume!$B$38:$B$105)</f>
        <v>0</v>
      </c>
    </row>
    <row r="1010" spans="1:2">
      <c r="A1010" s="11">
        <f>Returns!A1010</f>
        <v>0</v>
      </c>
      <c r="B1010" s="1">
        <f t="array" ref="B1010">MMULT(Returns!B1010:BQ1010,Resume!$B$38:$B$105)</f>
        <v>0</v>
      </c>
    </row>
    <row r="1011" spans="1:2">
      <c r="A1011" s="11">
        <f>Returns!A1011</f>
        <v>0</v>
      </c>
      <c r="B1011" s="1">
        <f t="array" ref="B1011">MMULT(Returns!B1011:BQ1011,Resume!$B$38:$B$105)</f>
        <v>0</v>
      </c>
    </row>
    <row r="1012" spans="1:2">
      <c r="A1012" s="11">
        <f>Returns!A1012</f>
        <v>0</v>
      </c>
      <c r="B1012" s="1">
        <f t="array" ref="B1012">MMULT(Returns!B1012:BQ1012,Resume!$B$38:$B$105)</f>
        <v>0</v>
      </c>
    </row>
    <row r="1013" spans="1:2">
      <c r="A1013" s="11">
        <f>Returns!A1013</f>
        <v>0</v>
      </c>
      <c r="B1013" s="1">
        <f t="array" ref="B1013">MMULT(Returns!B1013:BQ1013,Resume!$B$38:$B$105)</f>
        <v>0</v>
      </c>
    </row>
    <row r="1014" spans="1:2">
      <c r="A1014" s="11">
        <f>Returns!A1014</f>
        <v>0</v>
      </c>
      <c r="B1014" s="1">
        <f t="array" ref="B1014">MMULT(Returns!B1014:BQ1014,Resume!$B$38:$B$105)</f>
        <v>0</v>
      </c>
    </row>
    <row r="1015" spans="1:2">
      <c r="A1015" s="11">
        <f>Returns!A1015</f>
        <v>0</v>
      </c>
      <c r="B1015" s="1">
        <f t="array" ref="B1015">MMULT(Returns!B1015:BQ1015,Resume!$B$38:$B$105)</f>
        <v>0</v>
      </c>
    </row>
    <row r="1016" spans="1:2">
      <c r="A1016" s="11">
        <f>Returns!A1016</f>
        <v>0</v>
      </c>
      <c r="B1016" s="1">
        <f t="array" ref="B1016">MMULT(Returns!B1016:BQ1016,Resume!$B$38:$B$105)</f>
        <v>0</v>
      </c>
    </row>
    <row r="1017" spans="1:2">
      <c r="A1017" s="11">
        <f>Returns!A1017</f>
        <v>0</v>
      </c>
      <c r="B1017" s="1">
        <f t="array" ref="B1017">MMULT(Returns!B1017:BQ1017,Resume!$B$38:$B$105)</f>
        <v>0</v>
      </c>
    </row>
    <row r="1018" spans="1:2">
      <c r="A1018" s="11">
        <f>Returns!A1018</f>
        <v>0</v>
      </c>
      <c r="B1018" s="1">
        <f t="array" ref="B1018">MMULT(Returns!B1018:BQ1018,Resume!$B$38:$B$105)</f>
        <v>0</v>
      </c>
    </row>
    <row r="1019" spans="1:2">
      <c r="A1019" s="11">
        <f>Returns!A1019</f>
        <v>0</v>
      </c>
      <c r="B1019" s="1">
        <f t="array" ref="B1019">MMULT(Returns!B1019:BQ1019,Resume!$B$38:$B$105)</f>
        <v>0</v>
      </c>
    </row>
    <row r="1020" spans="1:2">
      <c r="A1020" s="11">
        <f>Returns!A1020</f>
        <v>0</v>
      </c>
      <c r="B1020" s="1">
        <f t="array" ref="B1020">MMULT(Returns!B1020:BQ1020,Resume!$B$38:$B$105)</f>
        <v>0</v>
      </c>
    </row>
    <row r="1021" spans="1:2">
      <c r="A1021" s="11">
        <f>Returns!A1021</f>
        <v>0</v>
      </c>
      <c r="B1021" s="1">
        <f t="array" ref="B1021">MMULT(Returns!B1021:BQ1021,Resume!$B$38:$B$105)</f>
        <v>0</v>
      </c>
    </row>
    <row r="1022" spans="1:2">
      <c r="A1022" s="11">
        <f>Returns!A1022</f>
        <v>0</v>
      </c>
      <c r="B1022" s="1">
        <f t="array" ref="B1022">MMULT(Returns!B1022:BQ1022,Resume!$B$38:$B$105)</f>
        <v>0</v>
      </c>
    </row>
    <row r="1023" spans="1:2">
      <c r="A1023" s="11">
        <f>Returns!A1023</f>
        <v>0</v>
      </c>
      <c r="B1023" s="1">
        <f t="array" ref="B1023">MMULT(Returns!B1023:BQ1023,Resume!$B$38:$B$105)</f>
        <v>0</v>
      </c>
    </row>
    <row r="1024" spans="1:2">
      <c r="A1024" s="11">
        <f>Returns!A1024</f>
        <v>0</v>
      </c>
      <c r="B1024" s="1">
        <f t="array" ref="B1024">MMULT(Returns!B1024:BQ1024,Resume!$B$38:$B$105)</f>
        <v>0</v>
      </c>
    </row>
    <row r="1025" spans="1:2">
      <c r="A1025" s="11">
        <f>Returns!A1025</f>
        <v>0</v>
      </c>
      <c r="B1025" s="1">
        <f t="array" ref="B1025">MMULT(Returns!B1025:BQ1025,Resume!$B$38:$B$105)</f>
        <v>0</v>
      </c>
    </row>
    <row r="1026" spans="1:2">
      <c r="A1026" s="11">
        <f>Returns!A1026</f>
        <v>0</v>
      </c>
      <c r="B1026" s="1">
        <f t="array" ref="B1026">MMULT(Returns!B1026:BQ1026,Resume!$B$38:$B$105)</f>
        <v>0</v>
      </c>
    </row>
    <row r="1027" spans="1:2">
      <c r="A1027" s="11">
        <f>Returns!A1027</f>
        <v>0</v>
      </c>
      <c r="B1027" s="1">
        <f t="array" ref="B1027">MMULT(Returns!B1027:BQ1027,Resume!$B$38:$B$105)</f>
        <v>0</v>
      </c>
    </row>
    <row r="1028" spans="1:2">
      <c r="A1028" s="11">
        <f>Returns!A1028</f>
        <v>0</v>
      </c>
      <c r="B1028" s="1">
        <f t="array" ref="B1028">MMULT(Returns!B1028:BQ1028,Resume!$B$38:$B$105)</f>
        <v>0</v>
      </c>
    </row>
    <row r="1029" spans="1:2">
      <c r="A1029" s="11">
        <f>Returns!A1029</f>
        <v>0</v>
      </c>
      <c r="B1029" s="1">
        <f t="array" ref="B1029">MMULT(Returns!B1029:BQ1029,Resume!$B$38:$B$105)</f>
        <v>0</v>
      </c>
    </row>
    <row r="1030" spans="1:2">
      <c r="A1030" s="11">
        <f>Returns!A1030</f>
        <v>0</v>
      </c>
      <c r="B1030" s="1">
        <f t="array" ref="B1030">MMULT(Returns!B1030:BQ1030,Resume!$B$38:$B$105)</f>
        <v>0</v>
      </c>
    </row>
    <row r="1031" spans="1:2">
      <c r="A1031" s="11">
        <f>Returns!A1031</f>
        <v>0</v>
      </c>
      <c r="B1031" s="1">
        <f t="array" ref="B1031">MMULT(Returns!B1031:BQ1031,Resume!$B$38:$B$105)</f>
        <v>0</v>
      </c>
    </row>
    <row r="1032" spans="1:2">
      <c r="A1032" s="11">
        <f>Returns!A1032</f>
        <v>0</v>
      </c>
      <c r="B1032" s="1">
        <f t="array" ref="B1032">MMULT(Returns!B1032:BQ1032,Resume!$B$38:$B$105)</f>
        <v>0</v>
      </c>
    </row>
    <row r="1033" spans="1:2">
      <c r="A1033" s="11">
        <f>Returns!A1033</f>
        <v>0</v>
      </c>
      <c r="B1033" s="1">
        <f t="array" ref="B1033">MMULT(Returns!B1033:BQ1033,Resume!$B$38:$B$105)</f>
        <v>0</v>
      </c>
    </row>
    <row r="1034" spans="1:2">
      <c r="A1034" s="11">
        <f>Returns!A1034</f>
        <v>0</v>
      </c>
      <c r="B1034" s="1">
        <f t="array" ref="B1034">MMULT(Returns!B1034:BQ1034,Resume!$B$38:$B$105)</f>
        <v>0</v>
      </c>
    </row>
    <row r="1035" spans="1:2">
      <c r="A1035" s="11">
        <f>Returns!A1035</f>
        <v>0</v>
      </c>
      <c r="B1035" s="1">
        <f t="array" ref="B1035">MMULT(Returns!B1035:BQ1035,Resume!$B$38:$B$105)</f>
        <v>0</v>
      </c>
    </row>
    <row r="1036" spans="1:2">
      <c r="A1036" s="11">
        <f>Returns!A1036</f>
        <v>0</v>
      </c>
      <c r="B1036" s="1">
        <f t="array" ref="B1036">MMULT(Returns!B1036:BQ1036,Resume!$B$38:$B$105)</f>
        <v>0</v>
      </c>
    </row>
    <row r="1037" spans="1:2">
      <c r="A1037" s="11">
        <f>Returns!A1037</f>
        <v>0</v>
      </c>
      <c r="B1037" s="1">
        <f t="array" ref="B1037">MMULT(Returns!B1037:BQ1037,Resume!$B$38:$B$105)</f>
        <v>0</v>
      </c>
    </row>
    <row r="1038" spans="1:2">
      <c r="A1038" s="11">
        <f>Returns!A1038</f>
        <v>0</v>
      </c>
      <c r="B1038" s="1">
        <f t="array" ref="B1038">MMULT(Returns!B1038:BQ1038,Resume!$B$38:$B$105)</f>
        <v>0</v>
      </c>
    </row>
    <row r="1039" spans="1:2">
      <c r="A1039" s="11">
        <f>Returns!A1039</f>
        <v>0</v>
      </c>
      <c r="B1039" s="1">
        <f t="array" ref="B1039">MMULT(Returns!B1039:BQ1039,Resume!$B$38:$B$105)</f>
        <v>0</v>
      </c>
    </row>
    <row r="1040" spans="1:2">
      <c r="A1040" s="11">
        <f>Returns!A1040</f>
        <v>0</v>
      </c>
      <c r="B1040" s="1">
        <f t="array" ref="B1040">MMULT(Returns!B1040:BQ1040,Resume!$B$38:$B$105)</f>
        <v>0</v>
      </c>
    </row>
    <row r="1041" spans="1:2">
      <c r="A1041" s="11">
        <f>Returns!A1041</f>
        <v>0</v>
      </c>
      <c r="B1041" s="1">
        <f t="array" ref="B1041">MMULT(Returns!B1041:BQ1041,Resume!$B$38:$B$105)</f>
        <v>0</v>
      </c>
    </row>
    <row r="1042" spans="1:2">
      <c r="A1042" s="11">
        <f>Returns!A1042</f>
        <v>0</v>
      </c>
      <c r="B1042" s="1">
        <f t="array" ref="B1042">MMULT(Returns!B1042:BQ1042,Resume!$B$38:$B$105)</f>
        <v>0</v>
      </c>
    </row>
    <row r="1043" spans="1:2">
      <c r="A1043" s="11">
        <f>Returns!A1043</f>
        <v>0</v>
      </c>
      <c r="B1043" s="1">
        <f t="array" ref="B1043">MMULT(Returns!B1043:BQ1043,Resume!$B$38:$B$105)</f>
        <v>0</v>
      </c>
    </row>
    <row r="1044" spans="1:2">
      <c r="A1044" s="11">
        <f>Returns!A1044</f>
        <v>0</v>
      </c>
      <c r="B1044" s="1">
        <f t="array" ref="B1044">MMULT(Returns!B1044:BQ1044,Resume!$B$38:$B$105)</f>
        <v>0</v>
      </c>
    </row>
    <row r="1045" spans="1:2">
      <c r="A1045" s="11">
        <f>Returns!A1045</f>
        <v>0</v>
      </c>
      <c r="B1045" s="1">
        <f t="array" ref="B1045">MMULT(Returns!B1045:BQ1045,Resume!$B$38:$B$105)</f>
        <v>0</v>
      </c>
    </row>
    <row r="1046" spans="1:2">
      <c r="A1046" s="11">
        <f>Returns!A1046</f>
        <v>0</v>
      </c>
      <c r="B1046" s="1">
        <f t="array" ref="B1046">MMULT(Returns!B1046:BQ1046,Resume!$B$38:$B$105)</f>
        <v>0</v>
      </c>
    </row>
    <row r="1047" spans="1:2">
      <c r="A1047" s="11">
        <f>Returns!A1047</f>
        <v>0</v>
      </c>
      <c r="B1047" s="1">
        <f t="array" ref="B1047">MMULT(Returns!B1047:BQ1047,Resume!$B$38:$B$105)</f>
        <v>0</v>
      </c>
    </row>
    <row r="1048" spans="1:2">
      <c r="A1048" s="11">
        <f>Returns!A1048</f>
        <v>0</v>
      </c>
      <c r="B1048" s="1">
        <f t="array" ref="B1048">MMULT(Returns!B1048:BQ1048,Resume!$B$38:$B$105)</f>
        <v>0</v>
      </c>
    </row>
    <row r="1049" spans="1:2">
      <c r="A1049" s="11">
        <f>Returns!A1049</f>
        <v>0</v>
      </c>
      <c r="B1049" s="1">
        <f t="array" ref="B1049">MMULT(Returns!B1049:BQ1049,Resume!$B$38:$B$105)</f>
        <v>0</v>
      </c>
    </row>
    <row r="1050" spans="1:2">
      <c r="A1050" s="11">
        <f>Returns!A1050</f>
        <v>0</v>
      </c>
      <c r="B1050" s="1">
        <f t="array" ref="B1050">MMULT(Returns!B1050:BQ1050,Resume!$B$38:$B$105)</f>
        <v>0</v>
      </c>
    </row>
    <row r="1051" spans="1:2">
      <c r="A1051" s="11">
        <f>Returns!A1051</f>
        <v>0</v>
      </c>
      <c r="B1051" s="1">
        <f t="array" ref="B1051">MMULT(Returns!B1051:BQ1051,Resume!$B$38:$B$105)</f>
        <v>0</v>
      </c>
    </row>
    <row r="1052" spans="1:2">
      <c r="A1052" s="11">
        <f>Returns!A1052</f>
        <v>0</v>
      </c>
      <c r="B1052" s="1">
        <f t="array" ref="B1052">MMULT(Returns!B1052:BQ1052,Resume!$B$38:$B$105)</f>
        <v>0</v>
      </c>
    </row>
    <row r="1053" spans="1:2">
      <c r="A1053" s="11">
        <f>Returns!A1053</f>
        <v>0</v>
      </c>
      <c r="B1053" s="1">
        <f t="array" ref="B1053">MMULT(Returns!B1053:BQ1053,Resume!$B$38:$B$105)</f>
        <v>0</v>
      </c>
    </row>
    <row r="1054" spans="1:2">
      <c r="A1054" s="11">
        <f>Returns!A1054</f>
        <v>0</v>
      </c>
      <c r="B1054" s="1">
        <f t="array" ref="B1054">MMULT(Returns!B1054:BQ1054,Resume!$B$38:$B$105)</f>
        <v>0</v>
      </c>
    </row>
    <row r="1055" spans="1:2">
      <c r="A1055" s="11">
        <f>Returns!A1055</f>
        <v>0</v>
      </c>
      <c r="B1055" s="1">
        <f t="array" ref="B1055">MMULT(Returns!B1055:BQ1055,Resume!$B$38:$B$105)</f>
        <v>0</v>
      </c>
    </row>
    <row r="1056" spans="1:2">
      <c r="A1056" s="11">
        <f>Returns!A1056</f>
        <v>0</v>
      </c>
      <c r="B1056" s="1">
        <f t="array" ref="B1056">MMULT(Returns!B1056:BQ1056,Resume!$B$38:$B$105)</f>
        <v>0</v>
      </c>
    </row>
    <row r="1057" spans="1:2">
      <c r="A1057" s="11">
        <f>Returns!A1057</f>
        <v>0</v>
      </c>
      <c r="B1057" s="1">
        <f t="array" ref="B1057">MMULT(Returns!B1057:BQ1057,Resume!$B$38:$B$105)</f>
        <v>0</v>
      </c>
    </row>
    <row r="1058" spans="1:2">
      <c r="A1058" s="11">
        <f>Returns!A1058</f>
        <v>0</v>
      </c>
      <c r="B1058" s="1">
        <f t="array" ref="B1058">MMULT(Returns!B1058:BQ1058,Resume!$B$38:$B$105)</f>
        <v>0</v>
      </c>
    </row>
    <row r="1059" spans="1:2">
      <c r="A1059" s="11">
        <f>Returns!A1059</f>
        <v>0</v>
      </c>
      <c r="B1059" s="1">
        <f t="array" ref="B1059">MMULT(Returns!B1059:BQ1059,Resume!$B$38:$B$105)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ABS(Portfolios!B2-AVERAGE(Portfolios!$B$2:$B$1059))</f>
        <v>0</v>
      </c>
    </row>
    <row r="3" spans="1:2">
      <c r="A3" s="11">
        <f>Returns!A3</f>
        <v>0</v>
      </c>
      <c r="B3" s="1">
        <f>ABS(Portfolios!B3-AVERAGE(Portfolios!$B$2:$B$1059))</f>
        <v>0</v>
      </c>
    </row>
    <row r="4" spans="1:2">
      <c r="A4" s="11">
        <f>Returns!A4</f>
        <v>0</v>
      </c>
      <c r="B4" s="1">
        <f>ABS(Portfolios!B4-AVERAGE(Portfolios!$B$2:$B$1059))</f>
        <v>0</v>
      </c>
    </row>
    <row r="5" spans="1:2">
      <c r="A5" s="11">
        <f>Returns!A5</f>
        <v>0</v>
      </c>
      <c r="B5" s="1">
        <f>ABS(Portfolios!B5-AVERAGE(Portfolios!$B$2:$B$1059))</f>
        <v>0</v>
      </c>
    </row>
    <row r="6" spans="1:2">
      <c r="A6" s="11">
        <f>Returns!A6</f>
        <v>0</v>
      </c>
      <c r="B6" s="1">
        <f>ABS(Portfolios!B6-AVERAGE(Portfolios!$B$2:$B$1059))</f>
        <v>0</v>
      </c>
    </row>
    <row r="7" spans="1:2">
      <c r="A7" s="11">
        <f>Returns!A7</f>
        <v>0</v>
      </c>
      <c r="B7" s="1">
        <f>ABS(Portfolios!B7-AVERAGE(Portfolios!$B$2:$B$1059))</f>
        <v>0</v>
      </c>
    </row>
    <row r="8" spans="1:2">
      <c r="A8" s="11">
        <f>Returns!A8</f>
        <v>0</v>
      </c>
      <c r="B8" s="1">
        <f>ABS(Portfolios!B8-AVERAGE(Portfolios!$B$2:$B$1059))</f>
        <v>0</v>
      </c>
    </row>
    <row r="9" spans="1:2">
      <c r="A9" s="11">
        <f>Returns!A9</f>
        <v>0</v>
      </c>
      <c r="B9" s="1">
        <f>ABS(Portfolios!B9-AVERAGE(Portfolios!$B$2:$B$1059))</f>
        <v>0</v>
      </c>
    </row>
    <row r="10" spans="1:2">
      <c r="A10" s="11">
        <f>Returns!A10</f>
        <v>0</v>
      </c>
      <c r="B10" s="1">
        <f>ABS(Portfolios!B10-AVERAGE(Portfolios!$B$2:$B$1059))</f>
        <v>0</v>
      </c>
    </row>
    <row r="11" spans="1:2">
      <c r="A11" s="11">
        <f>Returns!A11</f>
        <v>0</v>
      </c>
      <c r="B11" s="1">
        <f>ABS(Portfolios!B11-AVERAGE(Portfolios!$B$2:$B$1059))</f>
        <v>0</v>
      </c>
    </row>
    <row r="12" spans="1:2">
      <c r="A12" s="11">
        <f>Returns!A12</f>
        <v>0</v>
      </c>
      <c r="B12" s="1">
        <f>ABS(Portfolios!B12-AVERAGE(Portfolios!$B$2:$B$1059))</f>
        <v>0</v>
      </c>
    </row>
    <row r="13" spans="1:2">
      <c r="A13" s="11">
        <f>Returns!A13</f>
        <v>0</v>
      </c>
      <c r="B13" s="1">
        <f>ABS(Portfolios!B13-AVERAGE(Portfolios!$B$2:$B$1059))</f>
        <v>0</v>
      </c>
    </row>
    <row r="14" spans="1:2">
      <c r="A14" s="11">
        <f>Returns!A14</f>
        <v>0</v>
      </c>
      <c r="B14" s="1">
        <f>ABS(Portfolios!B14-AVERAGE(Portfolios!$B$2:$B$1059))</f>
        <v>0</v>
      </c>
    </row>
    <row r="15" spans="1:2">
      <c r="A15" s="11">
        <f>Returns!A15</f>
        <v>0</v>
      </c>
      <c r="B15" s="1">
        <f>ABS(Portfolios!B15-AVERAGE(Portfolios!$B$2:$B$1059))</f>
        <v>0</v>
      </c>
    </row>
    <row r="16" spans="1:2">
      <c r="A16" s="11">
        <f>Returns!A16</f>
        <v>0</v>
      </c>
      <c r="B16" s="1">
        <f>ABS(Portfolios!B16-AVERAGE(Portfolios!$B$2:$B$1059))</f>
        <v>0</v>
      </c>
    </row>
    <row r="17" spans="1:2">
      <c r="A17" s="11">
        <f>Returns!A17</f>
        <v>0</v>
      </c>
      <c r="B17" s="1">
        <f>ABS(Portfolios!B17-AVERAGE(Portfolios!$B$2:$B$1059))</f>
        <v>0</v>
      </c>
    </row>
    <row r="18" spans="1:2">
      <c r="A18" s="11">
        <f>Returns!A18</f>
        <v>0</v>
      </c>
      <c r="B18" s="1">
        <f>ABS(Portfolios!B18-AVERAGE(Portfolios!$B$2:$B$1059))</f>
        <v>0</v>
      </c>
    </row>
    <row r="19" spans="1:2">
      <c r="A19" s="11">
        <f>Returns!A19</f>
        <v>0</v>
      </c>
      <c r="B19" s="1">
        <f>ABS(Portfolios!B19-AVERAGE(Portfolios!$B$2:$B$1059))</f>
        <v>0</v>
      </c>
    </row>
    <row r="20" spans="1:2">
      <c r="A20" s="11">
        <f>Returns!A20</f>
        <v>0</v>
      </c>
      <c r="B20" s="1">
        <f>ABS(Portfolios!B20-AVERAGE(Portfolios!$B$2:$B$1059))</f>
        <v>0</v>
      </c>
    </row>
    <row r="21" spans="1:2">
      <c r="A21" s="11">
        <f>Returns!A21</f>
        <v>0</v>
      </c>
      <c r="B21" s="1">
        <f>ABS(Portfolios!B21-AVERAGE(Portfolios!$B$2:$B$1059))</f>
        <v>0</v>
      </c>
    </row>
    <row r="22" spans="1:2">
      <c r="A22" s="11">
        <f>Returns!A22</f>
        <v>0</v>
      </c>
      <c r="B22" s="1">
        <f>ABS(Portfolios!B22-AVERAGE(Portfolios!$B$2:$B$1059))</f>
        <v>0</v>
      </c>
    </row>
    <row r="23" spans="1:2">
      <c r="A23" s="11">
        <f>Returns!A23</f>
        <v>0</v>
      </c>
      <c r="B23" s="1">
        <f>ABS(Portfolios!B23-AVERAGE(Portfolios!$B$2:$B$1059))</f>
        <v>0</v>
      </c>
    </row>
    <row r="24" spans="1:2">
      <c r="A24" s="11">
        <f>Returns!A24</f>
        <v>0</v>
      </c>
      <c r="B24" s="1">
        <f>ABS(Portfolios!B24-AVERAGE(Portfolios!$B$2:$B$1059))</f>
        <v>0</v>
      </c>
    </row>
    <row r="25" spans="1:2">
      <c r="A25" s="11">
        <f>Returns!A25</f>
        <v>0</v>
      </c>
      <c r="B25" s="1">
        <f>ABS(Portfolios!B25-AVERAGE(Portfolios!$B$2:$B$1059))</f>
        <v>0</v>
      </c>
    </row>
    <row r="26" spans="1:2">
      <c r="A26" s="11">
        <f>Returns!A26</f>
        <v>0</v>
      </c>
      <c r="B26" s="1">
        <f>ABS(Portfolios!B26-AVERAGE(Portfolios!$B$2:$B$1059))</f>
        <v>0</v>
      </c>
    </row>
    <row r="27" spans="1:2">
      <c r="A27" s="11">
        <f>Returns!A27</f>
        <v>0</v>
      </c>
      <c r="B27" s="1">
        <f>ABS(Portfolios!B27-AVERAGE(Portfolios!$B$2:$B$1059))</f>
        <v>0</v>
      </c>
    </row>
    <row r="28" spans="1:2">
      <c r="A28" s="11">
        <f>Returns!A28</f>
        <v>0</v>
      </c>
      <c r="B28" s="1">
        <f>ABS(Portfolios!B28-AVERAGE(Portfolios!$B$2:$B$1059))</f>
        <v>0</v>
      </c>
    </row>
    <row r="29" spans="1:2">
      <c r="A29" s="11">
        <f>Returns!A29</f>
        <v>0</v>
      </c>
      <c r="B29" s="1">
        <f>ABS(Portfolios!B29-AVERAGE(Portfolios!$B$2:$B$1059))</f>
        <v>0</v>
      </c>
    </row>
    <row r="30" spans="1:2">
      <c r="A30" s="11">
        <f>Returns!A30</f>
        <v>0</v>
      </c>
      <c r="B30" s="1">
        <f>ABS(Portfolios!B30-AVERAGE(Portfolios!$B$2:$B$1059))</f>
        <v>0</v>
      </c>
    </row>
    <row r="31" spans="1:2">
      <c r="A31" s="11">
        <f>Returns!A31</f>
        <v>0</v>
      </c>
      <c r="B31" s="1">
        <f>ABS(Portfolios!B31-AVERAGE(Portfolios!$B$2:$B$1059))</f>
        <v>0</v>
      </c>
    </row>
    <row r="32" spans="1:2">
      <c r="A32" s="11">
        <f>Returns!A32</f>
        <v>0</v>
      </c>
      <c r="B32" s="1">
        <f>ABS(Portfolios!B32-AVERAGE(Portfolios!$B$2:$B$1059))</f>
        <v>0</v>
      </c>
    </row>
    <row r="33" spans="1:2">
      <c r="A33" s="11">
        <f>Returns!A33</f>
        <v>0</v>
      </c>
      <c r="B33" s="1">
        <f>ABS(Portfolios!B33-AVERAGE(Portfolios!$B$2:$B$1059))</f>
        <v>0</v>
      </c>
    </row>
    <row r="34" spans="1:2">
      <c r="A34" s="11">
        <f>Returns!A34</f>
        <v>0</v>
      </c>
      <c r="B34" s="1">
        <f>ABS(Portfolios!B34-AVERAGE(Portfolios!$B$2:$B$1059))</f>
        <v>0</v>
      </c>
    </row>
    <row r="35" spans="1:2">
      <c r="A35" s="11">
        <f>Returns!A35</f>
        <v>0</v>
      </c>
      <c r="B35" s="1">
        <f>ABS(Portfolios!B35-AVERAGE(Portfolios!$B$2:$B$1059))</f>
        <v>0</v>
      </c>
    </row>
    <row r="36" spans="1:2">
      <c r="A36" s="11">
        <f>Returns!A36</f>
        <v>0</v>
      </c>
      <c r="B36" s="1">
        <f>ABS(Portfolios!B36-AVERAGE(Portfolios!$B$2:$B$1059))</f>
        <v>0</v>
      </c>
    </row>
    <row r="37" spans="1:2">
      <c r="A37" s="11">
        <f>Returns!A37</f>
        <v>0</v>
      </c>
      <c r="B37" s="1">
        <f>ABS(Portfolios!B37-AVERAGE(Portfolios!$B$2:$B$1059))</f>
        <v>0</v>
      </c>
    </row>
    <row r="38" spans="1:2">
      <c r="A38" s="11">
        <f>Returns!A38</f>
        <v>0</v>
      </c>
      <c r="B38" s="1">
        <f>ABS(Portfolios!B38-AVERAGE(Portfolios!$B$2:$B$1059))</f>
        <v>0</v>
      </c>
    </row>
    <row r="39" spans="1:2">
      <c r="A39" s="11">
        <f>Returns!A39</f>
        <v>0</v>
      </c>
      <c r="B39" s="1">
        <f>ABS(Portfolios!B39-AVERAGE(Portfolios!$B$2:$B$1059))</f>
        <v>0</v>
      </c>
    </row>
    <row r="40" spans="1:2">
      <c r="A40" s="11">
        <f>Returns!A40</f>
        <v>0</v>
      </c>
      <c r="B40" s="1">
        <f>ABS(Portfolios!B40-AVERAGE(Portfolios!$B$2:$B$1059))</f>
        <v>0</v>
      </c>
    </row>
    <row r="41" spans="1:2">
      <c r="A41" s="11">
        <f>Returns!A41</f>
        <v>0</v>
      </c>
      <c r="B41" s="1">
        <f>ABS(Portfolios!B41-AVERAGE(Portfolios!$B$2:$B$1059))</f>
        <v>0</v>
      </c>
    </row>
    <row r="42" spans="1:2">
      <c r="A42" s="11">
        <f>Returns!A42</f>
        <v>0</v>
      </c>
      <c r="B42" s="1">
        <f>ABS(Portfolios!B42-AVERAGE(Portfolios!$B$2:$B$1059))</f>
        <v>0</v>
      </c>
    </row>
    <row r="43" spans="1:2">
      <c r="A43" s="11">
        <f>Returns!A43</f>
        <v>0</v>
      </c>
      <c r="B43" s="1">
        <f>ABS(Portfolios!B43-AVERAGE(Portfolios!$B$2:$B$1059))</f>
        <v>0</v>
      </c>
    </row>
    <row r="44" spans="1:2">
      <c r="A44" s="11">
        <f>Returns!A44</f>
        <v>0</v>
      </c>
      <c r="B44" s="1">
        <f>ABS(Portfolios!B44-AVERAGE(Portfolios!$B$2:$B$1059))</f>
        <v>0</v>
      </c>
    </row>
    <row r="45" spans="1:2">
      <c r="A45" s="11">
        <f>Returns!A45</f>
        <v>0</v>
      </c>
      <c r="B45" s="1">
        <f>ABS(Portfolios!B45-AVERAGE(Portfolios!$B$2:$B$1059))</f>
        <v>0</v>
      </c>
    </row>
    <row r="46" spans="1:2">
      <c r="A46" s="11">
        <f>Returns!A46</f>
        <v>0</v>
      </c>
      <c r="B46" s="1">
        <f>ABS(Portfolios!B46-AVERAGE(Portfolios!$B$2:$B$1059))</f>
        <v>0</v>
      </c>
    </row>
    <row r="47" spans="1:2">
      <c r="A47" s="11">
        <f>Returns!A47</f>
        <v>0</v>
      </c>
      <c r="B47" s="1">
        <f>ABS(Portfolios!B47-AVERAGE(Portfolios!$B$2:$B$1059))</f>
        <v>0</v>
      </c>
    </row>
    <row r="48" spans="1:2">
      <c r="A48" s="11">
        <f>Returns!A48</f>
        <v>0</v>
      </c>
      <c r="B48" s="1">
        <f>ABS(Portfolios!B48-AVERAGE(Portfolios!$B$2:$B$1059))</f>
        <v>0</v>
      </c>
    </row>
    <row r="49" spans="1:2">
      <c r="A49" s="11">
        <f>Returns!A49</f>
        <v>0</v>
      </c>
      <c r="B49" s="1">
        <f>ABS(Portfolios!B49-AVERAGE(Portfolios!$B$2:$B$1059))</f>
        <v>0</v>
      </c>
    </row>
    <row r="50" spans="1:2">
      <c r="A50" s="11">
        <f>Returns!A50</f>
        <v>0</v>
      </c>
      <c r="B50" s="1">
        <f>ABS(Portfolios!B50-AVERAGE(Portfolios!$B$2:$B$1059))</f>
        <v>0</v>
      </c>
    </row>
    <row r="51" spans="1:2">
      <c r="A51" s="11">
        <f>Returns!A51</f>
        <v>0</v>
      </c>
      <c r="B51" s="1">
        <f>ABS(Portfolios!B51-AVERAGE(Portfolios!$B$2:$B$1059))</f>
        <v>0</v>
      </c>
    </row>
    <row r="52" spans="1:2">
      <c r="A52" s="11">
        <f>Returns!A52</f>
        <v>0</v>
      </c>
      <c r="B52" s="1">
        <f>ABS(Portfolios!B52-AVERAGE(Portfolios!$B$2:$B$1059))</f>
        <v>0</v>
      </c>
    </row>
    <row r="53" spans="1:2">
      <c r="A53" s="11">
        <f>Returns!A53</f>
        <v>0</v>
      </c>
      <c r="B53" s="1">
        <f>ABS(Portfolios!B53-AVERAGE(Portfolios!$B$2:$B$1059))</f>
        <v>0</v>
      </c>
    </row>
    <row r="54" spans="1:2">
      <c r="A54" s="11">
        <f>Returns!A54</f>
        <v>0</v>
      </c>
      <c r="B54" s="1">
        <f>ABS(Portfolios!B54-AVERAGE(Portfolios!$B$2:$B$1059))</f>
        <v>0</v>
      </c>
    </row>
    <row r="55" spans="1:2">
      <c r="A55" s="11">
        <f>Returns!A55</f>
        <v>0</v>
      </c>
      <c r="B55" s="1">
        <f>ABS(Portfolios!B55-AVERAGE(Portfolios!$B$2:$B$1059))</f>
        <v>0</v>
      </c>
    </row>
    <row r="56" spans="1:2">
      <c r="A56" s="11">
        <f>Returns!A56</f>
        <v>0</v>
      </c>
      <c r="B56" s="1">
        <f>ABS(Portfolios!B56-AVERAGE(Portfolios!$B$2:$B$1059))</f>
        <v>0</v>
      </c>
    </row>
    <row r="57" spans="1:2">
      <c r="A57" s="11">
        <f>Returns!A57</f>
        <v>0</v>
      </c>
      <c r="B57" s="1">
        <f>ABS(Portfolios!B57-AVERAGE(Portfolios!$B$2:$B$1059))</f>
        <v>0</v>
      </c>
    </row>
    <row r="58" spans="1:2">
      <c r="A58" s="11">
        <f>Returns!A58</f>
        <v>0</v>
      </c>
      <c r="B58" s="1">
        <f>ABS(Portfolios!B58-AVERAGE(Portfolios!$B$2:$B$1059))</f>
        <v>0</v>
      </c>
    </row>
    <row r="59" spans="1:2">
      <c r="A59" s="11">
        <f>Returns!A59</f>
        <v>0</v>
      </c>
      <c r="B59" s="1">
        <f>ABS(Portfolios!B59-AVERAGE(Portfolios!$B$2:$B$1059))</f>
        <v>0</v>
      </c>
    </row>
    <row r="60" spans="1:2">
      <c r="A60" s="11">
        <f>Returns!A60</f>
        <v>0</v>
      </c>
      <c r="B60" s="1">
        <f>ABS(Portfolios!B60-AVERAGE(Portfolios!$B$2:$B$1059))</f>
        <v>0</v>
      </c>
    </row>
    <row r="61" spans="1:2">
      <c r="A61" s="11">
        <f>Returns!A61</f>
        <v>0</v>
      </c>
      <c r="B61" s="1">
        <f>ABS(Portfolios!B61-AVERAGE(Portfolios!$B$2:$B$1059))</f>
        <v>0</v>
      </c>
    </row>
    <row r="62" spans="1:2">
      <c r="A62" s="11">
        <f>Returns!A62</f>
        <v>0</v>
      </c>
      <c r="B62" s="1">
        <f>ABS(Portfolios!B62-AVERAGE(Portfolios!$B$2:$B$1059))</f>
        <v>0</v>
      </c>
    </row>
    <row r="63" spans="1:2">
      <c r="A63" s="11">
        <f>Returns!A63</f>
        <v>0</v>
      </c>
      <c r="B63" s="1">
        <f>ABS(Portfolios!B63-AVERAGE(Portfolios!$B$2:$B$1059))</f>
        <v>0</v>
      </c>
    </row>
    <row r="64" spans="1:2">
      <c r="A64" s="11">
        <f>Returns!A64</f>
        <v>0</v>
      </c>
      <c r="B64" s="1">
        <f>ABS(Portfolios!B64-AVERAGE(Portfolios!$B$2:$B$1059))</f>
        <v>0</v>
      </c>
    </row>
    <row r="65" spans="1:2">
      <c r="A65" s="11">
        <f>Returns!A65</f>
        <v>0</v>
      </c>
      <c r="B65" s="1">
        <f>ABS(Portfolios!B65-AVERAGE(Portfolios!$B$2:$B$1059))</f>
        <v>0</v>
      </c>
    </row>
    <row r="66" spans="1:2">
      <c r="A66" s="11">
        <f>Returns!A66</f>
        <v>0</v>
      </c>
      <c r="B66" s="1">
        <f>ABS(Portfolios!B66-AVERAGE(Portfolios!$B$2:$B$1059))</f>
        <v>0</v>
      </c>
    </row>
    <row r="67" spans="1:2">
      <c r="A67" s="11">
        <f>Returns!A67</f>
        <v>0</v>
      </c>
      <c r="B67" s="1">
        <f>ABS(Portfolios!B67-AVERAGE(Portfolios!$B$2:$B$1059))</f>
        <v>0</v>
      </c>
    </row>
    <row r="68" spans="1:2">
      <c r="A68" s="11">
        <f>Returns!A68</f>
        <v>0</v>
      </c>
      <c r="B68" s="1">
        <f>ABS(Portfolios!B68-AVERAGE(Portfolios!$B$2:$B$1059))</f>
        <v>0</v>
      </c>
    </row>
    <row r="69" spans="1:2">
      <c r="A69" s="11">
        <f>Returns!A69</f>
        <v>0</v>
      </c>
      <c r="B69" s="1">
        <f>ABS(Portfolios!B69-AVERAGE(Portfolios!$B$2:$B$1059))</f>
        <v>0</v>
      </c>
    </row>
    <row r="70" spans="1:2">
      <c r="A70" s="11">
        <f>Returns!A70</f>
        <v>0</v>
      </c>
      <c r="B70" s="1">
        <f>ABS(Portfolios!B70-AVERAGE(Portfolios!$B$2:$B$1059))</f>
        <v>0</v>
      </c>
    </row>
    <row r="71" spans="1:2">
      <c r="A71" s="11">
        <f>Returns!A71</f>
        <v>0</v>
      </c>
      <c r="B71" s="1">
        <f>ABS(Portfolios!B71-AVERAGE(Portfolios!$B$2:$B$1059))</f>
        <v>0</v>
      </c>
    </row>
    <row r="72" spans="1:2">
      <c r="A72" s="11">
        <f>Returns!A72</f>
        <v>0</v>
      </c>
      <c r="B72" s="1">
        <f>ABS(Portfolios!B72-AVERAGE(Portfolios!$B$2:$B$1059))</f>
        <v>0</v>
      </c>
    </row>
    <row r="73" spans="1:2">
      <c r="A73" s="11">
        <f>Returns!A73</f>
        <v>0</v>
      </c>
      <c r="B73" s="1">
        <f>ABS(Portfolios!B73-AVERAGE(Portfolios!$B$2:$B$1059))</f>
        <v>0</v>
      </c>
    </row>
    <row r="74" spans="1:2">
      <c r="A74" s="11">
        <f>Returns!A74</f>
        <v>0</v>
      </c>
      <c r="B74" s="1">
        <f>ABS(Portfolios!B74-AVERAGE(Portfolios!$B$2:$B$1059))</f>
        <v>0</v>
      </c>
    </row>
    <row r="75" spans="1:2">
      <c r="A75" s="11">
        <f>Returns!A75</f>
        <v>0</v>
      </c>
      <c r="B75" s="1">
        <f>ABS(Portfolios!B75-AVERAGE(Portfolios!$B$2:$B$1059))</f>
        <v>0</v>
      </c>
    </row>
    <row r="76" spans="1:2">
      <c r="A76" s="11">
        <f>Returns!A76</f>
        <v>0</v>
      </c>
      <c r="B76" s="1">
        <f>ABS(Portfolios!B76-AVERAGE(Portfolios!$B$2:$B$1059))</f>
        <v>0</v>
      </c>
    </row>
    <row r="77" spans="1:2">
      <c r="A77" s="11">
        <f>Returns!A77</f>
        <v>0</v>
      </c>
      <c r="B77" s="1">
        <f>ABS(Portfolios!B77-AVERAGE(Portfolios!$B$2:$B$1059))</f>
        <v>0</v>
      </c>
    </row>
    <row r="78" spans="1:2">
      <c r="A78" s="11">
        <f>Returns!A78</f>
        <v>0</v>
      </c>
      <c r="B78" s="1">
        <f>ABS(Portfolios!B78-AVERAGE(Portfolios!$B$2:$B$1059))</f>
        <v>0</v>
      </c>
    </row>
    <row r="79" spans="1:2">
      <c r="A79" s="11">
        <f>Returns!A79</f>
        <v>0</v>
      </c>
      <c r="B79" s="1">
        <f>ABS(Portfolios!B79-AVERAGE(Portfolios!$B$2:$B$1059))</f>
        <v>0</v>
      </c>
    </row>
    <row r="80" spans="1:2">
      <c r="A80" s="11">
        <f>Returns!A80</f>
        <v>0</v>
      </c>
      <c r="B80" s="1">
        <f>ABS(Portfolios!B80-AVERAGE(Portfolios!$B$2:$B$1059))</f>
        <v>0</v>
      </c>
    </row>
    <row r="81" spans="1:2">
      <c r="A81" s="11">
        <f>Returns!A81</f>
        <v>0</v>
      </c>
      <c r="B81" s="1">
        <f>ABS(Portfolios!B81-AVERAGE(Portfolios!$B$2:$B$1059))</f>
        <v>0</v>
      </c>
    </row>
    <row r="82" spans="1:2">
      <c r="A82" s="11">
        <f>Returns!A82</f>
        <v>0</v>
      </c>
      <c r="B82" s="1">
        <f>ABS(Portfolios!B82-AVERAGE(Portfolios!$B$2:$B$1059))</f>
        <v>0</v>
      </c>
    </row>
    <row r="83" spans="1:2">
      <c r="A83" s="11">
        <f>Returns!A83</f>
        <v>0</v>
      </c>
      <c r="B83" s="1">
        <f>ABS(Portfolios!B83-AVERAGE(Portfolios!$B$2:$B$1059))</f>
        <v>0</v>
      </c>
    </row>
    <row r="84" spans="1:2">
      <c r="A84" s="11">
        <f>Returns!A84</f>
        <v>0</v>
      </c>
      <c r="B84" s="1">
        <f>ABS(Portfolios!B84-AVERAGE(Portfolios!$B$2:$B$1059))</f>
        <v>0</v>
      </c>
    </row>
    <row r="85" spans="1:2">
      <c r="A85" s="11">
        <f>Returns!A85</f>
        <v>0</v>
      </c>
      <c r="B85" s="1">
        <f>ABS(Portfolios!B85-AVERAGE(Portfolios!$B$2:$B$1059))</f>
        <v>0</v>
      </c>
    </row>
    <row r="86" spans="1:2">
      <c r="A86" s="11">
        <f>Returns!A86</f>
        <v>0</v>
      </c>
      <c r="B86" s="1">
        <f>ABS(Portfolios!B86-AVERAGE(Portfolios!$B$2:$B$1059))</f>
        <v>0</v>
      </c>
    </row>
    <row r="87" spans="1:2">
      <c r="A87" s="11">
        <f>Returns!A87</f>
        <v>0</v>
      </c>
      <c r="B87" s="1">
        <f>ABS(Portfolios!B87-AVERAGE(Portfolios!$B$2:$B$1059))</f>
        <v>0</v>
      </c>
    </row>
    <row r="88" spans="1:2">
      <c r="A88" s="11">
        <f>Returns!A88</f>
        <v>0</v>
      </c>
      <c r="B88" s="1">
        <f>ABS(Portfolios!B88-AVERAGE(Portfolios!$B$2:$B$1059))</f>
        <v>0</v>
      </c>
    </row>
    <row r="89" spans="1:2">
      <c r="A89" s="11">
        <f>Returns!A89</f>
        <v>0</v>
      </c>
      <c r="B89" s="1">
        <f>ABS(Portfolios!B89-AVERAGE(Portfolios!$B$2:$B$1059))</f>
        <v>0</v>
      </c>
    </row>
    <row r="90" spans="1:2">
      <c r="A90" s="11">
        <f>Returns!A90</f>
        <v>0</v>
      </c>
      <c r="B90" s="1">
        <f>ABS(Portfolios!B90-AVERAGE(Portfolios!$B$2:$B$1059))</f>
        <v>0</v>
      </c>
    </row>
    <row r="91" spans="1:2">
      <c r="A91" s="11">
        <f>Returns!A91</f>
        <v>0</v>
      </c>
      <c r="B91" s="1">
        <f>ABS(Portfolios!B91-AVERAGE(Portfolios!$B$2:$B$1059))</f>
        <v>0</v>
      </c>
    </row>
    <row r="92" spans="1:2">
      <c r="A92" s="11">
        <f>Returns!A92</f>
        <v>0</v>
      </c>
      <c r="B92" s="1">
        <f>ABS(Portfolios!B92-AVERAGE(Portfolios!$B$2:$B$1059))</f>
        <v>0</v>
      </c>
    </row>
    <row r="93" spans="1:2">
      <c r="A93" s="11">
        <f>Returns!A93</f>
        <v>0</v>
      </c>
      <c r="B93" s="1">
        <f>ABS(Portfolios!B93-AVERAGE(Portfolios!$B$2:$B$1059))</f>
        <v>0</v>
      </c>
    </row>
    <row r="94" spans="1:2">
      <c r="A94" s="11">
        <f>Returns!A94</f>
        <v>0</v>
      </c>
      <c r="B94" s="1">
        <f>ABS(Portfolios!B94-AVERAGE(Portfolios!$B$2:$B$1059))</f>
        <v>0</v>
      </c>
    </row>
    <row r="95" spans="1:2">
      <c r="A95" s="11">
        <f>Returns!A95</f>
        <v>0</v>
      </c>
      <c r="B95" s="1">
        <f>ABS(Portfolios!B95-AVERAGE(Portfolios!$B$2:$B$1059))</f>
        <v>0</v>
      </c>
    </row>
    <row r="96" spans="1:2">
      <c r="A96" s="11">
        <f>Returns!A96</f>
        <v>0</v>
      </c>
      <c r="B96" s="1">
        <f>ABS(Portfolios!B96-AVERAGE(Portfolios!$B$2:$B$1059))</f>
        <v>0</v>
      </c>
    </row>
    <row r="97" spans="1:2">
      <c r="A97" s="11">
        <f>Returns!A97</f>
        <v>0</v>
      </c>
      <c r="B97" s="1">
        <f>ABS(Portfolios!B97-AVERAGE(Portfolios!$B$2:$B$1059))</f>
        <v>0</v>
      </c>
    </row>
    <row r="98" spans="1:2">
      <c r="A98" s="11">
        <f>Returns!A98</f>
        <v>0</v>
      </c>
      <c r="B98" s="1">
        <f>ABS(Portfolios!B98-AVERAGE(Portfolios!$B$2:$B$1059))</f>
        <v>0</v>
      </c>
    </row>
    <row r="99" spans="1:2">
      <c r="A99" s="11">
        <f>Returns!A99</f>
        <v>0</v>
      </c>
      <c r="B99" s="1">
        <f>ABS(Portfolios!B99-AVERAGE(Portfolios!$B$2:$B$1059))</f>
        <v>0</v>
      </c>
    </row>
    <row r="100" spans="1:2">
      <c r="A100" s="11">
        <f>Returns!A100</f>
        <v>0</v>
      </c>
      <c r="B100" s="1">
        <f>ABS(Portfolios!B100-AVERAGE(Portfolios!$B$2:$B$1059))</f>
        <v>0</v>
      </c>
    </row>
    <row r="101" spans="1:2">
      <c r="A101" s="11">
        <f>Returns!A101</f>
        <v>0</v>
      </c>
      <c r="B101" s="1">
        <f>ABS(Portfolios!B101-AVERAGE(Portfolios!$B$2:$B$1059))</f>
        <v>0</v>
      </c>
    </row>
    <row r="102" spans="1:2">
      <c r="A102" s="11">
        <f>Returns!A102</f>
        <v>0</v>
      </c>
      <c r="B102" s="1">
        <f>ABS(Portfolios!B102-AVERAGE(Portfolios!$B$2:$B$1059))</f>
        <v>0</v>
      </c>
    </row>
    <row r="103" spans="1:2">
      <c r="A103" s="11">
        <f>Returns!A103</f>
        <v>0</v>
      </c>
      <c r="B103" s="1">
        <f>ABS(Portfolios!B103-AVERAGE(Portfolios!$B$2:$B$1059))</f>
        <v>0</v>
      </c>
    </row>
    <row r="104" spans="1:2">
      <c r="A104" s="11">
        <f>Returns!A104</f>
        <v>0</v>
      </c>
      <c r="B104" s="1">
        <f>ABS(Portfolios!B104-AVERAGE(Portfolios!$B$2:$B$1059))</f>
        <v>0</v>
      </c>
    </row>
    <row r="105" spans="1:2">
      <c r="A105" s="11">
        <f>Returns!A105</f>
        <v>0</v>
      </c>
      <c r="B105" s="1">
        <f>ABS(Portfolios!B105-AVERAGE(Portfolios!$B$2:$B$1059))</f>
        <v>0</v>
      </c>
    </row>
    <row r="106" spans="1:2">
      <c r="A106" s="11">
        <f>Returns!A106</f>
        <v>0</v>
      </c>
      <c r="B106" s="1">
        <f>ABS(Portfolios!B106-AVERAGE(Portfolios!$B$2:$B$1059))</f>
        <v>0</v>
      </c>
    </row>
    <row r="107" spans="1:2">
      <c r="A107" s="11">
        <f>Returns!A107</f>
        <v>0</v>
      </c>
      <c r="B107" s="1">
        <f>ABS(Portfolios!B107-AVERAGE(Portfolios!$B$2:$B$1059))</f>
        <v>0</v>
      </c>
    </row>
    <row r="108" spans="1:2">
      <c r="A108" s="11">
        <f>Returns!A108</f>
        <v>0</v>
      </c>
      <c r="B108" s="1">
        <f>ABS(Portfolios!B108-AVERAGE(Portfolios!$B$2:$B$1059))</f>
        <v>0</v>
      </c>
    </row>
    <row r="109" spans="1:2">
      <c r="A109" s="11">
        <f>Returns!A109</f>
        <v>0</v>
      </c>
      <c r="B109" s="1">
        <f>ABS(Portfolios!B109-AVERAGE(Portfolios!$B$2:$B$1059))</f>
        <v>0</v>
      </c>
    </row>
    <row r="110" spans="1:2">
      <c r="A110" s="11">
        <f>Returns!A110</f>
        <v>0</v>
      </c>
      <c r="B110" s="1">
        <f>ABS(Portfolios!B110-AVERAGE(Portfolios!$B$2:$B$1059))</f>
        <v>0</v>
      </c>
    </row>
    <row r="111" spans="1:2">
      <c r="A111" s="11">
        <f>Returns!A111</f>
        <v>0</v>
      </c>
      <c r="B111" s="1">
        <f>ABS(Portfolios!B111-AVERAGE(Portfolios!$B$2:$B$1059))</f>
        <v>0</v>
      </c>
    </row>
    <row r="112" spans="1:2">
      <c r="A112" s="11">
        <f>Returns!A112</f>
        <v>0</v>
      </c>
      <c r="B112" s="1">
        <f>ABS(Portfolios!B112-AVERAGE(Portfolios!$B$2:$B$1059))</f>
        <v>0</v>
      </c>
    </row>
    <row r="113" spans="1:2">
      <c r="A113" s="11">
        <f>Returns!A113</f>
        <v>0</v>
      </c>
      <c r="B113" s="1">
        <f>ABS(Portfolios!B113-AVERAGE(Portfolios!$B$2:$B$1059))</f>
        <v>0</v>
      </c>
    </row>
    <row r="114" spans="1:2">
      <c r="A114" s="11">
        <f>Returns!A114</f>
        <v>0</v>
      </c>
      <c r="B114" s="1">
        <f>ABS(Portfolios!B114-AVERAGE(Portfolios!$B$2:$B$1059))</f>
        <v>0</v>
      </c>
    </row>
    <row r="115" spans="1:2">
      <c r="A115" s="11">
        <f>Returns!A115</f>
        <v>0</v>
      </c>
      <c r="B115" s="1">
        <f>ABS(Portfolios!B115-AVERAGE(Portfolios!$B$2:$B$1059))</f>
        <v>0</v>
      </c>
    </row>
    <row r="116" spans="1:2">
      <c r="A116" s="11">
        <f>Returns!A116</f>
        <v>0</v>
      </c>
      <c r="B116" s="1">
        <f>ABS(Portfolios!B116-AVERAGE(Portfolios!$B$2:$B$1059))</f>
        <v>0</v>
      </c>
    </row>
    <row r="117" spans="1:2">
      <c r="A117" s="11">
        <f>Returns!A117</f>
        <v>0</v>
      </c>
      <c r="B117" s="1">
        <f>ABS(Portfolios!B117-AVERAGE(Portfolios!$B$2:$B$1059))</f>
        <v>0</v>
      </c>
    </row>
    <row r="118" spans="1:2">
      <c r="A118" s="11">
        <f>Returns!A118</f>
        <v>0</v>
      </c>
      <c r="B118" s="1">
        <f>ABS(Portfolios!B118-AVERAGE(Portfolios!$B$2:$B$1059))</f>
        <v>0</v>
      </c>
    </row>
    <row r="119" spans="1:2">
      <c r="A119" s="11">
        <f>Returns!A119</f>
        <v>0</v>
      </c>
      <c r="B119" s="1">
        <f>ABS(Portfolios!B119-AVERAGE(Portfolios!$B$2:$B$1059))</f>
        <v>0</v>
      </c>
    </row>
    <row r="120" spans="1:2">
      <c r="A120" s="11">
        <f>Returns!A120</f>
        <v>0</v>
      </c>
      <c r="B120" s="1">
        <f>ABS(Portfolios!B120-AVERAGE(Portfolios!$B$2:$B$1059))</f>
        <v>0</v>
      </c>
    </row>
    <row r="121" spans="1:2">
      <c r="A121" s="11">
        <f>Returns!A121</f>
        <v>0</v>
      </c>
      <c r="B121" s="1">
        <f>ABS(Portfolios!B121-AVERAGE(Portfolios!$B$2:$B$1059))</f>
        <v>0</v>
      </c>
    </row>
    <row r="122" spans="1:2">
      <c r="A122" s="11">
        <f>Returns!A122</f>
        <v>0</v>
      </c>
      <c r="B122" s="1">
        <f>ABS(Portfolios!B122-AVERAGE(Portfolios!$B$2:$B$1059))</f>
        <v>0</v>
      </c>
    </row>
    <row r="123" spans="1:2">
      <c r="A123" s="11">
        <f>Returns!A123</f>
        <v>0</v>
      </c>
      <c r="B123" s="1">
        <f>ABS(Portfolios!B123-AVERAGE(Portfolios!$B$2:$B$1059))</f>
        <v>0</v>
      </c>
    </row>
    <row r="124" spans="1:2">
      <c r="A124" s="11">
        <f>Returns!A124</f>
        <v>0</v>
      </c>
      <c r="B124" s="1">
        <f>ABS(Portfolios!B124-AVERAGE(Portfolios!$B$2:$B$1059))</f>
        <v>0</v>
      </c>
    </row>
    <row r="125" spans="1:2">
      <c r="A125" s="11">
        <f>Returns!A125</f>
        <v>0</v>
      </c>
      <c r="B125" s="1">
        <f>ABS(Portfolios!B125-AVERAGE(Portfolios!$B$2:$B$1059))</f>
        <v>0</v>
      </c>
    </row>
    <row r="126" spans="1:2">
      <c r="A126" s="11">
        <f>Returns!A126</f>
        <v>0</v>
      </c>
      <c r="B126" s="1">
        <f>ABS(Portfolios!B126-AVERAGE(Portfolios!$B$2:$B$1059))</f>
        <v>0</v>
      </c>
    </row>
    <row r="127" spans="1:2">
      <c r="A127" s="11">
        <f>Returns!A127</f>
        <v>0</v>
      </c>
      <c r="B127" s="1">
        <f>ABS(Portfolios!B127-AVERAGE(Portfolios!$B$2:$B$1059))</f>
        <v>0</v>
      </c>
    </row>
    <row r="128" spans="1:2">
      <c r="A128" s="11">
        <f>Returns!A128</f>
        <v>0</v>
      </c>
      <c r="B128" s="1">
        <f>ABS(Portfolios!B128-AVERAGE(Portfolios!$B$2:$B$1059))</f>
        <v>0</v>
      </c>
    </row>
    <row r="129" spans="1:2">
      <c r="A129" s="11">
        <f>Returns!A129</f>
        <v>0</v>
      </c>
      <c r="B129" s="1">
        <f>ABS(Portfolios!B129-AVERAGE(Portfolios!$B$2:$B$1059))</f>
        <v>0</v>
      </c>
    </row>
    <row r="130" spans="1:2">
      <c r="A130" s="11">
        <f>Returns!A130</f>
        <v>0</v>
      </c>
      <c r="B130" s="1">
        <f>ABS(Portfolios!B130-AVERAGE(Portfolios!$B$2:$B$1059))</f>
        <v>0</v>
      </c>
    </row>
    <row r="131" spans="1:2">
      <c r="A131" s="11">
        <f>Returns!A131</f>
        <v>0</v>
      </c>
      <c r="B131" s="1">
        <f>ABS(Portfolios!B131-AVERAGE(Portfolios!$B$2:$B$1059))</f>
        <v>0</v>
      </c>
    </row>
    <row r="132" spans="1:2">
      <c r="A132" s="11">
        <f>Returns!A132</f>
        <v>0</v>
      </c>
      <c r="B132" s="1">
        <f>ABS(Portfolios!B132-AVERAGE(Portfolios!$B$2:$B$1059))</f>
        <v>0</v>
      </c>
    </row>
    <row r="133" spans="1:2">
      <c r="A133" s="11">
        <f>Returns!A133</f>
        <v>0</v>
      </c>
      <c r="B133" s="1">
        <f>ABS(Portfolios!B133-AVERAGE(Portfolios!$B$2:$B$1059))</f>
        <v>0</v>
      </c>
    </row>
    <row r="134" spans="1:2">
      <c r="A134" s="11">
        <f>Returns!A134</f>
        <v>0</v>
      </c>
      <c r="B134" s="1">
        <f>ABS(Portfolios!B134-AVERAGE(Portfolios!$B$2:$B$1059))</f>
        <v>0</v>
      </c>
    </row>
    <row r="135" spans="1:2">
      <c r="A135" s="11">
        <f>Returns!A135</f>
        <v>0</v>
      </c>
      <c r="B135" s="1">
        <f>ABS(Portfolios!B135-AVERAGE(Portfolios!$B$2:$B$1059))</f>
        <v>0</v>
      </c>
    </row>
    <row r="136" spans="1:2">
      <c r="A136" s="11">
        <f>Returns!A136</f>
        <v>0</v>
      </c>
      <c r="B136" s="1">
        <f>ABS(Portfolios!B136-AVERAGE(Portfolios!$B$2:$B$1059))</f>
        <v>0</v>
      </c>
    </row>
    <row r="137" spans="1:2">
      <c r="A137" s="11">
        <f>Returns!A137</f>
        <v>0</v>
      </c>
      <c r="B137" s="1">
        <f>ABS(Portfolios!B137-AVERAGE(Portfolios!$B$2:$B$1059))</f>
        <v>0</v>
      </c>
    </row>
    <row r="138" spans="1:2">
      <c r="A138" s="11">
        <f>Returns!A138</f>
        <v>0</v>
      </c>
      <c r="B138" s="1">
        <f>ABS(Portfolios!B138-AVERAGE(Portfolios!$B$2:$B$1059))</f>
        <v>0</v>
      </c>
    </row>
    <row r="139" spans="1:2">
      <c r="A139" s="11">
        <f>Returns!A139</f>
        <v>0</v>
      </c>
      <c r="B139" s="1">
        <f>ABS(Portfolios!B139-AVERAGE(Portfolios!$B$2:$B$1059))</f>
        <v>0</v>
      </c>
    </row>
    <row r="140" spans="1:2">
      <c r="A140" s="11">
        <f>Returns!A140</f>
        <v>0</v>
      </c>
      <c r="B140" s="1">
        <f>ABS(Portfolios!B140-AVERAGE(Portfolios!$B$2:$B$1059))</f>
        <v>0</v>
      </c>
    </row>
    <row r="141" spans="1:2">
      <c r="A141" s="11">
        <f>Returns!A141</f>
        <v>0</v>
      </c>
      <c r="B141" s="1">
        <f>ABS(Portfolios!B141-AVERAGE(Portfolios!$B$2:$B$1059))</f>
        <v>0</v>
      </c>
    </row>
    <row r="142" spans="1:2">
      <c r="A142" s="11">
        <f>Returns!A142</f>
        <v>0</v>
      </c>
      <c r="B142" s="1">
        <f>ABS(Portfolios!B142-AVERAGE(Portfolios!$B$2:$B$1059))</f>
        <v>0</v>
      </c>
    </row>
    <row r="143" spans="1:2">
      <c r="A143" s="11">
        <f>Returns!A143</f>
        <v>0</v>
      </c>
      <c r="B143" s="1">
        <f>ABS(Portfolios!B143-AVERAGE(Portfolios!$B$2:$B$1059))</f>
        <v>0</v>
      </c>
    </row>
    <row r="144" spans="1:2">
      <c r="A144" s="11">
        <f>Returns!A144</f>
        <v>0</v>
      </c>
      <c r="B144" s="1">
        <f>ABS(Portfolios!B144-AVERAGE(Portfolios!$B$2:$B$1059))</f>
        <v>0</v>
      </c>
    </row>
    <row r="145" spans="1:2">
      <c r="A145" s="11">
        <f>Returns!A145</f>
        <v>0</v>
      </c>
      <c r="B145" s="1">
        <f>ABS(Portfolios!B145-AVERAGE(Portfolios!$B$2:$B$1059))</f>
        <v>0</v>
      </c>
    </row>
    <row r="146" spans="1:2">
      <c r="A146" s="11">
        <f>Returns!A146</f>
        <v>0</v>
      </c>
      <c r="B146" s="1">
        <f>ABS(Portfolios!B146-AVERAGE(Portfolios!$B$2:$B$1059))</f>
        <v>0</v>
      </c>
    </row>
    <row r="147" spans="1:2">
      <c r="A147" s="11">
        <f>Returns!A147</f>
        <v>0</v>
      </c>
      <c r="B147" s="1">
        <f>ABS(Portfolios!B147-AVERAGE(Portfolios!$B$2:$B$1059))</f>
        <v>0</v>
      </c>
    </row>
    <row r="148" spans="1:2">
      <c r="A148" s="11">
        <f>Returns!A148</f>
        <v>0</v>
      </c>
      <c r="B148" s="1">
        <f>ABS(Portfolios!B148-AVERAGE(Portfolios!$B$2:$B$1059))</f>
        <v>0</v>
      </c>
    </row>
    <row r="149" spans="1:2">
      <c r="A149" s="11">
        <f>Returns!A149</f>
        <v>0</v>
      </c>
      <c r="B149" s="1">
        <f>ABS(Portfolios!B149-AVERAGE(Portfolios!$B$2:$B$1059))</f>
        <v>0</v>
      </c>
    </row>
    <row r="150" spans="1:2">
      <c r="A150" s="11">
        <f>Returns!A150</f>
        <v>0</v>
      </c>
      <c r="B150" s="1">
        <f>ABS(Portfolios!B150-AVERAGE(Portfolios!$B$2:$B$1059))</f>
        <v>0</v>
      </c>
    </row>
    <row r="151" spans="1:2">
      <c r="A151" s="11">
        <f>Returns!A151</f>
        <v>0</v>
      </c>
      <c r="B151" s="1">
        <f>ABS(Portfolios!B151-AVERAGE(Portfolios!$B$2:$B$1059))</f>
        <v>0</v>
      </c>
    </row>
    <row r="152" spans="1:2">
      <c r="A152" s="11">
        <f>Returns!A152</f>
        <v>0</v>
      </c>
      <c r="B152" s="1">
        <f>ABS(Portfolios!B152-AVERAGE(Portfolios!$B$2:$B$1059))</f>
        <v>0</v>
      </c>
    </row>
    <row r="153" spans="1:2">
      <c r="A153" s="11">
        <f>Returns!A153</f>
        <v>0</v>
      </c>
      <c r="B153" s="1">
        <f>ABS(Portfolios!B153-AVERAGE(Portfolios!$B$2:$B$1059))</f>
        <v>0</v>
      </c>
    </row>
    <row r="154" spans="1:2">
      <c r="A154" s="11">
        <f>Returns!A154</f>
        <v>0</v>
      </c>
      <c r="B154" s="1">
        <f>ABS(Portfolios!B154-AVERAGE(Portfolios!$B$2:$B$1059))</f>
        <v>0</v>
      </c>
    </row>
    <row r="155" spans="1:2">
      <c r="A155" s="11">
        <f>Returns!A155</f>
        <v>0</v>
      </c>
      <c r="B155" s="1">
        <f>ABS(Portfolios!B155-AVERAGE(Portfolios!$B$2:$B$1059))</f>
        <v>0</v>
      </c>
    </row>
    <row r="156" spans="1:2">
      <c r="A156" s="11">
        <f>Returns!A156</f>
        <v>0</v>
      </c>
      <c r="B156" s="1">
        <f>ABS(Portfolios!B156-AVERAGE(Portfolios!$B$2:$B$1059))</f>
        <v>0</v>
      </c>
    </row>
    <row r="157" spans="1:2">
      <c r="A157" s="11">
        <f>Returns!A157</f>
        <v>0</v>
      </c>
      <c r="B157" s="1">
        <f>ABS(Portfolios!B157-AVERAGE(Portfolios!$B$2:$B$1059))</f>
        <v>0</v>
      </c>
    </row>
    <row r="158" spans="1:2">
      <c r="A158" s="11">
        <f>Returns!A158</f>
        <v>0</v>
      </c>
      <c r="B158" s="1">
        <f>ABS(Portfolios!B158-AVERAGE(Portfolios!$B$2:$B$1059))</f>
        <v>0</v>
      </c>
    </row>
    <row r="159" spans="1:2">
      <c r="A159" s="11">
        <f>Returns!A159</f>
        <v>0</v>
      </c>
      <c r="B159" s="1">
        <f>ABS(Portfolios!B159-AVERAGE(Portfolios!$B$2:$B$1059))</f>
        <v>0</v>
      </c>
    </row>
    <row r="160" spans="1:2">
      <c r="A160" s="11">
        <f>Returns!A160</f>
        <v>0</v>
      </c>
      <c r="B160" s="1">
        <f>ABS(Portfolios!B160-AVERAGE(Portfolios!$B$2:$B$1059))</f>
        <v>0</v>
      </c>
    </row>
    <row r="161" spans="1:2">
      <c r="A161" s="11">
        <f>Returns!A161</f>
        <v>0</v>
      </c>
      <c r="B161" s="1">
        <f>ABS(Portfolios!B161-AVERAGE(Portfolios!$B$2:$B$1059))</f>
        <v>0</v>
      </c>
    </row>
    <row r="162" spans="1:2">
      <c r="A162" s="11">
        <f>Returns!A162</f>
        <v>0</v>
      </c>
      <c r="B162" s="1">
        <f>ABS(Portfolios!B162-AVERAGE(Portfolios!$B$2:$B$1059))</f>
        <v>0</v>
      </c>
    </row>
    <row r="163" spans="1:2">
      <c r="A163" s="11">
        <f>Returns!A163</f>
        <v>0</v>
      </c>
      <c r="B163" s="1">
        <f>ABS(Portfolios!B163-AVERAGE(Portfolios!$B$2:$B$1059))</f>
        <v>0</v>
      </c>
    </row>
    <row r="164" spans="1:2">
      <c r="A164" s="11">
        <f>Returns!A164</f>
        <v>0</v>
      </c>
      <c r="B164" s="1">
        <f>ABS(Portfolios!B164-AVERAGE(Portfolios!$B$2:$B$1059))</f>
        <v>0</v>
      </c>
    </row>
    <row r="165" spans="1:2">
      <c r="A165" s="11">
        <f>Returns!A165</f>
        <v>0</v>
      </c>
      <c r="B165" s="1">
        <f>ABS(Portfolios!B165-AVERAGE(Portfolios!$B$2:$B$1059))</f>
        <v>0</v>
      </c>
    </row>
    <row r="166" spans="1:2">
      <c r="A166" s="11">
        <f>Returns!A166</f>
        <v>0</v>
      </c>
      <c r="B166" s="1">
        <f>ABS(Portfolios!B166-AVERAGE(Portfolios!$B$2:$B$1059))</f>
        <v>0</v>
      </c>
    </row>
    <row r="167" spans="1:2">
      <c r="A167" s="11">
        <f>Returns!A167</f>
        <v>0</v>
      </c>
      <c r="B167" s="1">
        <f>ABS(Portfolios!B167-AVERAGE(Portfolios!$B$2:$B$1059))</f>
        <v>0</v>
      </c>
    </row>
    <row r="168" spans="1:2">
      <c r="A168" s="11">
        <f>Returns!A168</f>
        <v>0</v>
      </c>
      <c r="B168" s="1">
        <f>ABS(Portfolios!B168-AVERAGE(Portfolios!$B$2:$B$1059))</f>
        <v>0</v>
      </c>
    </row>
    <row r="169" spans="1:2">
      <c r="A169" s="11">
        <f>Returns!A169</f>
        <v>0</v>
      </c>
      <c r="B169" s="1">
        <f>ABS(Portfolios!B169-AVERAGE(Portfolios!$B$2:$B$1059))</f>
        <v>0</v>
      </c>
    </row>
    <row r="170" spans="1:2">
      <c r="A170" s="11">
        <f>Returns!A170</f>
        <v>0</v>
      </c>
      <c r="B170" s="1">
        <f>ABS(Portfolios!B170-AVERAGE(Portfolios!$B$2:$B$1059))</f>
        <v>0</v>
      </c>
    </row>
    <row r="171" spans="1:2">
      <c r="A171" s="11">
        <f>Returns!A171</f>
        <v>0</v>
      </c>
      <c r="B171" s="1">
        <f>ABS(Portfolios!B171-AVERAGE(Portfolios!$B$2:$B$1059))</f>
        <v>0</v>
      </c>
    </row>
    <row r="172" spans="1:2">
      <c r="A172" s="11">
        <f>Returns!A172</f>
        <v>0</v>
      </c>
      <c r="B172" s="1">
        <f>ABS(Portfolios!B172-AVERAGE(Portfolios!$B$2:$B$1059))</f>
        <v>0</v>
      </c>
    </row>
    <row r="173" spans="1:2">
      <c r="A173" s="11">
        <f>Returns!A173</f>
        <v>0</v>
      </c>
      <c r="B173" s="1">
        <f>ABS(Portfolios!B173-AVERAGE(Portfolios!$B$2:$B$1059))</f>
        <v>0</v>
      </c>
    </row>
    <row r="174" spans="1:2">
      <c r="A174" s="11">
        <f>Returns!A174</f>
        <v>0</v>
      </c>
      <c r="B174" s="1">
        <f>ABS(Portfolios!B174-AVERAGE(Portfolios!$B$2:$B$1059))</f>
        <v>0</v>
      </c>
    </row>
    <row r="175" spans="1:2">
      <c r="A175" s="11">
        <f>Returns!A175</f>
        <v>0</v>
      </c>
      <c r="B175" s="1">
        <f>ABS(Portfolios!B175-AVERAGE(Portfolios!$B$2:$B$1059))</f>
        <v>0</v>
      </c>
    </row>
    <row r="176" spans="1:2">
      <c r="A176" s="11">
        <f>Returns!A176</f>
        <v>0</v>
      </c>
      <c r="B176" s="1">
        <f>ABS(Portfolios!B176-AVERAGE(Portfolios!$B$2:$B$1059))</f>
        <v>0</v>
      </c>
    </row>
    <row r="177" spans="1:2">
      <c r="A177" s="11">
        <f>Returns!A177</f>
        <v>0</v>
      </c>
      <c r="B177" s="1">
        <f>ABS(Portfolios!B177-AVERAGE(Portfolios!$B$2:$B$1059))</f>
        <v>0</v>
      </c>
    </row>
    <row r="178" spans="1:2">
      <c r="A178" s="11">
        <f>Returns!A178</f>
        <v>0</v>
      </c>
      <c r="B178" s="1">
        <f>ABS(Portfolios!B178-AVERAGE(Portfolios!$B$2:$B$1059))</f>
        <v>0</v>
      </c>
    </row>
    <row r="179" spans="1:2">
      <c r="A179" s="11">
        <f>Returns!A179</f>
        <v>0</v>
      </c>
      <c r="B179" s="1">
        <f>ABS(Portfolios!B179-AVERAGE(Portfolios!$B$2:$B$1059))</f>
        <v>0</v>
      </c>
    </row>
    <row r="180" spans="1:2">
      <c r="A180" s="11">
        <f>Returns!A180</f>
        <v>0</v>
      </c>
      <c r="B180" s="1">
        <f>ABS(Portfolios!B180-AVERAGE(Portfolios!$B$2:$B$1059))</f>
        <v>0</v>
      </c>
    </row>
    <row r="181" spans="1:2">
      <c r="A181" s="11">
        <f>Returns!A181</f>
        <v>0</v>
      </c>
      <c r="B181" s="1">
        <f>ABS(Portfolios!B181-AVERAGE(Portfolios!$B$2:$B$1059))</f>
        <v>0</v>
      </c>
    </row>
    <row r="182" spans="1:2">
      <c r="A182" s="11">
        <f>Returns!A182</f>
        <v>0</v>
      </c>
      <c r="B182" s="1">
        <f>ABS(Portfolios!B182-AVERAGE(Portfolios!$B$2:$B$1059))</f>
        <v>0</v>
      </c>
    </row>
    <row r="183" spans="1:2">
      <c r="A183" s="11">
        <f>Returns!A183</f>
        <v>0</v>
      </c>
      <c r="B183" s="1">
        <f>ABS(Portfolios!B183-AVERAGE(Portfolios!$B$2:$B$1059))</f>
        <v>0</v>
      </c>
    </row>
    <row r="184" spans="1:2">
      <c r="A184" s="11">
        <f>Returns!A184</f>
        <v>0</v>
      </c>
      <c r="B184" s="1">
        <f>ABS(Portfolios!B184-AVERAGE(Portfolios!$B$2:$B$1059))</f>
        <v>0</v>
      </c>
    </row>
    <row r="185" spans="1:2">
      <c r="A185" s="11">
        <f>Returns!A185</f>
        <v>0</v>
      </c>
      <c r="B185" s="1">
        <f>ABS(Portfolios!B185-AVERAGE(Portfolios!$B$2:$B$1059))</f>
        <v>0</v>
      </c>
    </row>
    <row r="186" spans="1:2">
      <c r="A186" s="11">
        <f>Returns!A186</f>
        <v>0</v>
      </c>
      <c r="B186" s="1">
        <f>ABS(Portfolios!B186-AVERAGE(Portfolios!$B$2:$B$1059))</f>
        <v>0</v>
      </c>
    </row>
    <row r="187" spans="1:2">
      <c r="A187" s="11">
        <f>Returns!A187</f>
        <v>0</v>
      </c>
      <c r="B187" s="1">
        <f>ABS(Portfolios!B187-AVERAGE(Portfolios!$B$2:$B$1059))</f>
        <v>0</v>
      </c>
    </row>
    <row r="188" spans="1:2">
      <c r="A188" s="11">
        <f>Returns!A188</f>
        <v>0</v>
      </c>
      <c r="B188" s="1">
        <f>ABS(Portfolios!B188-AVERAGE(Portfolios!$B$2:$B$1059))</f>
        <v>0</v>
      </c>
    </row>
    <row r="189" spans="1:2">
      <c r="A189" s="11">
        <f>Returns!A189</f>
        <v>0</v>
      </c>
      <c r="B189" s="1">
        <f>ABS(Portfolios!B189-AVERAGE(Portfolios!$B$2:$B$1059))</f>
        <v>0</v>
      </c>
    </row>
    <row r="190" spans="1:2">
      <c r="A190" s="11">
        <f>Returns!A190</f>
        <v>0</v>
      </c>
      <c r="B190" s="1">
        <f>ABS(Portfolios!B190-AVERAGE(Portfolios!$B$2:$B$1059))</f>
        <v>0</v>
      </c>
    </row>
    <row r="191" spans="1:2">
      <c r="A191" s="11">
        <f>Returns!A191</f>
        <v>0</v>
      </c>
      <c r="B191" s="1">
        <f>ABS(Portfolios!B191-AVERAGE(Portfolios!$B$2:$B$1059))</f>
        <v>0</v>
      </c>
    </row>
    <row r="192" spans="1:2">
      <c r="A192" s="11">
        <f>Returns!A192</f>
        <v>0</v>
      </c>
      <c r="B192" s="1">
        <f>ABS(Portfolios!B192-AVERAGE(Portfolios!$B$2:$B$1059))</f>
        <v>0</v>
      </c>
    </row>
    <row r="193" spans="1:2">
      <c r="A193" s="11">
        <f>Returns!A193</f>
        <v>0</v>
      </c>
      <c r="B193" s="1">
        <f>ABS(Portfolios!B193-AVERAGE(Portfolios!$B$2:$B$1059))</f>
        <v>0</v>
      </c>
    </row>
    <row r="194" spans="1:2">
      <c r="A194" s="11">
        <f>Returns!A194</f>
        <v>0</v>
      </c>
      <c r="B194" s="1">
        <f>ABS(Portfolios!B194-AVERAGE(Portfolios!$B$2:$B$1059))</f>
        <v>0</v>
      </c>
    </row>
    <row r="195" spans="1:2">
      <c r="A195" s="11">
        <f>Returns!A195</f>
        <v>0</v>
      </c>
      <c r="B195" s="1">
        <f>ABS(Portfolios!B195-AVERAGE(Portfolios!$B$2:$B$1059))</f>
        <v>0</v>
      </c>
    </row>
    <row r="196" spans="1:2">
      <c r="A196" s="11">
        <f>Returns!A196</f>
        <v>0</v>
      </c>
      <c r="B196" s="1">
        <f>ABS(Portfolios!B196-AVERAGE(Portfolios!$B$2:$B$1059))</f>
        <v>0</v>
      </c>
    </row>
    <row r="197" spans="1:2">
      <c r="A197" s="11">
        <f>Returns!A197</f>
        <v>0</v>
      </c>
      <c r="B197" s="1">
        <f>ABS(Portfolios!B197-AVERAGE(Portfolios!$B$2:$B$1059))</f>
        <v>0</v>
      </c>
    </row>
    <row r="198" spans="1:2">
      <c r="A198" s="11">
        <f>Returns!A198</f>
        <v>0</v>
      </c>
      <c r="B198" s="1">
        <f>ABS(Portfolios!B198-AVERAGE(Portfolios!$B$2:$B$1059))</f>
        <v>0</v>
      </c>
    </row>
    <row r="199" spans="1:2">
      <c r="A199" s="11">
        <f>Returns!A199</f>
        <v>0</v>
      </c>
      <c r="B199" s="1">
        <f>ABS(Portfolios!B199-AVERAGE(Portfolios!$B$2:$B$1059))</f>
        <v>0</v>
      </c>
    </row>
    <row r="200" spans="1:2">
      <c r="A200" s="11">
        <f>Returns!A200</f>
        <v>0</v>
      </c>
      <c r="B200" s="1">
        <f>ABS(Portfolios!B200-AVERAGE(Portfolios!$B$2:$B$1059))</f>
        <v>0</v>
      </c>
    </row>
    <row r="201" spans="1:2">
      <c r="A201" s="11">
        <f>Returns!A201</f>
        <v>0</v>
      </c>
      <c r="B201" s="1">
        <f>ABS(Portfolios!B201-AVERAGE(Portfolios!$B$2:$B$1059))</f>
        <v>0</v>
      </c>
    </row>
    <row r="202" spans="1:2">
      <c r="A202" s="11">
        <f>Returns!A202</f>
        <v>0</v>
      </c>
      <c r="B202" s="1">
        <f>ABS(Portfolios!B202-AVERAGE(Portfolios!$B$2:$B$1059))</f>
        <v>0</v>
      </c>
    </row>
    <row r="203" spans="1:2">
      <c r="A203" s="11">
        <f>Returns!A203</f>
        <v>0</v>
      </c>
      <c r="B203" s="1">
        <f>ABS(Portfolios!B203-AVERAGE(Portfolios!$B$2:$B$1059))</f>
        <v>0</v>
      </c>
    </row>
    <row r="204" spans="1:2">
      <c r="A204" s="11">
        <f>Returns!A204</f>
        <v>0</v>
      </c>
      <c r="B204" s="1">
        <f>ABS(Portfolios!B204-AVERAGE(Portfolios!$B$2:$B$1059))</f>
        <v>0</v>
      </c>
    </row>
    <row r="205" spans="1:2">
      <c r="A205" s="11">
        <f>Returns!A205</f>
        <v>0</v>
      </c>
      <c r="B205" s="1">
        <f>ABS(Portfolios!B205-AVERAGE(Portfolios!$B$2:$B$1059))</f>
        <v>0</v>
      </c>
    </row>
    <row r="206" spans="1:2">
      <c r="A206" s="11">
        <f>Returns!A206</f>
        <v>0</v>
      </c>
      <c r="B206" s="1">
        <f>ABS(Portfolios!B206-AVERAGE(Portfolios!$B$2:$B$1059))</f>
        <v>0</v>
      </c>
    </row>
    <row r="207" spans="1:2">
      <c r="A207" s="11">
        <f>Returns!A207</f>
        <v>0</v>
      </c>
      <c r="B207" s="1">
        <f>ABS(Portfolios!B207-AVERAGE(Portfolios!$B$2:$B$1059))</f>
        <v>0</v>
      </c>
    </row>
    <row r="208" spans="1:2">
      <c r="A208" s="11">
        <f>Returns!A208</f>
        <v>0</v>
      </c>
      <c r="B208" s="1">
        <f>ABS(Portfolios!B208-AVERAGE(Portfolios!$B$2:$B$1059))</f>
        <v>0</v>
      </c>
    </row>
    <row r="209" spans="1:2">
      <c r="A209" s="11">
        <f>Returns!A209</f>
        <v>0</v>
      </c>
      <c r="B209" s="1">
        <f>ABS(Portfolios!B209-AVERAGE(Portfolios!$B$2:$B$1059))</f>
        <v>0</v>
      </c>
    </row>
    <row r="210" spans="1:2">
      <c r="A210" s="11">
        <f>Returns!A210</f>
        <v>0</v>
      </c>
      <c r="B210" s="1">
        <f>ABS(Portfolios!B210-AVERAGE(Portfolios!$B$2:$B$1059))</f>
        <v>0</v>
      </c>
    </row>
    <row r="211" spans="1:2">
      <c r="A211" s="11">
        <f>Returns!A211</f>
        <v>0</v>
      </c>
      <c r="B211" s="1">
        <f>ABS(Portfolios!B211-AVERAGE(Portfolios!$B$2:$B$1059))</f>
        <v>0</v>
      </c>
    </row>
    <row r="212" spans="1:2">
      <c r="A212" s="11">
        <f>Returns!A212</f>
        <v>0</v>
      </c>
      <c r="B212" s="1">
        <f>ABS(Portfolios!B212-AVERAGE(Portfolios!$B$2:$B$1059))</f>
        <v>0</v>
      </c>
    </row>
    <row r="213" spans="1:2">
      <c r="A213" s="11">
        <f>Returns!A213</f>
        <v>0</v>
      </c>
      <c r="B213" s="1">
        <f>ABS(Portfolios!B213-AVERAGE(Portfolios!$B$2:$B$1059))</f>
        <v>0</v>
      </c>
    </row>
    <row r="214" spans="1:2">
      <c r="A214" s="11">
        <f>Returns!A214</f>
        <v>0</v>
      </c>
      <c r="B214" s="1">
        <f>ABS(Portfolios!B214-AVERAGE(Portfolios!$B$2:$B$1059))</f>
        <v>0</v>
      </c>
    </row>
    <row r="215" spans="1:2">
      <c r="A215" s="11">
        <f>Returns!A215</f>
        <v>0</v>
      </c>
      <c r="B215" s="1">
        <f>ABS(Portfolios!B215-AVERAGE(Portfolios!$B$2:$B$1059))</f>
        <v>0</v>
      </c>
    </row>
    <row r="216" spans="1:2">
      <c r="A216" s="11">
        <f>Returns!A216</f>
        <v>0</v>
      </c>
      <c r="B216" s="1">
        <f>ABS(Portfolios!B216-AVERAGE(Portfolios!$B$2:$B$1059))</f>
        <v>0</v>
      </c>
    </row>
    <row r="217" spans="1:2">
      <c r="A217" s="11">
        <f>Returns!A217</f>
        <v>0</v>
      </c>
      <c r="B217" s="1">
        <f>ABS(Portfolios!B217-AVERAGE(Portfolios!$B$2:$B$1059))</f>
        <v>0</v>
      </c>
    </row>
    <row r="218" spans="1:2">
      <c r="A218" s="11">
        <f>Returns!A218</f>
        <v>0</v>
      </c>
      <c r="B218" s="1">
        <f>ABS(Portfolios!B218-AVERAGE(Portfolios!$B$2:$B$1059))</f>
        <v>0</v>
      </c>
    </row>
    <row r="219" spans="1:2">
      <c r="A219" s="11">
        <f>Returns!A219</f>
        <v>0</v>
      </c>
      <c r="B219" s="1">
        <f>ABS(Portfolios!B219-AVERAGE(Portfolios!$B$2:$B$1059))</f>
        <v>0</v>
      </c>
    </row>
    <row r="220" spans="1:2">
      <c r="A220" s="11">
        <f>Returns!A220</f>
        <v>0</v>
      </c>
      <c r="B220" s="1">
        <f>ABS(Portfolios!B220-AVERAGE(Portfolios!$B$2:$B$1059))</f>
        <v>0</v>
      </c>
    </row>
    <row r="221" spans="1:2">
      <c r="A221" s="11">
        <f>Returns!A221</f>
        <v>0</v>
      </c>
      <c r="B221" s="1">
        <f>ABS(Portfolios!B221-AVERAGE(Portfolios!$B$2:$B$1059))</f>
        <v>0</v>
      </c>
    </row>
    <row r="222" spans="1:2">
      <c r="A222" s="11">
        <f>Returns!A222</f>
        <v>0</v>
      </c>
      <c r="B222" s="1">
        <f>ABS(Portfolios!B222-AVERAGE(Portfolios!$B$2:$B$1059))</f>
        <v>0</v>
      </c>
    </row>
    <row r="223" spans="1:2">
      <c r="A223" s="11">
        <f>Returns!A223</f>
        <v>0</v>
      </c>
      <c r="B223" s="1">
        <f>ABS(Portfolios!B223-AVERAGE(Portfolios!$B$2:$B$1059))</f>
        <v>0</v>
      </c>
    </row>
    <row r="224" spans="1:2">
      <c r="A224" s="11">
        <f>Returns!A224</f>
        <v>0</v>
      </c>
      <c r="B224" s="1">
        <f>ABS(Portfolios!B224-AVERAGE(Portfolios!$B$2:$B$1059))</f>
        <v>0</v>
      </c>
    </row>
    <row r="225" spans="1:2">
      <c r="A225" s="11">
        <f>Returns!A225</f>
        <v>0</v>
      </c>
      <c r="B225" s="1">
        <f>ABS(Portfolios!B225-AVERAGE(Portfolios!$B$2:$B$1059))</f>
        <v>0</v>
      </c>
    </row>
    <row r="226" spans="1:2">
      <c r="A226" s="11">
        <f>Returns!A226</f>
        <v>0</v>
      </c>
      <c r="B226" s="1">
        <f>ABS(Portfolios!B226-AVERAGE(Portfolios!$B$2:$B$1059))</f>
        <v>0</v>
      </c>
    </row>
    <row r="227" spans="1:2">
      <c r="A227" s="11">
        <f>Returns!A227</f>
        <v>0</v>
      </c>
      <c r="B227" s="1">
        <f>ABS(Portfolios!B227-AVERAGE(Portfolios!$B$2:$B$1059))</f>
        <v>0</v>
      </c>
    </row>
    <row r="228" spans="1:2">
      <c r="A228" s="11">
        <f>Returns!A228</f>
        <v>0</v>
      </c>
      <c r="B228" s="1">
        <f>ABS(Portfolios!B228-AVERAGE(Portfolios!$B$2:$B$1059))</f>
        <v>0</v>
      </c>
    </row>
    <row r="229" spans="1:2">
      <c r="A229" s="11">
        <f>Returns!A229</f>
        <v>0</v>
      </c>
      <c r="B229" s="1">
        <f>ABS(Portfolios!B229-AVERAGE(Portfolios!$B$2:$B$1059))</f>
        <v>0</v>
      </c>
    </row>
    <row r="230" spans="1:2">
      <c r="A230" s="11">
        <f>Returns!A230</f>
        <v>0</v>
      </c>
      <c r="B230" s="1">
        <f>ABS(Portfolios!B230-AVERAGE(Portfolios!$B$2:$B$1059))</f>
        <v>0</v>
      </c>
    </row>
    <row r="231" spans="1:2">
      <c r="A231" s="11">
        <f>Returns!A231</f>
        <v>0</v>
      </c>
      <c r="B231" s="1">
        <f>ABS(Portfolios!B231-AVERAGE(Portfolios!$B$2:$B$1059))</f>
        <v>0</v>
      </c>
    </row>
    <row r="232" spans="1:2">
      <c r="A232" s="11">
        <f>Returns!A232</f>
        <v>0</v>
      </c>
      <c r="B232" s="1">
        <f>ABS(Portfolios!B232-AVERAGE(Portfolios!$B$2:$B$1059))</f>
        <v>0</v>
      </c>
    </row>
    <row r="233" spans="1:2">
      <c r="A233" s="11">
        <f>Returns!A233</f>
        <v>0</v>
      </c>
      <c r="B233" s="1">
        <f>ABS(Portfolios!B233-AVERAGE(Portfolios!$B$2:$B$1059))</f>
        <v>0</v>
      </c>
    </row>
    <row r="234" spans="1:2">
      <c r="A234" s="11">
        <f>Returns!A234</f>
        <v>0</v>
      </c>
      <c r="B234" s="1">
        <f>ABS(Portfolios!B234-AVERAGE(Portfolios!$B$2:$B$1059))</f>
        <v>0</v>
      </c>
    </row>
    <row r="235" spans="1:2">
      <c r="A235" s="11">
        <f>Returns!A235</f>
        <v>0</v>
      </c>
      <c r="B235" s="1">
        <f>ABS(Portfolios!B235-AVERAGE(Portfolios!$B$2:$B$1059))</f>
        <v>0</v>
      </c>
    </row>
    <row r="236" spans="1:2">
      <c r="A236" s="11">
        <f>Returns!A236</f>
        <v>0</v>
      </c>
      <c r="B236" s="1">
        <f>ABS(Portfolios!B236-AVERAGE(Portfolios!$B$2:$B$1059))</f>
        <v>0</v>
      </c>
    </row>
    <row r="237" spans="1:2">
      <c r="A237" s="11">
        <f>Returns!A237</f>
        <v>0</v>
      </c>
      <c r="B237" s="1">
        <f>ABS(Portfolios!B237-AVERAGE(Portfolios!$B$2:$B$1059))</f>
        <v>0</v>
      </c>
    </row>
    <row r="238" spans="1:2">
      <c r="A238" s="11">
        <f>Returns!A238</f>
        <v>0</v>
      </c>
      <c r="B238" s="1">
        <f>ABS(Portfolios!B238-AVERAGE(Portfolios!$B$2:$B$1059))</f>
        <v>0</v>
      </c>
    </row>
    <row r="239" spans="1:2">
      <c r="A239" s="11">
        <f>Returns!A239</f>
        <v>0</v>
      </c>
      <c r="B239" s="1">
        <f>ABS(Portfolios!B239-AVERAGE(Portfolios!$B$2:$B$1059))</f>
        <v>0</v>
      </c>
    </row>
    <row r="240" spans="1:2">
      <c r="A240" s="11">
        <f>Returns!A240</f>
        <v>0</v>
      </c>
      <c r="B240" s="1">
        <f>ABS(Portfolios!B240-AVERAGE(Portfolios!$B$2:$B$1059))</f>
        <v>0</v>
      </c>
    </row>
    <row r="241" spans="1:2">
      <c r="A241" s="11">
        <f>Returns!A241</f>
        <v>0</v>
      </c>
      <c r="B241" s="1">
        <f>ABS(Portfolios!B241-AVERAGE(Portfolios!$B$2:$B$1059))</f>
        <v>0</v>
      </c>
    </row>
    <row r="242" spans="1:2">
      <c r="A242" s="11">
        <f>Returns!A242</f>
        <v>0</v>
      </c>
      <c r="B242" s="1">
        <f>ABS(Portfolios!B242-AVERAGE(Portfolios!$B$2:$B$1059))</f>
        <v>0</v>
      </c>
    </row>
    <row r="243" spans="1:2">
      <c r="A243" s="11">
        <f>Returns!A243</f>
        <v>0</v>
      </c>
      <c r="B243" s="1">
        <f>ABS(Portfolios!B243-AVERAGE(Portfolios!$B$2:$B$1059))</f>
        <v>0</v>
      </c>
    </row>
    <row r="244" spans="1:2">
      <c r="A244" s="11">
        <f>Returns!A244</f>
        <v>0</v>
      </c>
      <c r="B244" s="1">
        <f>ABS(Portfolios!B244-AVERAGE(Portfolios!$B$2:$B$1059))</f>
        <v>0</v>
      </c>
    </row>
    <row r="245" spans="1:2">
      <c r="A245" s="11">
        <f>Returns!A245</f>
        <v>0</v>
      </c>
      <c r="B245" s="1">
        <f>ABS(Portfolios!B245-AVERAGE(Portfolios!$B$2:$B$1059))</f>
        <v>0</v>
      </c>
    </row>
    <row r="246" spans="1:2">
      <c r="A246" s="11">
        <f>Returns!A246</f>
        <v>0</v>
      </c>
      <c r="B246" s="1">
        <f>ABS(Portfolios!B246-AVERAGE(Portfolios!$B$2:$B$1059))</f>
        <v>0</v>
      </c>
    </row>
    <row r="247" spans="1:2">
      <c r="A247" s="11">
        <f>Returns!A247</f>
        <v>0</v>
      </c>
      <c r="B247" s="1">
        <f>ABS(Portfolios!B247-AVERAGE(Portfolios!$B$2:$B$1059))</f>
        <v>0</v>
      </c>
    </row>
    <row r="248" spans="1:2">
      <c r="A248" s="11">
        <f>Returns!A248</f>
        <v>0</v>
      </c>
      <c r="B248" s="1">
        <f>ABS(Portfolios!B248-AVERAGE(Portfolios!$B$2:$B$1059))</f>
        <v>0</v>
      </c>
    </row>
    <row r="249" spans="1:2">
      <c r="A249" s="11">
        <f>Returns!A249</f>
        <v>0</v>
      </c>
      <c r="B249" s="1">
        <f>ABS(Portfolios!B249-AVERAGE(Portfolios!$B$2:$B$1059))</f>
        <v>0</v>
      </c>
    </row>
    <row r="250" spans="1:2">
      <c r="A250" s="11">
        <f>Returns!A250</f>
        <v>0</v>
      </c>
      <c r="B250" s="1">
        <f>ABS(Portfolios!B250-AVERAGE(Portfolios!$B$2:$B$1059))</f>
        <v>0</v>
      </c>
    </row>
    <row r="251" spans="1:2">
      <c r="A251" s="11">
        <f>Returns!A251</f>
        <v>0</v>
      </c>
      <c r="B251" s="1">
        <f>ABS(Portfolios!B251-AVERAGE(Portfolios!$B$2:$B$1059))</f>
        <v>0</v>
      </c>
    </row>
    <row r="252" spans="1:2">
      <c r="A252" s="11">
        <f>Returns!A252</f>
        <v>0</v>
      </c>
      <c r="B252" s="1">
        <f>ABS(Portfolios!B252-AVERAGE(Portfolios!$B$2:$B$1059))</f>
        <v>0</v>
      </c>
    </row>
    <row r="253" spans="1:2">
      <c r="A253" s="11">
        <f>Returns!A253</f>
        <v>0</v>
      </c>
      <c r="B253" s="1">
        <f>ABS(Portfolios!B253-AVERAGE(Portfolios!$B$2:$B$1059))</f>
        <v>0</v>
      </c>
    </row>
    <row r="254" spans="1:2">
      <c r="A254" s="11">
        <f>Returns!A254</f>
        <v>0</v>
      </c>
      <c r="B254" s="1">
        <f>ABS(Portfolios!B254-AVERAGE(Portfolios!$B$2:$B$1059))</f>
        <v>0</v>
      </c>
    </row>
    <row r="255" spans="1:2">
      <c r="A255" s="11">
        <f>Returns!A255</f>
        <v>0</v>
      </c>
      <c r="B255" s="1">
        <f>ABS(Portfolios!B255-AVERAGE(Portfolios!$B$2:$B$1059))</f>
        <v>0</v>
      </c>
    </row>
    <row r="256" spans="1:2">
      <c r="A256" s="11">
        <f>Returns!A256</f>
        <v>0</v>
      </c>
      <c r="B256" s="1">
        <f>ABS(Portfolios!B256-AVERAGE(Portfolios!$B$2:$B$1059))</f>
        <v>0</v>
      </c>
    </row>
    <row r="257" spans="1:2">
      <c r="A257" s="11">
        <f>Returns!A257</f>
        <v>0</v>
      </c>
      <c r="B257" s="1">
        <f>ABS(Portfolios!B257-AVERAGE(Portfolios!$B$2:$B$1059))</f>
        <v>0</v>
      </c>
    </row>
    <row r="258" spans="1:2">
      <c r="A258" s="11">
        <f>Returns!A258</f>
        <v>0</v>
      </c>
      <c r="B258" s="1">
        <f>ABS(Portfolios!B258-AVERAGE(Portfolios!$B$2:$B$1059))</f>
        <v>0</v>
      </c>
    </row>
    <row r="259" spans="1:2">
      <c r="A259" s="11">
        <f>Returns!A259</f>
        <v>0</v>
      </c>
      <c r="B259" s="1">
        <f>ABS(Portfolios!B259-AVERAGE(Portfolios!$B$2:$B$1059))</f>
        <v>0</v>
      </c>
    </row>
    <row r="260" spans="1:2">
      <c r="A260" s="11">
        <f>Returns!A260</f>
        <v>0</v>
      </c>
      <c r="B260" s="1">
        <f>ABS(Portfolios!B260-AVERAGE(Portfolios!$B$2:$B$1059))</f>
        <v>0</v>
      </c>
    </row>
    <row r="261" spans="1:2">
      <c r="A261" s="11">
        <f>Returns!A261</f>
        <v>0</v>
      </c>
      <c r="B261" s="1">
        <f>ABS(Portfolios!B261-AVERAGE(Portfolios!$B$2:$B$1059))</f>
        <v>0</v>
      </c>
    </row>
    <row r="262" spans="1:2">
      <c r="A262" s="11">
        <f>Returns!A262</f>
        <v>0</v>
      </c>
      <c r="B262" s="1">
        <f>ABS(Portfolios!B262-AVERAGE(Portfolios!$B$2:$B$1059))</f>
        <v>0</v>
      </c>
    </row>
    <row r="263" spans="1:2">
      <c r="A263" s="11">
        <f>Returns!A263</f>
        <v>0</v>
      </c>
      <c r="B263" s="1">
        <f>ABS(Portfolios!B263-AVERAGE(Portfolios!$B$2:$B$1059))</f>
        <v>0</v>
      </c>
    </row>
    <row r="264" spans="1:2">
      <c r="A264" s="11">
        <f>Returns!A264</f>
        <v>0</v>
      </c>
      <c r="B264" s="1">
        <f>ABS(Portfolios!B264-AVERAGE(Portfolios!$B$2:$B$1059))</f>
        <v>0</v>
      </c>
    </row>
    <row r="265" spans="1:2">
      <c r="A265" s="11">
        <f>Returns!A265</f>
        <v>0</v>
      </c>
      <c r="B265" s="1">
        <f>ABS(Portfolios!B265-AVERAGE(Portfolios!$B$2:$B$1059))</f>
        <v>0</v>
      </c>
    </row>
    <row r="266" spans="1:2">
      <c r="A266" s="11">
        <f>Returns!A266</f>
        <v>0</v>
      </c>
      <c r="B266" s="1">
        <f>ABS(Portfolios!B266-AVERAGE(Portfolios!$B$2:$B$1059))</f>
        <v>0</v>
      </c>
    </row>
    <row r="267" spans="1:2">
      <c r="A267" s="11">
        <f>Returns!A267</f>
        <v>0</v>
      </c>
      <c r="B267" s="1">
        <f>ABS(Portfolios!B267-AVERAGE(Portfolios!$B$2:$B$1059))</f>
        <v>0</v>
      </c>
    </row>
    <row r="268" spans="1:2">
      <c r="A268" s="11">
        <f>Returns!A268</f>
        <v>0</v>
      </c>
      <c r="B268" s="1">
        <f>ABS(Portfolios!B268-AVERAGE(Portfolios!$B$2:$B$1059))</f>
        <v>0</v>
      </c>
    </row>
    <row r="269" spans="1:2">
      <c r="A269" s="11">
        <f>Returns!A269</f>
        <v>0</v>
      </c>
      <c r="B269" s="1">
        <f>ABS(Portfolios!B269-AVERAGE(Portfolios!$B$2:$B$1059))</f>
        <v>0</v>
      </c>
    </row>
    <row r="270" spans="1:2">
      <c r="A270" s="11">
        <f>Returns!A270</f>
        <v>0</v>
      </c>
      <c r="B270" s="1">
        <f>ABS(Portfolios!B270-AVERAGE(Portfolios!$B$2:$B$1059))</f>
        <v>0</v>
      </c>
    </row>
    <row r="271" spans="1:2">
      <c r="A271" s="11">
        <f>Returns!A271</f>
        <v>0</v>
      </c>
      <c r="B271" s="1">
        <f>ABS(Portfolios!B271-AVERAGE(Portfolios!$B$2:$B$1059))</f>
        <v>0</v>
      </c>
    </row>
    <row r="272" spans="1:2">
      <c r="A272" s="11">
        <f>Returns!A272</f>
        <v>0</v>
      </c>
      <c r="B272" s="1">
        <f>ABS(Portfolios!B272-AVERAGE(Portfolios!$B$2:$B$1059))</f>
        <v>0</v>
      </c>
    </row>
    <row r="273" spans="1:2">
      <c r="A273" s="11">
        <f>Returns!A273</f>
        <v>0</v>
      </c>
      <c r="B273" s="1">
        <f>ABS(Portfolios!B273-AVERAGE(Portfolios!$B$2:$B$1059))</f>
        <v>0</v>
      </c>
    </row>
    <row r="274" spans="1:2">
      <c r="A274" s="11">
        <f>Returns!A274</f>
        <v>0</v>
      </c>
      <c r="B274" s="1">
        <f>ABS(Portfolios!B274-AVERAGE(Portfolios!$B$2:$B$1059))</f>
        <v>0</v>
      </c>
    </row>
    <row r="275" spans="1:2">
      <c r="A275" s="11">
        <f>Returns!A275</f>
        <v>0</v>
      </c>
      <c r="B275" s="1">
        <f>ABS(Portfolios!B275-AVERAGE(Portfolios!$B$2:$B$1059))</f>
        <v>0</v>
      </c>
    </row>
    <row r="276" spans="1:2">
      <c r="A276" s="11">
        <f>Returns!A276</f>
        <v>0</v>
      </c>
      <c r="B276" s="1">
        <f>ABS(Portfolios!B276-AVERAGE(Portfolios!$B$2:$B$1059))</f>
        <v>0</v>
      </c>
    </row>
    <row r="277" spans="1:2">
      <c r="A277" s="11">
        <f>Returns!A277</f>
        <v>0</v>
      </c>
      <c r="B277" s="1">
        <f>ABS(Portfolios!B277-AVERAGE(Portfolios!$B$2:$B$1059))</f>
        <v>0</v>
      </c>
    </row>
    <row r="278" spans="1:2">
      <c r="A278" s="11">
        <f>Returns!A278</f>
        <v>0</v>
      </c>
      <c r="B278" s="1">
        <f>ABS(Portfolios!B278-AVERAGE(Portfolios!$B$2:$B$1059))</f>
        <v>0</v>
      </c>
    </row>
    <row r="279" spans="1:2">
      <c r="A279" s="11">
        <f>Returns!A279</f>
        <v>0</v>
      </c>
      <c r="B279" s="1">
        <f>ABS(Portfolios!B279-AVERAGE(Portfolios!$B$2:$B$1059))</f>
        <v>0</v>
      </c>
    </row>
    <row r="280" spans="1:2">
      <c r="A280" s="11">
        <f>Returns!A280</f>
        <v>0</v>
      </c>
      <c r="B280" s="1">
        <f>ABS(Portfolios!B280-AVERAGE(Portfolios!$B$2:$B$1059))</f>
        <v>0</v>
      </c>
    </row>
    <row r="281" spans="1:2">
      <c r="A281" s="11">
        <f>Returns!A281</f>
        <v>0</v>
      </c>
      <c r="B281" s="1">
        <f>ABS(Portfolios!B281-AVERAGE(Portfolios!$B$2:$B$1059))</f>
        <v>0</v>
      </c>
    </row>
    <row r="282" spans="1:2">
      <c r="A282" s="11">
        <f>Returns!A282</f>
        <v>0</v>
      </c>
      <c r="B282" s="1">
        <f>ABS(Portfolios!B282-AVERAGE(Portfolios!$B$2:$B$1059))</f>
        <v>0</v>
      </c>
    </row>
    <row r="283" spans="1:2">
      <c r="A283" s="11">
        <f>Returns!A283</f>
        <v>0</v>
      </c>
      <c r="B283" s="1">
        <f>ABS(Portfolios!B283-AVERAGE(Portfolios!$B$2:$B$1059))</f>
        <v>0</v>
      </c>
    </row>
    <row r="284" spans="1:2">
      <c r="A284" s="11">
        <f>Returns!A284</f>
        <v>0</v>
      </c>
      <c r="B284" s="1">
        <f>ABS(Portfolios!B284-AVERAGE(Portfolios!$B$2:$B$1059))</f>
        <v>0</v>
      </c>
    </row>
    <row r="285" spans="1:2">
      <c r="A285" s="11">
        <f>Returns!A285</f>
        <v>0</v>
      </c>
      <c r="B285" s="1">
        <f>ABS(Portfolios!B285-AVERAGE(Portfolios!$B$2:$B$1059))</f>
        <v>0</v>
      </c>
    </row>
    <row r="286" spans="1:2">
      <c r="A286" s="11">
        <f>Returns!A286</f>
        <v>0</v>
      </c>
      <c r="B286" s="1">
        <f>ABS(Portfolios!B286-AVERAGE(Portfolios!$B$2:$B$1059))</f>
        <v>0</v>
      </c>
    </row>
    <row r="287" spans="1:2">
      <c r="A287" s="11">
        <f>Returns!A287</f>
        <v>0</v>
      </c>
      <c r="B287" s="1">
        <f>ABS(Portfolios!B287-AVERAGE(Portfolios!$B$2:$B$1059))</f>
        <v>0</v>
      </c>
    </row>
    <row r="288" spans="1:2">
      <c r="A288" s="11">
        <f>Returns!A288</f>
        <v>0</v>
      </c>
      <c r="B288" s="1">
        <f>ABS(Portfolios!B288-AVERAGE(Portfolios!$B$2:$B$1059))</f>
        <v>0</v>
      </c>
    </row>
    <row r="289" spans="1:2">
      <c r="A289" s="11">
        <f>Returns!A289</f>
        <v>0</v>
      </c>
      <c r="B289" s="1">
        <f>ABS(Portfolios!B289-AVERAGE(Portfolios!$B$2:$B$1059))</f>
        <v>0</v>
      </c>
    </row>
    <row r="290" spans="1:2">
      <c r="A290" s="11">
        <f>Returns!A290</f>
        <v>0</v>
      </c>
      <c r="B290" s="1">
        <f>ABS(Portfolios!B290-AVERAGE(Portfolios!$B$2:$B$1059))</f>
        <v>0</v>
      </c>
    </row>
    <row r="291" spans="1:2">
      <c r="A291" s="11">
        <f>Returns!A291</f>
        <v>0</v>
      </c>
      <c r="B291" s="1">
        <f>ABS(Portfolios!B291-AVERAGE(Portfolios!$B$2:$B$1059))</f>
        <v>0</v>
      </c>
    </row>
    <row r="292" spans="1:2">
      <c r="A292" s="11">
        <f>Returns!A292</f>
        <v>0</v>
      </c>
      <c r="B292" s="1">
        <f>ABS(Portfolios!B292-AVERAGE(Portfolios!$B$2:$B$1059))</f>
        <v>0</v>
      </c>
    </row>
    <row r="293" spans="1:2">
      <c r="A293" s="11">
        <f>Returns!A293</f>
        <v>0</v>
      </c>
      <c r="B293" s="1">
        <f>ABS(Portfolios!B293-AVERAGE(Portfolios!$B$2:$B$1059))</f>
        <v>0</v>
      </c>
    </row>
    <row r="294" spans="1:2">
      <c r="A294" s="11">
        <f>Returns!A294</f>
        <v>0</v>
      </c>
      <c r="B294" s="1">
        <f>ABS(Portfolios!B294-AVERAGE(Portfolios!$B$2:$B$1059))</f>
        <v>0</v>
      </c>
    </row>
    <row r="295" spans="1:2">
      <c r="A295" s="11">
        <f>Returns!A295</f>
        <v>0</v>
      </c>
      <c r="B295" s="1">
        <f>ABS(Portfolios!B295-AVERAGE(Portfolios!$B$2:$B$1059))</f>
        <v>0</v>
      </c>
    </row>
    <row r="296" spans="1:2">
      <c r="A296" s="11">
        <f>Returns!A296</f>
        <v>0</v>
      </c>
      <c r="B296" s="1">
        <f>ABS(Portfolios!B296-AVERAGE(Portfolios!$B$2:$B$1059))</f>
        <v>0</v>
      </c>
    </row>
    <row r="297" spans="1:2">
      <c r="A297" s="11">
        <f>Returns!A297</f>
        <v>0</v>
      </c>
      <c r="B297" s="1">
        <f>ABS(Portfolios!B297-AVERAGE(Portfolios!$B$2:$B$1059))</f>
        <v>0</v>
      </c>
    </row>
    <row r="298" spans="1:2">
      <c r="A298" s="11">
        <f>Returns!A298</f>
        <v>0</v>
      </c>
      <c r="B298" s="1">
        <f>ABS(Portfolios!B298-AVERAGE(Portfolios!$B$2:$B$1059))</f>
        <v>0</v>
      </c>
    </row>
    <row r="299" spans="1:2">
      <c r="A299" s="11">
        <f>Returns!A299</f>
        <v>0</v>
      </c>
      <c r="B299" s="1">
        <f>ABS(Portfolios!B299-AVERAGE(Portfolios!$B$2:$B$1059))</f>
        <v>0</v>
      </c>
    </row>
    <row r="300" spans="1:2">
      <c r="A300" s="11">
        <f>Returns!A300</f>
        <v>0</v>
      </c>
      <c r="B300" s="1">
        <f>ABS(Portfolios!B300-AVERAGE(Portfolios!$B$2:$B$1059))</f>
        <v>0</v>
      </c>
    </row>
    <row r="301" spans="1:2">
      <c r="A301" s="11">
        <f>Returns!A301</f>
        <v>0</v>
      </c>
      <c r="B301" s="1">
        <f>ABS(Portfolios!B301-AVERAGE(Portfolios!$B$2:$B$1059))</f>
        <v>0</v>
      </c>
    </row>
    <row r="302" spans="1:2">
      <c r="A302" s="11">
        <f>Returns!A302</f>
        <v>0</v>
      </c>
      <c r="B302" s="1">
        <f>ABS(Portfolios!B302-AVERAGE(Portfolios!$B$2:$B$1059))</f>
        <v>0</v>
      </c>
    </row>
    <row r="303" spans="1:2">
      <c r="A303" s="11">
        <f>Returns!A303</f>
        <v>0</v>
      </c>
      <c r="B303" s="1">
        <f>ABS(Portfolios!B303-AVERAGE(Portfolios!$B$2:$B$1059))</f>
        <v>0</v>
      </c>
    </row>
    <row r="304" spans="1:2">
      <c r="A304" s="11">
        <f>Returns!A304</f>
        <v>0</v>
      </c>
      <c r="B304" s="1">
        <f>ABS(Portfolios!B304-AVERAGE(Portfolios!$B$2:$B$1059))</f>
        <v>0</v>
      </c>
    </row>
    <row r="305" spans="1:2">
      <c r="A305" s="11">
        <f>Returns!A305</f>
        <v>0</v>
      </c>
      <c r="B305" s="1">
        <f>ABS(Portfolios!B305-AVERAGE(Portfolios!$B$2:$B$1059))</f>
        <v>0</v>
      </c>
    </row>
    <row r="306" spans="1:2">
      <c r="A306" s="11">
        <f>Returns!A306</f>
        <v>0</v>
      </c>
      <c r="B306" s="1">
        <f>ABS(Portfolios!B306-AVERAGE(Portfolios!$B$2:$B$1059))</f>
        <v>0</v>
      </c>
    </row>
    <row r="307" spans="1:2">
      <c r="A307" s="11">
        <f>Returns!A307</f>
        <v>0</v>
      </c>
      <c r="B307" s="1">
        <f>ABS(Portfolios!B307-AVERAGE(Portfolios!$B$2:$B$1059))</f>
        <v>0</v>
      </c>
    </row>
    <row r="308" spans="1:2">
      <c r="A308" s="11">
        <f>Returns!A308</f>
        <v>0</v>
      </c>
      <c r="B308" s="1">
        <f>ABS(Portfolios!B308-AVERAGE(Portfolios!$B$2:$B$1059))</f>
        <v>0</v>
      </c>
    </row>
    <row r="309" spans="1:2">
      <c r="A309" s="11">
        <f>Returns!A309</f>
        <v>0</v>
      </c>
      <c r="B309" s="1">
        <f>ABS(Portfolios!B309-AVERAGE(Portfolios!$B$2:$B$1059))</f>
        <v>0</v>
      </c>
    </row>
    <row r="310" spans="1:2">
      <c r="A310" s="11">
        <f>Returns!A310</f>
        <v>0</v>
      </c>
      <c r="B310" s="1">
        <f>ABS(Portfolios!B310-AVERAGE(Portfolios!$B$2:$B$1059))</f>
        <v>0</v>
      </c>
    </row>
    <row r="311" spans="1:2">
      <c r="A311" s="11">
        <f>Returns!A311</f>
        <v>0</v>
      </c>
      <c r="B311" s="1">
        <f>ABS(Portfolios!B311-AVERAGE(Portfolios!$B$2:$B$1059))</f>
        <v>0</v>
      </c>
    </row>
    <row r="312" spans="1:2">
      <c r="A312" s="11">
        <f>Returns!A312</f>
        <v>0</v>
      </c>
      <c r="B312" s="1">
        <f>ABS(Portfolios!B312-AVERAGE(Portfolios!$B$2:$B$1059))</f>
        <v>0</v>
      </c>
    </row>
    <row r="313" spans="1:2">
      <c r="A313" s="11">
        <f>Returns!A313</f>
        <v>0</v>
      </c>
      <c r="B313" s="1">
        <f>ABS(Portfolios!B313-AVERAGE(Portfolios!$B$2:$B$1059))</f>
        <v>0</v>
      </c>
    </row>
    <row r="314" spans="1:2">
      <c r="A314" s="11">
        <f>Returns!A314</f>
        <v>0</v>
      </c>
      <c r="B314" s="1">
        <f>ABS(Portfolios!B314-AVERAGE(Portfolios!$B$2:$B$1059))</f>
        <v>0</v>
      </c>
    </row>
    <row r="315" spans="1:2">
      <c r="A315" s="11">
        <f>Returns!A315</f>
        <v>0</v>
      </c>
      <c r="B315" s="1">
        <f>ABS(Portfolios!B315-AVERAGE(Portfolios!$B$2:$B$1059))</f>
        <v>0</v>
      </c>
    </row>
    <row r="316" spans="1:2">
      <c r="A316" s="11">
        <f>Returns!A316</f>
        <v>0</v>
      </c>
      <c r="B316" s="1">
        <f>ABS(Portfolios!B316-AVERAGE(Portfolios!$B$2:$B$1059))</f>
        <v>0</v>
      </c>
    </row>
    <row r="317" spans="1:2">
      <c r="A317" s="11">
        <f>Returns!A317</f>
        <v>0</v>
      </c>
      <c r="B317" s="1">
        <f>ABS(Portfolios!B317-AVERAGE(Portfolios!$B$2:$B$1059))</f>
        <v>0</v>
      </c>
    </row>
    <row r="318" spans="1:2">
      <c r="A318" s="11">
        <f>Returns!A318</f>
        <v>0</v>
      </c>
      <c r="B318" s="1">
        <f>ABS(Portfolios!B318-AVERAGE(Portfolios!$B$2:$B$1059))</f>
        <v>0</v>
      </c>
    </row>
    <row r="319" spans="1:2">
      <c r="A319" s="11">
        <f>Returns!A319</f>
        <v>0</v>
      </c>
      <c r="B319" s="1">
        <f>ABS(Portfolios!B319-AVERAGE(Portfolios!$B$2:$B$1059))</f>
        <v>0</v>
      </c>
    </row>
    <row r="320" spans="1:2">
      <c r="A320" s="11">
        <f>Returns!A320</f>
        <v>0</v>
      </c>
      <c r="B320" s="1">
        <f>ABS(Portfolios!B320-AVERAGE(Portfolios!$B$2:$B$1059))</f>
        <v>0</v>
      </c>
    </row>
    <row r="321" spans="1:2">
      <c r="A321" s="11">
        <f>Returns!A321</f>
        <v>0</v>
      </c>
      <c r="B321" s="1">
        <f>ABS(Portfolios!B321-AVERAGE(Portfolios!$B$2:$B$1059))</f>
        <v>0</v>
      </c>
    </row>
    <row r="322" spans="1:2">
      <c r="A322" s="11">
        <f>Returns!A322</f>
        <v>0</v>
      </c>
      <c r="B322" s="1">
        <f>ABS(Portfolios!B322-AVERAGE(Portfolios!$B$2:$B$1059))</f>
        <v>0</v>
      </c>
    </row>
    <row r="323" spans="1:2">
      <c r="A323" s="11">
        <f>Returns!A323</f>
        <v>0</v>
      </c>
      <c r="B323" s="1">
        <f>ABS(Portfolios!B323-AVERAGE(Portfolios!$B$2:$B$1059))</f>
        <v>0</v>
      </c>
    </row>
    <row r="324" spans="1:2">
      <c r="A324" s="11">
        <f>Returns!A324</f>
        <v>0</v>
      </c>
      <c r="B324" s="1">
        <f>ABS(Portfolios!B324-AVERAGE(Portfolios!$B$2:$B$1059))</f>
        <v>0</v>
      </c>
    </row>
    <row r="325" spans="1:2">
      <c r="A325" s="11">
        <f>Returns!A325</f>
        <v>0</v>
      </c>
      <c r="B325" s="1">
        <f>ABS(Portfolios!B325-AVERAGE(Portfolios!$B$2:$B$1059))</f>
        <v>0</v>
      </c>
    </row>
    <row r="326" spans="1:2">
      <c r="A326" s="11">
        <f>Returns!A326</f>
        <v>0</v>
      </c>
      <c r="B326" s="1">
        <f>ABS(Portfolios!B326-AVERAGE(Portfolios!$B$2:$B$1059))</f>
        <v>0</v>
      </c>
    </row>
    <row r="327" spans="1:2">
      <c r="A327" s="11">
        <f>Returns!A327</f>
        <v>0</v>
      </c>
      <c r="B327" s="1">
        <f>ABS(Portfolios!B327-AVERAGE(Portfolios!$B$2:$B$1059))</f>
        <v>0</v>
      </c>
    </row>
    <row r="328" spans="1:2">
      <c r="A328" s="11">
        <f>Returns!A328</f>
        <v>0</v>
      </c>
      <c r="B328" s="1">
        <f>ABS(Portfolios!B328-AVERAGE(Portfolios!$B$2:$B$1059))</f>
        <v>0</v>
      </c>
    </row>
    <row r="329" spans="1:2">
      <c r="A329" s="11">
        <f>Returns!A329</f>
        <v>0</v>
      </c>
      <c r="B329" s="1">
        <f>ABS(Portfolios!B329-AVERAGE(Portfolios!$B$2:$B$1059))</f>
        <v>0</v>
      </c>
    </row>
    <row r="330" spans="1:2">
      <c r="A330" s="11">
        <f>Returns!A330</f>
        <v>0</v>
      </c>
      <c r="B330" s="1">
        <f>ABS(Portfolios!B330-AVERAGE(Portfolios!$B$2:$B$1059))</f>
        <v>0</v>
      </c>
    </row>
    <row r="331" spans="1:2">
      <c r="A331" s="11">
        <f>Returns!A331</f>
        <v>0</v>
      </c>
      <c r="B331" s="1">
        <f>ABS(Portfolios!B331-AVERAGE(Portfolios!$B$2:$B$1059))</f>
        <v>0</v>
      </c>
    </row>
    <row r="332" spans="1:2">
      <c r="A332" s="11">
        <f>Returns!A332</f>
        <v>0</v>
      </c>
      <c r="B332" s="1">
        <f>ABS(Portfolios!B332-AVERAGE(Portfolios!$B$2:$B$1059))</f>
        <v>0</v>
      </c>
    </row>
    <row r="333" spans="1:2">
      <c r="A333" s="11">
        <f>Returns!A333</f>
        <v>0</v>
      </c>
      <c r="B333" s="1">
        <f>ABS(Portfolios!B333-AVERAGE(Portfolios!$B$2:$B$1059))</f>
        <v>0</v>
      </c>
    </row>
    <row r="334" spans="1:2">
      <c r="A334" s="11">
        <f>Returns!A334</f>
        <v>0</v>
      </c>
      <c r="B334" s="1">
        <f>ABS(Portfolios!B334-AVERAGE(Portfolios!$B$2:$B$1059))</f>
        <v>0</v>
      </c>
    </row>
    <row r="335" spans="1:2">
      <c r="A335" s="11">
        <f>Returns!A335</f>
        <v>0</v>
      </c>
      <c r="B335" s="1">
        <f>ABS(Portfolios!B335-AVERAGE(Portfolios!$B$2:$B$1059))</f>
        <v>0</v>
      </c>
    </row>
    <row r="336" spans="1:2">
      <c r="A336" s="11">
        <f>Returns!A336</f>
        <v>0</v>
      </c>
      <c r="B336" s="1">
        <f>ABS(Portfolios!B336-AVERAGE(Portfolios!$B$2:$B$1059))</f>
        <v>0</v>
      </c>
    </row>
    <row r="337" spans="1:2">
      <c r="A337" s="11">
        <f>Returns!A337</f>
        <v>0</v>
      </c>
      <c r="B337" s="1">
        <f>ABS(Portfolios!B337-AVERAGE(Portfolios!$B$2:$B$1059))</f>
        <v>0</v>
      </c>
    </row>
    <row r="338" spans="1:2">
      <c r="A338" s="11">
        <f>Returns!A338</f>
        <v>0</v>
      </c>
      <c r="B338" s="1">
        <f>ABS(Portfolios!B338-AVERAGE(Portfolios!$B$2:$B$1059))</f>
        <v>0</v>
      </c>
    </row>
    <row r="339" spans="1:2">
      <c r="A339" s="11">
        <f>Returns!A339</f>
        <v>0</v>
      </c>
      <c r="B339" s="1">
        <f>ABS(Portfolios!B339-AVERAGE(Portfolios!$B$2:$B$1059))</f>
        <v>0</v>
      </c>
    </row>
    <row r="340" spans="1:2">
      <c r="A340" s="11">
        <f>Returns!A340</f>
        <v>0</v>
      </c>
      <c r="B340" s="1">
        <f>ABS(Portfolios!B340-AVERAGE(Portfolios!$B$2:$B$1059))</f>
        <v>0</v>
      </c>
    </row>
    <row r="341" spans="1:2">
      <c r="A341" s="11">
        <f>Returns!A341</f>
        <v>0</v>
      </c>
      <c r="B341" s="1">
        <f>ABS(Portfolios!B341-AVERAGE(Portfolios!$B$2:$B$1059))</f>
        <v>0</v>
      </c>
    </row>
    <row r="342" spans="1:2">
      <c r="A342" s="11">
        <f>Returns!A342</f>
        <v>0</v>
      </c>
      <c r="B342" s="1">
        <f>ABS(Portfolios!B342-AVERAGE(Portfolios!$B$2:$B$1059))</f>
        <v>0</v>
      </c>
    </row>
    <row r="343" spans="1:2">
      <c r="A343" s="11">
        <f>Returns!A343</f>
        <v>0</v>
      </c>
      <c r="B343" s="1">
        <f>ABS(Portfolios!B343-AVERAGE(Portfolios!$B$2:$B$1059))</f>
        <v>0</v>
      </c>
    </row>
    <row r="344" spans="1:2">
      <c r="A344" s="11">
        <f>Returns!A344</f>
        <v>0</v>
      </c>
      <c r="B344" s="1">
        <f>ABS(Portfolios!B344-AVERAGE(Portfolios!$B$2:$B$1059))</f>
        <v>0</v>
      </c>
    </row>
    <row r="345" spans="1:2">
      <c r="A345" s="11">
        <f>Returns!A345</f>
        <v>0</v>
      </c>
      <c r="B345" s="1">
        <f>ABS(Portfolios!B345-AVERAGE(Portfolios!$B$2:$B$1059))</f>
        <v>0</v>
      </c>
    </row>
    <row r="346" spans="1:2">
      <c r="A346" s="11">
        <f>Returns!A346</f>
        <v>0</v>
      </c>
      <c r="B346" s="1">
        <f>ABS(Portfolios!B346-AVERAGE(Portfolios!$B$2:$B$1059))</f>
        <v>0</v>
      </c>
    </row>
    <row r="347" spans="1:2">
      <c r="A347" s="11">
        <f>Returns!A347</f>
        <v>0</v>
      </c>
      <c r="B347" s="1">
        <f>ABS(Portfolios!B347-AVERAGE(Portfolios!$B$2:$B$1059))</f>
        <v>0</v>
      </c>
    </row>
    <row r="348" spans="1:2">
      <c r="A348" s="11">
        <f>Returns!A348</f>
        <v>0</v>
      </c>
      <c r="B348" s="1">
        <f>ABS(Portfolios!B348-AVERAGE(Portfolios!$B$2:$B$1059))</f>
        <v>0</v>
      </c>
    </row>
    <row r="349" spans="1:2">
      <c r="A349" s="11">
        <f>Returns!A349</f>
        <v>0</v>
      </c>
      <c r="B349" s="1">
        <f>ABS(Portfolios!B349-AVERAGE(Portfolios!$B$2:$B$1059))</f>
        <v>0</v>
      </c>
    </row>
    <row r="350" spans="1:2">
      <c r="A350" s="11">
        <f>Returns!A350</f>
        <v>0</v>
      </c>
      <c r="B350" s="1">
        <f>ABS(Portfolios!B350-AVERAGE(Portfolios!$B$2:$B$1059))</f>
        <v>0</v>
      </c>
    </row>
    <row r="351" spans="1:2">
      <c r="A351" s="11">
        <f>Returns!A351</f>
        <v>0</v>
      </c>
      <c r="B351" s="1">
        <f>ABS(Portfolios!B351-AVERAGE(Portfolios!$B$2:$B$1059))</f>
        <v>0</v>
      </c>
    </row>
    <row r="352" spans="1:2">
      <c r="A352" s="11">
        <f>Returns!A352</f>
        <v>0</v>
      </c>
      <c r="B352" s="1">
        <f>ABS(Portfolios!B352-AVERAGE(Portfolios!$B$2:$B$1059))</f>
        <v>0</v>
      </c>
    </row>
    <row r="353" spans="1:2">
      <c r="A353" s="11">
        <f>Returns!A353</f>
        <v>0</v>
      </c>
      <c r="B353" s="1">
        <f>ABS(Portfolios!B353-AVERAGE(Portfolios!$B$2:$B$1059))</f>
        <v>0</v>
      </c>
    </row>
    <row r="354" spans="1:2">
      <c r="A354" s="11">
        <f>Returns!A354</f>
        <v>0</v>
      </c>
      <c r="B354" s="1">
        <f>ABS(Portfolios!B354-AVERAGE(Portfolios!$B$2:$B$1059))</f>
        <v>0</v>
      </c>
    </row>
    <row r="355" spans="1:2">
      <c r="A355" s="11">
        <f>Returns!A355</f>
        <v>0</v>
      </c>
      <c r="B355" s="1">
        <f>ABS(Portfolios!B355-AVERAGE(Portfolios!$B$2:$B$1059))</f>
        <v>0</v>
      </c>
    </row>
    <row r="356" spans="1:2">
      <c r="A356" s="11">
        <f>Returns!A356</f>
        <v>0</v>
      </c>
      <c r="B356" s="1">
        <f>ABS(Portfolios!B356-AVERAGE(Portfolios!$B$2:$B$1059))</f>
        <v>0</v>
      </c>
    </row>
    <row r="357" spans="1:2">
      <c r="A357" s="11">
        <f>Returns!A357</f>
        <v>0</v>
      </c>
      <c r="B357" s="1">
        <f>ABS(Portfolios!B357-AVERAGE(Portfolios!$B$2:$B$1059))</f>
        <v>0</v>
      </c>
    </row>
    <row r="358" spans="1:2">
      <c r="A358" s="11">
        <f>Returns!A358</f>
        <v>0</v>
      </c>
      <c r="B358" s="1">
        <f>ABS(Portfolios!B358-AVERAGE(Portfolios!$B$2:$B$1059))</f>
        <v>0</v>
      </c>
    </row>
    <row r="359" spans="1:2">
      <c r="A359" s="11">
        <f>Returns!A359</f>
        <v>0</v>
      </c>
      <c r="B359" s="1">
        <f>ABS(Portfolios!B359-AVERAGE(Portfolios!$B$2:$B$1059))</f>
        <v>0</v>
      </c>
    </row>
    <row r="360" spans="1:2">
      <c r="A360" s="11">
        <f>Returns!A360</f>
        <v>0</v>
      </c>
      <c r="B360" s="1">
        <f>ABS(Portfolios!B360-AVERAGE(Portfolios!$B$2:$B$1059))</f>
        <v>0</v>
      </c>
    </row>
    <row r="361" spans="1:2">
      <c r="A361" s="11">
        <f>Returns!A361</f>
        <v>0</v>
      </c>
      <c r="B361" s="1">
        <f>ABS(Portfolios!B361-AVERAGE(Portfolios!$B$2:$B$1059))</f>
        <v>0</v>
      </c>
    </row>
    <row r="362" spans="1:2">
      <c r="A362" s="11">
        <f>Returns!A362</f>
        <v>0</v>
      </c>
      <c r="B362" s="1">
        <f>ABS(Portfolios!B362-AVERAGE(Portfolios!$B$2:$B$1059))</f>
        <v>0</v>
      </c>
    </row>
    <row r="363" spans="1:2">
      <c r="A363" s="11">
        <f>Returns!A363</f>
        <v>0</v>
      </c>
      <c r="B363" s="1">
        <f>ABS(Portfolios!B363-AVERAGE(Portfolios!$B$2:$B$1059))</f>
        <v>0</v>
      </c>
    </row>
    <row r="364" spans="1:2">
      <c r="A364" s="11">
        <f>Returns!A364</f>
        <v>0</v>
      </c>
      <c r="B364" s="1">
        <f>ABS(Portfolios!B364-AVERAGE(Portfolios!$B$2:$B$1059))</f>
        <v>0</v>
      </c>
    </row>
    <row r="365" spans="1:2">
      <c r="A365" s="11">
        <f>Returns!A365</f>
        <v>0</v>
      </c>
      <c r="B365" s="1">
        <f>ABS(Portfolios!B365-AVERAGE(Portfolios!$B$2:$B$1059))</f>
        <v>0</v>
      </c>
    </row>
    <row r="366" spans="1:2">
      <c r="A366" s="11">
        <f>Returns!A366</f>
        <v>0</v>
      </c>
      <c r="B366" s="1">
        <f>ABS(Portfolios!B366-AVERAGE(Portfolios!$B$2:$B$1059))</f>
        <v>0</v>
      </c>
    </row>
    <row r="367" spans="1:2">
      <c r="A367" s="11">
        <f>Returns!A367</f>
        <v>0</v>
      </c>
      <c r="B367" s="1">
        <f>ABS(Portfolios!B367-AVERAGE(Portfolios!$B$2:$B$1059))</f>
        <v>0</v>
      </c>
    </row>
    <row r="368" spans="1:2">
      <c r="A368" s="11">
        <f>Returns!A368</f>
        <v>0</v>
      </c>
      <c r="B368" s="1">
        <f>ABS(Portfolios!B368-AVERAGE(Portfolios!$B$2:$B$1059))</f>
        <v>0</v>
      </c>
    </row>
    <row r="369" spans="1:2">
      <c r="A369" s="11">
        <f>Returns!A369</f>
        <v>0</v>
      </c>
      <c r="B369" s="1">
        <f>ABS(Portfolios!B369-AVERAGE(Portfolios!$B$2:$B$1059))</f>
        <v>0</v>
      </c>
    </row>
    <row r="370" spans="1:2">
      <c r="A370" s="11">
        <f>Returns!A370</f>
        <v>0</v>
      </c>
      <c r="B370" s="1">
        <f>ABS(Portfolios!B370-AVERAGE(Portfolios!$B$2:$B$1059))</f>
        <v>0</v>
      </c>
    </row>
    <row r="371" spans="1:2">
      <c r="A371" s="11">
        <f>Returns!A371</f>
        <v>0</v>
      </c>
      <c r="B371" s="1">
        <f>ABS(Portfolios!B371-AVERAGE(Portfolios!$B$2:$B$1059))</f>
        <v>0</v>
      </c>
    </row>
    <row r="372" spans="1:2">
      <c r="A372" s="11">
        <f>Returns!A372</f>
        <v>0</v>
      </c>
      <c r="B372" s="1">
        <f>ABS(Portfolios!B372-AVERAGE(Portfolios!$B$2:$B$1059))</f>
        <v>0</v>
      </c>
    </row>
    <row r="373" spans="1:2">
      <c r="A373" s="11">
        <f>Returns!A373</f>
        <v>0</v>
      </c>
      <c r="B373" s="1">
        <f>ABS(Portfolios!B373-AVERAGE(Portfolios!$B$2:$B$1059))</f>
        <v>0</v>
      </c>
    </row>
    <row r="374" spans="1:2">
      <c r="A374" s="11">
        <f>Returns!A374</f>
        <v>0</v>
      </c>
      <c r="B374" s="1">
        <f>ABS(Portfolios!B374-AVERAGE(Portfolios!$B$2:$B$1059))</f>
        <v>0</v>
      </c>
    </row>
    <row r="375" spans="1:2">
      <c r="A375" s="11">
        <f>Returns!A375</f>
        <v>0</v>
      </c>
      <c r="B375" s="1">
        <f>ABS(Portfolios!B375-AVERAGE(Portfolios!$B$2:$B$1059))</f>
        <v>0</v>
      </c>
    </row>
    <row r="376" spans="1:2">
      <c r="A376" s="11">
        <f>Returns!A376</f>
        <v>0</v>
      </c>
      <c r="B376" s="1">
        <f>ABS(Portfolios!B376-AVERAGE(Portfolios!$B$2:$B$1059))</f>
        <v>0</v>
      </c>
    </row>
    <row r="377" spans="1:2">
      <c r="A377" s="11">
        <f>Returns!A377</f>
        <v>0</v>
      </c>
      <c r="B377" s="1">
        <f>ABS(Portfolios!B377-AVERAGE(Portfolios!$B$2:$B$1059))</f>
        <v>0</v>
      </c>
    </row>
    <row r="378" spans="1:2">
      <c r="A378" s="11">
        <f>Returns!A378</f>
        <v>0</v>
      </c>
      <c r="B378" s="1">
        <f>ABS(Portfolios!B378-AVERAGE(Portfolios!$B$2:$B$1059))</f>
        <v>0</v>
      </c>
    </row>
    <row r="379" spans="1:2">
      <c r="A379" s="11">
        <f>Returns!A379</f>
        <v>0</v>
      </c>
      <c r="B379" s="1">
        <f>ABS(Portfolios!B379-AVERAGE(Portfolios!$B$2:$B$1059))</f>
        <v>0</v>
      </c>
    </row>
    <row r="380" spans="1:2">
      <c r="A380" s="11">
        <f>Returns!A380</f>
        <v>0</v>
      </c>
      <c r="B380" s="1">
        <f>ABS(Portfolios!B380-AVERAGE(Portfolios!$B$2:$B$1059))</f>
        <v>0</v>
      </c>
    </row>
    <row r="381" spans="1:2">
      <c r="A381" s="11">
        <f>Returns!A381</f>
        <v>0</v>
      </c>
      <c r="B381" s="1">
        <f>ABS(Portfolios!B381-AVERAGE(Portfolios!$B$2:$B$1059))</f>
        <v>0</v>
      </c>
    </row>
    <row r="382" spans="1:2">
      <c r="A382" s="11">
        <f>Returns!A382</f>
        <v>0</v>
      </c>
      <c r="B382" s="1">
        <f>ABS(Portfolios!B382-AVERAGE(Portfolios!$B$2:$B$1059))</f>
        <v>0</v>
      </c>
    </row>
    <row r="383" spans="1:2">
      <c r="A383" s="11">
        <f>Returns!A383</f>
        <v>0</v>
      </c>
      <c r="B383" s="1">
        <f>ABS(Portfolios!B383-AVERAGE(Portfolios!$B$2:$B$1059))</f>
        <v>0</v>
      </c>
    </row>
    <row r="384" spans="1:2">
      <c r="A384" s="11">
        <f>Returns!A384</f>
        <v>0</v>
      </c>
      <c r="B384" s="1">
        <f>ABS(Portfolios!B384-AVERAGE(Portfolios!$B$2:$B$1059))</f>
        <v>0</v>
      </c>
    </row>
    <row r="385" spans="1:2">
      <c r="A385" s="11">
        <f>Returns!A385</f>
        <v>0</v>
      </c>
      <c r="B385" s="1">
        <f>ABS(Portfolios!B385-AVERAGE(Portfolios!$B$2:$B$1059))</f>
        <v>0</v>
      </c>
    </row>
    <row r="386" spans="1:2">
      <c r="A386" s="11">
        <f>Returns!A386</f>
        <v>0</v>
      </c>
      <c r="B386" s="1">
        <f>ABS(Portfolios!B386-AVERAGE(Portfolios!$B$2:$B$1059))</f>
        <v>0</v>
      </c>
    </row>
    <row r="387" spans="1:2">
      <c r="A387" s="11">
        <f>Returns!A387</f>
        <v>0</v>
      </c>
      <c r="B387" s="1">
        <f>ABS(Portfolios!B387-AVERAGE(Portfolios!$B$2:$B$1059))</f>
        <v>0</v>
      </c>
    </row>
    <row r="388" spans="1:2">
      <c r="A388" s="11">
        <f>Returns!A388</f>
        <v>0</v>
      </c>
      <c r="B388" s="1">
        <f>ABS(Portfolios!B388-AVERAGE(Portfolios!$B$2:$B$1059))</f>
        <v>0</v>
      </c>
    </row>
    <row r="389" spans="1:2">
      <c r="A389" s="11">
        <f>Returns!A389</f>
        <v>0</v>
      </c>
      <c r="B389" s="1">
        <f>ABS(Portfolios!B389-AVERAGE(Portfolios!$B$2:$B$1059))</f>
        <v>0</v>
      </c>
    </row>
    <row r="390" spans="1:2">
      <c r="A390" s="11">
        <f>Returns!A390</f>
        <v>0</v>
      </c>
      <c r="B390" s="1">
        <f>ABS(Portfolios!B390-AVERAGE(Portfolios!$B$2:$B$1059))</f>
        <v>0</v>
      </c>
    </row>
    <row r="391" spans="1:2">
      <c r="A391" s="11">
        <f>Returns!A391</f>
        <v>0</v>
      </c>
      <c r="B391" s="1">
        <f>ABS(Portfolios!B391-AVERAGE(Portfolios!$B$2:$B$1059))</f>
        <v>0</v>
      </c>
    </row>
    <row r="392" spans="1:2">
      <c r="A392" s="11">
        <f>Returns!A392</f>
        <v>0</v>
      </c>
      <c r="B392" s="1">
        <f>ABS(Portfolios!B392-AVERAGE(Portfolios!$B$2:$B$1059))</f>
        <v>0</v>
      </c>
    </row>
    <row r="393" spans="1:2">
      <c r="A393" s="11">
        <f>Returns!A393</f>
        <v>0</v>
      </c>
      <c r="B393" s="1">
        <f>ABS(Portfolios!B393-AVERAGE(Portfolios!$B$2:$B$1059))</f>
        <v>0</v>
      </c>
    </row>
    <row r="394" spans="1:2">
      <c r="A394" s="11">
        <f>Returns!A394</f>
        <v>0</v>
      </c>
      <c r="B394" s="1">
        <f>ABS(Portfolios!B394-AVERAGE(Portfolios!$B$2:$B$1059))</f>
        <v>0</v>
      </c>
    </row>
    <row r="395" spans="1:2">
      <c r="A395" s="11">
        <f>Returns!A395</f>
        <v>0</v>
      </c>
      <c r="B395" s="1">
        <f>ABS(Portfolios!B395-AVERAGE(Portfolios!$B$2:$B$1059))</f>
        <v>0</v>
      </c>
    </row>
    <row r="396" spans="1:2">
      <c r="A396" s="11">
        <f>Returns!A396</f>
        <v>0</v>
      </c>
      <c r="B396" s="1">
        <f>ABS(Portfolios!B396-AVERAGE(Portfolios!$B$2:$B$1059))</f>
        <v>0</v>
      </c>
    </row>
    <row r="397" spans="1:2">
      <c r="A397" s="11">
        <f>Returns!A397</f>
        <v>0</v>
      </c>
      <c r="B397" s="1">
        <f>ABS(Portfolios!B397-AVERAGE(Portfolios!$B$2:$B$1059))</f>
        <v>0</v>
      </c>
    </row>
    <row r="398" spans="1:2">
      <c r="A398" s="11">
        <f>Returns!A398</f>
        <v>0</v>
      </c>
      <c r="B398" s="1">
        <f>ABS(Portfolios!B398-AVERAGE(Portfolios!$B$2:$B$1059))</f>
        <v>0</v>
      </c>
    </row>
    <row r="399" spans="1:2">
      <c r="A399" s="11">
        <f>Returns!A399</f>
        <v>0</v>
      </c>
      <c r="B399" s="1">
        <f>ABS(Portfolios!B399-AVERAGE(Portfolios!$B$2:$B$1059))</f>
        <v>0</v>
      </c>
    </row>
    <row r="400" spans="1:2">
      <c r="A400" s="11">
        <f>Returns!A400</f>
        <v>0</v>
      </c>
      <c r="B400" s="1">
        <f>ABS(Portfolios!B400-AVERAGE(Portfolios!$B$2:$B$1059))</f>
        <v>0</v>
      </c>
    </row>
    <row r="401" spans="1:2">
      <c r="A401" s="11">
        <f>Returns!A401</f>
        <v>0</v>
      </c>
      <c r="B401" s="1">
        <f>ABS(Portfolios!B401-AVERAGE(Portfolios!$B$2:$B$1059))</f>
        <v>0</v>
      </c>
    </row>
    <row r="402" spans="1:2">
      <c r="A402" s="11">
        <f>Returns!A402</f>
        <v>0</v>
      </c>
      <c r="B402" s="1">
        <f>ABS(Portfolios!B402-AVERAGE(Portfolios!$B$2:$B$1059))</f>
        <v>0</v>
      </c>
    </row>
    <row r="403" spans="1:2">
      <c r="A403" s="11">
        <f>Returns!A403</f>
        <v>0</v>
      </c>
      <c r="B403" s="1">
        <f>ABS(Portfolios!B403-AVERAGE(Portfolios!$B$2:$B$1059))</f>
        <v>0</v>
      </c>
    </row>
    <row r="404" spans="1:2">
      <c r="A404" s="11">
        <f>Returns!A404</f>
        <v>0</v>
      </c>
      <c r="B404" s="1">
        <f>ABS(Portfolios!B404-AVERAGE(Portfolios!$B$2:$B$1059))</f>
        <v>0</v>
      </c>
    </row>
    <row r="405" spans="1:2">
      <c r="A405" s="11">
        <f>Returns!A405</f>
        <v>0</v>
      </c>
      <c r="B405" s="1">
        <f>ABS(Portfolios!B405-AVERAGE(Portfolios!$B$2:$B$1059))</f>
        <v>0</v>
      </c>
    </row>
    <row r="406" spans="1:2">
      <c r="A406" s="11">
        <f>Returns!A406</f>
        <v>0</v>
      </c>
      <c r="B406" s="1">
        <f>ABS(Portfolios!B406-AVERAGE(Portfolios!$B$2:$B$1059))</f>
        <v>0</v>
      </c>
    </row>
    <row r="407" spans="1:2">
      <c r="A407" s="11">
        <f>Returns!A407</f>
        <v>0</v>
      </c>
      <c r="B407" s="1">
        <f>ABS(Portfolios!B407-AVERAGE(Portfolios!$B$2:$B$1059))</f>
        <v>0</v>
      </c>
    </row>
    <row r="408" spans="1:2">
      <c r="A408" s="11">
        <f>Returns!A408</f>
        <v>0</v>
      </c>
      <c r="B408" s="1">
        <f>ABS(Portfolios!B408-AVERAGE(Portfolios!$B$2:$B$1059))</f>
        <v>0</v>
      </c>
    </row>
    <row r="409" spans="1:2">
      <c r="A409" s="11">
        <f>Returns!A409</f>
        <v>0</v>
      </c>
      <c r="B409" s="1">
        <f>ABS(Portfolios!B409-AVERAGE(Portfolios!$B$2:$B$1059))</f>
        <v>0</v>
      </c>
    </row>
    <row r="410" spans="1:2">
      <c r="A410" s="11">
        <f>Returns!A410</f>
        <v>0</v>
      </c>
      <c r="B410" s="1">
        <f>ABS(Portfolios!B410-AVERAGE(Portfolios!$B$2:$B$1059))</f>
        <v>0</v>
      </c>
    </row>
    <row r="411" spans="1:2">
      <c r="A411" s="11">
        <f>Returns!A411</f>
        <v>0</v>
      </c>
      <c r="B411" s="1">
        <f>ABS(Portfolios!B411-AVERAGE(Portfolios!$B$2:$B$1059))</f>
        <v>0</v>
      </c>
    </row>
    <row r="412" spans="1:2">
      <c r="A412" s="11">
        <f>Returns!A412</f>
        <v>0</v>
      </c>
      <c r="B412" s="1">
        <f>ABS(Portfolios!B412-AVERAGE(Portfolios!$B$2:$B$1059))</f>
        <v>0</v>
      </c>
    </row>
    <row r="413" spans="1:2">
      <c r="A413" s="11">
        <f>Returns!A413</f>
        <v>0</v>
      </c>
      <c r="B413" s="1">
        <f>ABS(Portfolios!B413-AVERAGE(Portfolios!$B$2:$B$1059))</f>
        <v>0</v>
      </c>
    </row>
    <row r="414" spans="1:2">
      <c r="A414" s="11">
        <f>Returns!A414</f>
        <v>0</v>
      </c>
      <c r="B414" s="1">
        <f>ABS(Portfolios!B414-AVERAGE(Portfolios!$B$2:$B$1059))</f>
        <v>0</v>
      </c>
    </row>
    <row r="415" spans="1:2">
      <c r="A415" s="11">
        <f>Returns!A415</f>
        <v>0</v>
      </c>
      <c r="B415" s="1">
        <f>ABS(Portfolios!B415-AVERAGE(Portfolios!$B$2:$B$1059))</f>
        <v>0</v>
      </c>
    </row>
    <row r="416" spans="1:2">
      <c r="A416" s="11">
        <f>Returns!A416</f>
        <v>0</v>
      </c>
      <c r="B416" s="1">
        <f>ABS(Portfolios!B416-AVERAGE(Portfolios!$B$2:$B$1059))</f>
        <v>0</v>
      </c>
    </row>
    <row r="417" spans="1:2">
      <c r="A417" s="11">
        <f>Returns!A417</f>
        <v>0</v>
      </c>
      <c r="B417" s="1">
        <f>ABS(Portfolios!B417-AVERAGE(Portfolios!$B$2:$B$1059))</f>
        <v>0</v>
      </c>
    </row>
    <row r="418" spans="1:2">
      <c r="A418" s="11">
        <f>Returns!A418</f>
        <v>0</v>
      </c>
      <c r="B418" s="1">
        <f>ABS(Portfolios!B418-AVERAGE(Portfolios!$B$2:$B$1059))</f>
        <v>0</v>
      </c>
    </row>
    <row r="419" spans="1:2">
      <c r="A419" s="11">
        <f>Returns!A419</f>
        <v>0</v>
      </c>
      <c r="B419" s="1">
        <f>ABS(Portfolios!B419-AVERAGE(Portfolios!$B$2:$B$1059))</f>
        <v>0</v>
      </c>
    </row>
    <row r="420" spans="1:2">
      <c r="A420" s="11">
        <f>Returns!A420</f>
        <v>0</v>
      </c>
      <c r="B420" s="1">
        <f>ABS(Portfolios!B420-AVERAGE(Portfolios!$B$2:$B$1059))</f>
        <v>0</v>
      </c>
    </row>
    <row r="421" spans="1:2">
      <c r="A421" s="11">
        <f>Returns!A421</f>
        <v>0</v>
      </c>
      <c r="B421" s="1">
        <f>ABS(Portfolios!B421-AVERAGE(Portfolios!$B$2:$B$1059))</f>
        <v>0</v>
      </c>
    </row>
    <row r="422" spans="1:2">
      <c r="A422" s="11">
        <f>Returns!A422</f>
        <v>0</v>
      </c>
      <c r="B422" s="1">
        <f>ABS(Portfolios!B422-AVERAGE(Portfolios!$B$2:$B$1059))</f>
        <v>0</v>
      </c>
    </row>
    <row r="423" spans="1:2">
      <c r="A423" s="11">
        <f>Returns!A423</f>
        <v>0</v>
      </c>
      <c r="B423" s="1">
        <f>ABS(Portfolios!B423-AVERAGE(Portfolios!$B$2:$B$1059))</f>
        <v>0</v>
      </c>
    </row>
    <row r="424" spans="1:2">
      <c r="A424" s="11">
        <f>Returns!A424</f>
        <v>0</v>
      </c>
      <c r="B424" s="1">
        <f>ABS(Portfolios!B424-AVERAGE(Portfolios!$B$2:$B$1059))</f>
        <v>0</v>
      </c>
    </row>
    <row r="425" spans="1:2">
      <c r="A425" s="11">
        <f>Returns!A425</f>
        <v>0</v>
      </c>
      <c r="B425" s="1">
        <f>ABS(Portfolios!B425-AVERAGE(Portfolios!$B$2:$B$1059))</f>
        <v>0</v>
      </c>
    </row>
    <row r="426" spans="1:2">
      <c r="A426" s="11">
        <f>Returns!A426</f>
        <v>0</v>
      </c>
      <c r="B426" s="1">
        <f>ABS(Portfolios!B426-AVERAGE(Portfolios!$B$2:$B$1059))</f>
        <v>0</v>
      </c>
    </row>
    <row r="427" spans="1:2">
      <c r="A427" s="11">
        <f>Returns!A427</f>
        <v>0</v>
      </c>
      <c r="B427" s="1">
        <f>ABS(Portfolios!B427-AVERAGE(Portfolios!$B$2:$B$1059))</f>
        <v>0</v>
      </c>
    </row>
    <row r="428" spans="1:2">
      <c r="A428" s="11">
        <f>Returns!A428</f>
        <v>0</v>
      </c>
      <c r="B428" s="1">
        <f>ABS(Portfolios!B428-AVERAGE(Portfolios!$B$2:$B$1059))</f>
        <v>0</v>
      </c>
    </row>
    <row r="429" spans="1:2">
      <c r="A429" s="11">
        <f>Returns!A429</f>
        <v>0</v>
      </c>
      <c r="B429" s="1">
        <f>ABS(Portfolios!B429-AVERAGE(Portfolios!$B$2:$B$1059))</f>
        <v>0</v>
      </c>
    </row>
    <row r="430" spans="1:2">
      <c r="A430" s="11">
        <f>Returns!A430</f>
        <v>0</v>
      </c>
      <c r="B430" s="1">
        <f>ABS(Portfolios!B430-AVERAGE(Portfolios!$B$2:$B$1059))</f>
        <v>0</v>
      </c>
    </row>
    <row r="431" spans="1:2">
      <c r="A431" s="11">
        <f>Returns!A431</f>
        <v>0</v>
      </c>
      <c r="B431" s="1">
        <f>ABS(Portfolios!B431-AVERAGE(Portfolios!$B$2:$B$1059))</f>
        <v>0</v>
      </c>
    </row>
    <row r="432" spans="1:2">
      <c r="A432" s="11">
        <f>Returns!A432</f>
        <v>0</v>
      </c>
      <c r="B432" s="1">
        <f>ABS(Portfolios!B432-AVERAGE(Portfolios!$B$2:$B$1059))</f>
        <v>0</v>
      </c>
    </row>
    <row r="433" spans="1:2">
      <c r="A433" s="11">
        <f>Returns!A433</f>
        <v>0</v>
      </c>
      <c r="B433" s="1">
        <f>ABS(Portfolios!B433-AVERAGE(Portfolios!$B$2:$B$1059))</f>
        <v>0</v>
      </c>
    </row>
    <row r="434" spans="1:2">
      <c r="A434" s="11">
        <f>Returns!A434</f>
        <v>0</v>
      </c>
      <c r="B434" s="1">
        <f>ABS(Portfolios!B434-AVERAGE(Portfolios!$B$2:$B$1059))</f>
        <v>0</v>
      </c>
    </row>
    <row r="435" spans="1:2">
      <c r="A435" s="11">
        <f>Returns!A435</f>
        <v>0</v>
      </c>
      <c r="B435" s="1">
        <f>ABS(Portfolios!B435-AVERAGE(Portfolios!$B$2:$B$1059))</f>
        <v>0</v>
      </c>
    </row>
    <row r="436" spans="1:2">
      <c r="A436" s="11">
        <f>Returns!A436</f>
        <v>0</v>
      </c>
      <c r="B436" s="1">
        <f>ABS(Portfolios!B436-AVERAGE(Portfolios!$B$2:$B$1059))</f>
        <v>0</v>
      </c>
    </row>
    <row r="437" spans="1:2">
      <c r="A437" s="11">
        <f>Returns!A437</f>
        <v>0</v>
      </c>
      <c r="B437" s="1">
        <f>ABS(Portfolios!B437-AVERAGE(Portfolios!$B$2:$B$1059))</f>
        <v>0</v>
      </c>
    </row>
    <row r="438" spans="1:2">
      <c r="A438" s="11">
        <f>Returns!A438</f>
        <v>0</v>
      </c>
      <c r="B438" s="1">
        <f>ABS(Portfolios!B438-AVERAGE(Portfolios!$B$2:$B$1059))</f>
        <v>0</v>
      </c>
    </row>
    <row r="439" spans="1:2">
      <c r="A439" s="11">
        <f>Returns!A439</f>
        <v>0</v>
      </c>
      <c r="B439" s="1">
        <f>ABS(Portfolios!B439-AVERAGE(Portfolios!$B$2:$B$1059))</f>
        <v>0</v>
      </c>
    </row>
    <row r="440" spans="1:2">
      <c r="A440" s="11">
        <f>Returns!A440</f>
        <v>0</v>
      </c>
      <c r="B440" s="1">
        <f>ABS(Portfolios!B440-AVERAGE(Portfolios!$B$2:$B$1059))</f>
        <v>0</v>
      </c>
    </row>
    <row r="441" spans="1:2">
      <c r="A441" s="11">
        <f>Returns!A441</f>
        <v>0</v>
      </c>
      <c r="B441" s="1">
        <f>ABS(Portfolios!B441-AVERAGE(Portfolios!$B$2:$B$1059))</f>
        <v>0</v>
      </c>
    </row>
    <row r="442" spans="1:2">
      <c r="A442" s="11">
        <f>Returns!A442</f>
        <v>0</v>
      </c>
      <c r="B442" s="1">
        <f>ABS(Portfolios!B442-AVERAGE(Portfolios!$B$2:$B$1059))</f>
        <v>0</v>
      </c>
    </row>
    <row r="443" spans="1:2">
      <c r="A443" s="11">
        <f>Returns!A443</f>
        <v>0</v>
      </c>
      <c r="B443" s="1">
        <f>ABS(Portfolios!B443-AVERAGE(Portfolios!$B$2:$B$1059))</f>
        <v>0</v>
      </c>
    </row>
    <row r="444" spans="1:2">
      <c r="A444" s="11">
        <f>Returns!A444</f>
        <v>0</v>
      </c>
      <c r="B444" s="1">
        <f>ABS(Portfolios!B444-AVERAGE(Portfolios!$B$2:$B$1059))</f>
        <v>0</v>
      </c>
    </row>
    <row r="445" spans="1:2">
      <c r="A445" s="11">
        <f>Returns!A445</f>
        <v>0</v>
      </c>
      <c r="B445" s="1">
        <f>ABS(Portfolios!B445-AVERAGE(Portfolios!$B$2:$B$1059))</f>
        <v>0</v>
      </c>
    </row>
    <row r="446" spans="1:2">
      <c r="A446" s="11">
        <f>Returns!A446</f>
        <v>0</v>
      </c>
      <c r="B446" s="1">
        <f>ABS(Portfolios!B446-AVERAGE(Portfolios!$B$2:$B$1059))</f>
        <v>0</v>
      </c>
    </row>
    <row r="447" spans="1:2">
      <c r="A447" s="11">
        <f>Returns!A447</f>
        <v>0</v>
      </c>
      <c r="B447" s="1">
        <f>ABS(Portfolios!B447-AVERAGE(Portfolios!$B$2:$B$1059))</f>
        <v>0</v>
      </c>
    </row>
    <row r="448" spans="1:2">
      <c r="A448" s="11">
        <f>Returns!A448</f>
        <v>0</v>
      </c>
      <c r="B448" s="1">
        <f>ABS(Portfolios!B448-AVERAGE(Portfolios!$B$2:$B$1059))</f>
        <v>0</v>
      </c>
    </row>
    <row r="449" spans="1:2">
      <c r="A449" s="11">
        <f>Returns!A449</f>
        <v>0</v>
      </c>
      <c r="B449" s="1">
        <f>ABS(Portfolios!B449-AVERAGE(Portfolios!$B$2:$B$1059))</f>
        <v>0</v>
      </c>
    </row>
    <row r="450" spans="1:2">
      <c r="A450" s="11">
        <f>Returns!A450</f>
        <v>0</v>
      </c>
      <c r="B450" s="1">
        <f>ABS(Portfolios!B450-AVERAGE(Portfolios!$B$2:$B$1059))</f>
        <v>0</v>
      </c>
    </row>
    <row r="451" spans="1:2">
      <c r="A451" s="11">
        <f>Returns!A451</f>
        <v>0</v>
      </c>
      <c r="B451" s="1">
        <f>ABS(Portfolios!B451-AVERAGE(Portfolios!$B$2:$B$1059))</f>
        <v>0</v>
      </c>
    </row>
    <row r="452" spans="1:2">
      <c r="A452" s="11">
        <f>Returns!A452</f>
        <v>0</v>
      </c>
      <c r="B452" s="1">
        <f>ABS(Portfolios!B452-AVERAGE(Portfolios!$B$2:$B$1059))</f>
        <v>0</v>
      </c>
    </row>
    <row r="453" spans="1:2">
      <c r="A453" s="11">
        <f>Returns!A453</f>
        <v>0</v>
      </c>
      <c r="B453" s="1">
        <f>ABS(Portfolios!B453-AVERAGE(Portfolios!$B$2:$B$1059))</f>
        <v>0</v>
      </c>
    </row>
    <row r="454" spans="1:2">
      <c r="A454" s="11">
        <f>Returns!A454</f>
        <v>0</v>
      </c>
      <c r="B454" s="1">
        <f>ABS(Portfolios!B454-AVERAGE(Portfolios!$B$2:$B$1059))</f>
        <v>0</v>
      </c>
    </row>
    <row r="455" spans="1:2">
      <c r="A455" s="11">
        <f>Returns!A455</f>
        <v>0</v>
      </c>
      <c r="B455" s="1">
        <f>ABS(Portfolios!B455-AVERAGE(Portfolios!$B$2:$B$1059))</f>
        <v>0</v>
      </c>
    </row>
    <row r="456" spans="1:2">
      <c r="A456" s="11">
        <f>Returns!A456</f>
        <v>0</v>
      </c>
      <c r="B456" s="1">
        <f>ABS(Portfolios!B456-AVERAGE(Portfolios!$B$2:$B$1059))</f>
        <v>0</v>
      </c>
    </row>
    <row r="457" spans="1:2">
      <c r="A457" s="11">
        <f>Returns!A457</f>
        <v>0</v>
      </c>
      <c r="B457" s="1">
        <f>ABS(Portfolios!B457-AVERAGE(Portfolios!$B$2:$B$1059))</f>
        <v>0</v>
      </c>
    </row>
    <row r="458" spans="1:2">
      <c r="A458" s="11">
        <f>Returns!A458</f>
        <v>0</v>
      </c>
      <c r="B458" s="1">
        <f>ABS(Portfolios!B458-AVERAGE(Portfolios!$B$2:$B$1059))</f>
        <v>0</v>
      </c>
    </row>
    <row r="459" spans="1:2">
      <c r="A459" s="11">
        <f>Returns!A459</f>
        <v>0</v>
      </c>
      <c r="B459" s="1">
        <f>ABS(Portfolios!B459-AVERAGE(Portfolios!$B$2:$B$1059))</f>
        <v>0</v>
      </c>
    </row>
    <row r="460" spans="1:2">
      <c r="A460" s="11">
        <f>Returns!A460</f>
        <v>0</v>
      </c>
      <c r="B460" s="1">
        <f>ABS(Portfolios!B460-AVERAGE(Portfolios!$B$2:$B$1059))</f>
        <v>0</v>
      </c>
    </row>
    <row r="461" spans="1:2">
      <c r="A461" s="11">
        <f>Returns!A461</f>
        <v>0</v>
      </c>
      <c r="B461" s="1">
        <f>ABS(Portfolios!B461-AVERAGE(Portfolios!$B$2:$B$1059))</f>
        <v>0</v>
      </c>
    </row>
    <row r="462" spans="1:2">
      <c r="A462" s="11">
        <f>Returns!A462</f>
        <v>0</v>
      </c>
      <c r="B462" s="1">
        <f>ABS(Portfolios!B462-AVERAGE(Portfolios!$B$2:$B$1059))</f>
        <v>0</v>
      </c>
    </row>
    <row r="463" spans="1:2">
      <c r="A463" s="11">
        <f>Returns!A463</f>
        <v>0</v>
      </c>
      <c r="B463" s="1">
        <f>ABS(Portfolios!B463-AVERAGE(Portfolios!$B$2:$B$1059))</f>
        <v>0</v>
      </c>
    </row>
    <row r="464" spans="1:2">
      <c r="A464" s="11">
        <f>Returns!A464</f>
        <v>0</v>
      </c>
      <c r="B464" s="1">
        <f>ABS(Portfolios!B464-AVERAGE(Portfolios!$B$2:$B$1059))</f>
        <v>0</v>
      </c>
    </row>
    <row r="465" spans="1:2">
      <c r="A465" s="11">
        <f>Returns!A465</f>
        <v>0</v>
      </c>
      <c r="B465" s="1">
        <f>ABS(Portfolios!B465-AVERAGE(Portfolios!$B$2:$B$1059))</f>
        <v>0</v>
      </c>
    </row>
    <row r="466" spans="1:2">
      <c r="A466" s="11">
        <f>Returns!A466</f>
        <v>0</v>
      </c>
      <c r="B466" s="1">
        <f>ABS(Portfolios!B466-AVERAGE(Portfolios!$B$2:$B$1059))</f>
        <v>0</v>
      </c>
    </row>
    <row r="467" spans="1:2">
      <c r="A467" s="11">
        <f>Returns!A467</f>
        <v>0</v>
      </c>
      <c r="B467" s="1">
        <f>ABS(Portfolios!B467-AVERAGE(Portfolios!$B$2:$B$1059))</f>
        <v>0</v>
      </c>
    </row>
    <row r="468" spans="1:2">
      <c r="A468" s="11">
        <f>Returns!A468</f>
        <v>0</v>
      </c>
      <c r="B468" s="1">
        <f>ABS(Portfolios!B468-AVERAGE(Portfolios!$B$2:$B$1059))</f>
        <v>0</v>
      </c>
    </row>
    <row r="469" spans="1:2">
      <c r="A469" s="11">
        <f>Returns!A469</f>
        <v>0</v>
      </c>
      <c r="B469" s="1">
        <f>ABS(Portfolios!B469-AVERAGE(Portfolios!$B$2:$B$1059))</f>
        <v>0</v>
      </c>
    </row>
    <row r="470" spans="1:2">
      <c r="A470" s="11">
        <f>Returns!A470</f>
        <v>0</v>
      </c>
      <c r="B470" s="1">
        <f>ABS(Portfolios!B470-AVERAGE(Portfolios!$B$2:$B$1059))</f>
        <v>0</v>
      </c>
    </row>
    <row r="471" spans="1:2">
      <c r="A471" s="11">
        <f>Returns!A471</f>
        <v>0</v>
      </c>
      <c r="B471" s="1">
        <f>ABS(Portfolios!B471-AVERAGE(Portfolios!$B$2:$B$1059))</f>
        <v>0</v>
      </c>
    </row>
    <row r="472" spans="1:2">
      <c r="A472" s="11">
        <f>Returns!A472</f>
        <v>0</v>
      </c>
      <c r="B472" s="1">
        <f>ABS(Portfolios!B472-AVERAGE(Portfolios!$B$2:$B$1059))</f>
        <v>0</v>
      </c>
    </row>
    <row r="473" spans="1:2">
      <c r="A473" s="11">
        <f>Returns!A473</f>
        <v>0</v>
      </c>
      <c r="B473" s="1">
        <f>ABS(Portfolios!B473-AVERAGE(Portfolios!$B$2:$B$1059))</f>
        <v>0</v>
      </c>
    </row>
    <row r="474" spans="1:2">
      <c r="A474" s="11">
        <f>Returns!A474</f>
        <v>0</v>
      </c>
      <c r="B474" s="1">
        <f>ABS(Portfolios!B474-AVERAGE(Portfolios!$B$2:$B$1059))</f>
        <v>0</v>
      </c>
    </row>
    <row r="475" spans="1:2">
      <c r="A475" s="11">
        <f>Returns!A475</f>
        <v>0</v>
      </c>
      <c r="B475" s="1">
        <f>ABS(Portfolios!B475-AVERAGE(Portfolios!$B$2:$B$1059))</f>
        <v>0</v>
      </c>
    </row>
    <row r="476" spans="1:2">
      <c r="A476" s="11">
        <f>Returns!A476</f>
        <v>0</v>
      </c>
      <c r="B476" s="1">
        <f>ABS(Portfolios!B476-AVERAGE(Portfolios!$B$2:$B$1059))</f>
        <v>0</v>
      </c>
    </row>
    <row r="477" spans="1:2">
      <c r="A477" s="11">
        <f>Returns!A477</f>
        <v>0</v>
      </c>
      <c r="B477" s="1">
        <f>ABS(Portfolios!B477-AVERAGE(Portfolios!$B$2:$B$1059))</f>
        <v>0</v>
      </c>
    </row>
    <row r="478" spans="1:2">
      <c r="A478" s="11">
        <f>Returns!A478</f>
        <v>0</v>
      </c>
      <c r="B478" s="1">
        <f>ABS(Portfolios!B478-AVERAGE(Portfolios!$B$2:$B$1059))</f>
        <v>0</v>
      </c>
    </row>
    <row r="479" spans="1:2">
      <c r="A479" s="11">
        <f>Returns!A479</f>
        <v>0</v>
      </c>
      <c r="B479" s="1">
        <f>ABS(Portfolios!B479-AVERAGE(Portfolios!$B$2:$B$1059))</f>
        <v>0</v>
      </c>
    </row>
    <row r="480" spans="1:2">
      <c r="A480" s="11">
        <f>Returns!A480</f>
        <v>0</v>
      </c>
      <c r="B480" s="1">
        <f>ABS(Portfolios!B480-AVERAGE(Portfolios!$B$2:$B$1059))</f>
        <v>0</v>
      </c>
    </row>
    <row r="481" spans="1:2">
      <c r="A481" s="11">
        <f>Returns!A481</f>
        <v>0</v>
      </c>
      <c r="B481" s="1">
        <f>ABS(Portfolios!B481-AVERAGE(Portfolios!$B$2:$B$1059))</f>
        <v>0</v>
      </c>
    </row>
    <row r="482" spans="1:2">
      <c r="A482" s="11">
        <f>Returns!A482</f>
        <v>0</v>
      </c>
      <c r="B482" s="1">
        <f>ABS(Portfolios!B482-AVERAGE(Portfolios!$B$2:$B$1059))</f>
        <v>0</v>
      </c>
    </row>
    <row r="483" spans="1:2">
      <c r="A483" s="11">
        <f>Returns!A483</f>
        <v>0</v>
      </c>
      <c r="B483" s="1">
        <f>ABS(Portfolios!B483-AVERAGE(Portfolios!$B$2:$B$1059))</f>
        <v>0</v>
      </c>
    </row>
    <row r="484" spans="1:2">
      <c r="A484" s="11">
        <f>Returns!A484</f>
        <v>0</v>
      </c>
      <c r="B484" s="1">
        <f>ABS(Portfolios!B484-AVERAGE(Portfolios!$B$2:$B$1059))</f>
        <v>0</v>
      </c>
    </row>
    <row r="485" spans="1:2">
      <c r="A485" s="11">
        <f>Returns!A485</f>
        <v>0</v>
      </c>
      <c r="B485" s="1">
        <f>ABS(Portfolios!B485-AVERAGE(Portfolios!$B$2:$B$1059))</f>
        <v>0</v>
      </c>
    </row>
    <row r="486" spans="1:2">
      <c r="A486" s="11">
        <f>Returns!A486</f>
        <v>0</v>
      </c>
      <c r="B486" s="1">
        <f>ABS(Portfolios!B486-AVERAGE(Portfolios!$B$2:$B$1059))</f>
        <v>0</v>
      </c>
    </row>
    <row r="487" spans="1:2">
      <c r="A487" s="11">
        <f>Returns!A487</f>
        <v>0</v>
      </c>
      <c r="B487" s="1">
        <f>ABS(Portfolios!B487-AVERAGE(Portfolios!$B$2:$B$1059))</f>
        <v>0</v>
      </c>
    </row>
    <row r="488" spans="1:2">
      <c r="A488" s="11">
        <f>Returns!A488</f>
        <v>0</v>
      </c>
      <c r="B488" s="1">
        <f>ABS(Portfolios!B488-AVERAGE(Portfolios!$B$2:$B$1059))</f>
        <v>0</v>
      </c>
    </row>
    <row r="489" spans="1:2">
      <c r="A489" s="11">
        <f>Returns!A489</f>
        <v>0</v>
      </c>
      <c r="B489" s="1">
        <f>ABS(Portfolios!B489-AVERAGE(Portfolios!$B$2:$B$1059))</f>
        <v>0</v>
      </c>
    </row>
    <row r="490" spans="1:2">
      <c r="A490" s="11">
        <f>Returns!A490</f>
        <v>0</v>
      </c>
      <c r="B490" s="1">
        <f>ABS(Portfolios!B490-AVERAGE(Portfolios!$B$2:$B$1059))</f>
        <v>0</v>
      </c>
    </row>
    <row r="491" spans="1:2">
      <c r="A491" s="11">
        <f>Returns!A491</f>
        <v>0</v>
      </c>
      <c r="B491" s="1">
        <f>ABS(Portfolios!B491-AVERAGE(Portfolios!$B$2:$B$1059))</f>
        <v>0</v>
      </c>
    </row>
    <row r="492" spans="1:2">
      <c r="A492" s="11">
        <f>Returns!A492</f>
        <v>0</v>
      </c>
      <c r="B492" s="1">
        <f>ABS(Portfolios!B492-AVERAGE(Portfolios!$B$2:$B$1059))</f>
        <v>0</v>
      </c>
    </row>
    <row r="493" spans="1:2">
      <c r="A493" s="11">
        <f>Returns!A493</f>
        <v>0</v>
      </c>
      <c r="B493" s="1">
        <f>ABS(Portfolios!B493-AVERAGE(Portfolios!$B$2:$B$1059))</f>
        <v>0</v>
      </c>
    </row>
    <row r="494" spans="1:2">
      <c r="A494" s="11">
        <f>Returns!A494</f>
        <v>0</v>
      </c>
      <c r="B494" s="1">
        <f>ABS(Portfolios!B494-AVERAGE(Portfolios!$B$2:$B$1059))</f>
        <v>0</v>
      </c>
    </row>
    <row r="495" spans="1:2">
      <c r="A495" s="11">
        <f>Returns!A495</f>
        <v>0</v>
      </c>
      <c r="B495" s="1">
        <f>ABS(Portfolios!B495-AVERAGE(Portfolios!$B$2:$B$1059))</f>
        <v>0</v>
      </c>
    </row>
    <row r="496" spans="1:2">
      <c r="A496" s="11">
        <f>Returns!A496</f>
        <v>0</v>
      </c>
      <c r="B496" s="1">
        <f>ABS(Portfolios!B496-AVERAGE(Portfolios!$B$2:$B$1059))</f>
        <v>0</v>
      </c>
    </row>
    <row r="497" spans="1:2">
      <c r="A497" s="11">
        <f>Returns!A497</f>
        <v>0</v>
      </c>
      <c r="B497" s="1">
        <f>ABS(Portfolios!B497-AVERAGE(Portfolios!$B$2:$B$1059))</f>
        <v>0</v>
      </c>
    </row>
    <row r="498" spans="1:2">
      <c r="A498" s="11">
        <f>Returns!A498</f>
        <v>0</v>
      </c>
      <c r="B498" s="1">
        <f>ABS(Portfolios!B498-AVERAGE(Portfolios!$B$2:$B$1059))</f>
        <v>0</v>
      </c>
    </row>
    <row r="499" spans="1:2">
      <c r="A499" s="11">
        <f>Returns!A499</f>
        <v>0</v>
      </c>
      <c r="B499" s="1">
        <f>ABS(Portfolios!B499-AVERAGE(Portfolios!$B$2:$B$1059))</f>
        <v>0</v>
      </c>
    </row>
    <row r="500" spans="1:2">
      <c r="A500" s="11">
        <f>Returns!A500</f>
        <v>0</v>
      </c>
      <c r="B500" s="1">
        <f>ABS(Portfolios!B500-AVERAGE(Portfolios!$B$2:$B$1059))</f>
        <v>0</v>
      </c>
    </row>
    <row r="501" spans="1:2">
      <c r="A501" s="11">
        <f>Returns!A501</f>
        <v>0</v>
      </c>
      <c r="B501" s="1">
        <f>ABS(Portfolios!B501-AVERAGE(Portfolios!$B$2:$B$1059))</f>
        <v>0</v>
      </c>
    </row>
    <row r="502" spans="1:2">
      <c r="A502" s="11">
        <f>Returns!A502</f>
        <v>0</v>
      </c>
      <c r="B502" s="1">
        <f>ABS(Portfolios!B502-AVERAGE(Portfolios!$B$2:$B$1059))</f>
        <v>0</v>
      </c>
    </row>
    <row r="503" spans="1:2">
      <c r="A503" s="11">
        <f>Returns!A503</f>
        <v>0</v>
      </c>
      <c r="B503" s="1">
        <f>ABS(Portfolios!B503-AVERAGE(Portfolios!$B$2:$B$1059))</f>
        <v>0</v>
      </c>
    </row>
    <row r="504" spans="1:2">
      <c r="A504" s="11">
        <f>Returns!A504</f>
        <v>0</v>
      </c>
      <c r="B504" s="1">
        <f>ABS(Portfolios!B504-AVERAGE(Portfolios!$B$2:$B$1059))</f>
        <v>0</v>
      </c>
    </row>
    <row r="505" spans="1:2">
      <c r="A505" s="11">
        <f>Returns!A505</f>
        <v>0</v>
      </c>
      <c r="B505" s="1">
        <f>ABS(Portfolios!B505-AVERAGE(Portfolios!$B$2:$B$1059))</f>
        <v>0</v>
      </c>
    </row>
    <row r="506" spans="1:2">
      <c r="A506" s="11">
        <f>Returns!A506</f>
        <v>0</v>
      </c>
      <c r="B506" s="1">
        <f>ABS(Portfolios!B506-AVERAGE(Portfolios!$B$2:$B$1059))</f>
        <v>0</v>
      </c>
    </row>
    <row r="507" spans="1:2">
      <c r="A507" s="11">
        <f>Returns!A507</f>
        <v>0</v>
      </c>
      <c r="B507" s="1">
        <f>ABS(Portfolios!B507-AVERAGE(Portfolios!$B$2:$B$1059))</f>
        <v>0</v>
      </c>
    </row>
    <row r="508" spans="1:2">
      <c r="A508" s="11">
        <f>Returns!A508</f>
        <v>0</v>
      </c>
      <c r="B508" s="1">
        <f>ABS(Portfolios!B508-AVERAGE(Portfolios!$B$2:$B$1059))</f>
        <v>0</v>
      </c>
    </row>
    <row r="509" spans="1:2">
      <c r="A509" s="11">
        <f>Returns!A509</f>
        <v>0</v>
      </c>
      <c r="B509" s="1">
        <f>ABS(Portfolios!B509-AVERAGE(Portfolios!$B$2:$B$1059))</f>
        <v>0</v>
      </c>
    </row>
    <row r="510" spans="1:2">
      <c r="A510" s="11">
        <f>Returns!A510</f>
        <v>0</v>
      </c>
      <c r="B510" s="1">
        <f>ABS(Portfolios!B510-AVERAGE(Portfolios!$B$2:$B$1059))</f>
        <v>0</v>
      </c>
    </row>
    <row r="511" spans="1:2">
      <c r="A511" s="11">
        <f>Returns!A511</f>
        <v>0</v>
      </c>
      <c r="B511" s="1">
        <f>ABS(Portfolios!B511-AVERAGE(Portfolios!$B$2:$B$1059))</f>
        <v>0</v>
      </c>
    </row>
    <row r="512" spans="1:2">
      <c r="A512" s="11">
        <f>Returns!A512</f>
        <v>0</v>
      </c>
      <c r="B512" s="1">
        <f>ABS(Portfolios!B512-AVERAGE(Portfolios!$B$2:$B$1059))</f>
        <v>0</v>
      </c>
    </row>
    <row r="513" spans="1:2">
      <c r="A513" s="11">
        <f>Returns!A513</f>
        <v>0</v>
      </c>
      <c r="B513" s="1">
        <f>ABS(Portfolios!B513-AVERAGE(Portfolios!$B$2:$B$1059))</f>
        <v>0</v>
      </c>
    </row>
    <row r="514" spans="1:2">
      <c r="A514" s="11">
        <f>Returns!A514</f>
        <v>0</v>
      </c>
      <c r="B514" s="1">
        <f>ABS(Portfolios!B514-AVERAGE(Portfolios!$B$2:$B$1059))</f>
        <v>0</v>
      </c>
    </row>
    <row r="515" spans="1:2">
      <c r="A515" s="11">
        <f>Returns!A515</f>
        <v>0</v>
      </c>
      <c r="B515" s="1">
        <f>ABS(Portfolios!B515-AVERAGE(Portfolios!$B$2:$B$1059))</f>
        <v>0</v>
      </c>
    </row>
    <row r="516" spans="1:2">
      <c r="A516" s="11">
        <f>Returns!A516</f>
        <v>0</v>
      </c>
      <c r="B516" s="1">
        <f>ABS(Portfolios!B516-AVERAGE(Portfolios!$B$2:$B$1059))</f>
        <v>0</v>
      </c>
    </row>
    <row r="517" spans="1:2">
      <c r="A517" s="11">
        <f>Returns!A517</f>
        <v>0</v>
      </c>
      <c r="B517" s="1">
        <f>ABS(Portfolios!B517-AVERAGE(Portfolios!$B$2:$B$1059))</f>
        <v>0</v>
      </c>
    </row>
    <row r="518" spans="1:2">
      <c r="A518" s="11">
        <f>Returns!A518</f>
        <v>0</v>
      </c>
      <c r="B518" s="1">
        <f>ABS(Portfolios!B518-AVERAGE(Portfolios!$B$2:$B$1059))</f>
        <v>0</v>
      </c>
    </row>
    <row r="519" spans="1:2">
      <c r="A519" s="11">
        <f>Returns!A519</f>
        <v>0</v>
      </c>
      <c r="B519" s="1">
        <f>ABS(Portfolios!B519-AVERAGE(Portfolios!$B$2:$B$1059))</f>
        <v>0</v>
      </c>
    </row>
    <row r="520" spans="1:2">
      <c r="A520" s="11">
        <f>Returns!A520</f>
        <v>0</v>
      </c>
      <c r="B520" s="1">
        <f>ABS(Portfolios!B520-AVERAGE(Portfolios!$B$2:$B$1059))</f>
        <v>0</v>
      </c>
    </row>
    <row r="521" spans="1:2">
      <c r="A521" s="11">
        <f>Returns!A521</f>
        <v>0</v>
      </c>
      <c r="B521" s="1">
        <f>ABS(Portfolios!B521-AVERAGE(Portfolios!$B$2:$B$1059))</f>
        <v>0</v>
      </c>
    </row>
    <row r="522" spans="1:2">
      <c r="A522" s="11">
        <f>Returns!A522</f>
        <v>0</v>
      </c>
      <c r="B522" s="1">
        <f>ABS(Portfolios!B522-AVERAGE(Portfolios!$B$2:$B$1059))</f>
        <v>0</v>
      </c>
    </row>
    <row r="523" spans="1:2">
      <c r="A523" s="11">
        <f>Returns!A523</f>
        <v>0</v>
      </c>
      <c r="B523" s="1">
        <f>ABS(Portfolios!B523-AVERAGE(Portfolios!$B$2:$B$1059))</f>
        <v>0</v>
      </c>
    </row>
    <row r="524" spans="1:2">
      <c r="A524" s="11">
        <f>Returns!A524</f>
        <v>0</v>
      </c>
      <c r="B524" s="1">
        <f>ABS(Portfolios!B524-AVERAGE(Portfolios!$B$2:$B$1059))</f>
        <v>0</v>
      </c>
    </row>
    <row r="525" spans="1:2">
      <c r="A525" s="11">
        <f>Returns!A525</f>
        <v>0</v>
      </c>
      <c r="B525" s="1">
        <f>ABS(Portfolios!B525-AVERAGE(Portfolios!$B$2:$B$1059))</f>
        <v>0</v>
      </c>
    </row>
    <row r="526" spans="1:2">
      <c r="A526" s="11">
        <f>Returns!A526</f>
        <v>0</v>
      </c>
      <c r="B526" s="1">
        <f>ABS(Portfolios!B526-AVERAGE(Portfolios!$B$2:$B$1059))</f>
        <v>0</v>
      </c>
    </row>
    <row r="527" spans="1:2">
      <c r="A527" s="11">
        <f>Returns!A527</f>
        <v>0</v>
      </c>
      <c r="B527" s="1">
        <f>ABS(Portfolios!B527-AVERAGE(Portfolios!$B$2:$B$1059))</f>
        <v>0</v>
      </c>
    </row>
    <row r="528" spans="1:2">
      <c r="A528" s="11">
        <f>Returns!A528</f>
        <v>0</v>
      </c>
      <c r="B528" s="1">
        <f>ABS(Portfolios!B528-AVERAGE(Portfolios!$B$2:$B$1059))</f>
        <v>0</v>
      </c>
    </row>
    <row r="529" spans="1:2">
      <c r="A529" s="11">
        <f>Returns!A529</f>
        <v>0</v>
      </c>
      <c r="B529" s="1">
        <f>ABS(Portfolios!B529-AVERAGE(Portfolios!$B$2:$B$1059))</f>
        <v>0</v>
      </c>
    </row>
    <row r="530" spans="1:2">
      <c r="A530" s="11">
        <f>Returns!A530</f>
        <v>0</v>
      </c>
      <c r="B530" s="1">
        <f>ABS(Portfolios!B530-AVERAGE(Portfolios!$B$2:$B$1059))</f>
        <v>0</v>
      </c>
    </row>
    <row r="531" spans="1:2">
      <c r="A531" s="11">
        <f>Returns!A531</f>
        <v>0</v>
      </c>
      <c r="B531" s="1">
        <f>ABS(Portfolios!B531-AVERAGE(Portfolios!$B$2:$B$1059))</f>
        <v>0</v>
      </c>
    </row>
    <row r="532" spans="1:2">
      <c r="A532" s="11">
        <f>Returns!A532</f>
        <v>0</v>
      </c>
      <c r="B532" s="1">
        <f>ABS(Portfolios!B532-AVERAGE(Portfolios!$B$2:$B$1059))</f>
        <v>0</v>
      </c>
    </row>
    <row r="533" spans="1:2">
      <c r="A533" s="11">
        <f>Returns!A533</f>
        <v>0</v>
      </c>
      <c r="B533" s="1">
        <f>ABS(Portfolios!B533-AVERAGE(Portfolios!$B$2:$B$1059))</f>
        <v>0</v>
      </c>
    </row>
    <row r="534" spans="1:2">
      <c r="A534" s="11">
        <f>Returns!A534</f>
        <v>0</v>
      </c>
      <c r="B534" s="1">
        <f>ABS(Portfolios!B534-AVERAGE(Portfolios!$B$2:$B$1059))</f>
        <v>0</v>
      </c>
    </row>
    <row r="535" spans="1:2">
      <c r="A535" s="11">
        <f>Returns!A535</f>
        <v>0</v>
      </c>
      <c r="B535" s="1">
        <f>ABS(Portfolios!B535-AVERAGE(Portfolios!$B$2:$B$1059))</f>
        <v>0</v>
      </c>
    </row>
    <row r="536" spans="1:2">
      <c r="A536" s="11">
        <f>Returns!A536</f>
        <v>0</v>
      </c>
      <c r="B536" s="1">
        <f>ABS(Portfolios!B536-AVERAGE(Portfolios!$B$2:$B$1059))</f>
        <v>0</v>
      </c>
    </row>
    <row r="537" spans="1:2">
      <c r="A537" s="11">
        <f>Returns!A537</f>
        <v>0</v>
      </c>
      <c r="B537" s="1">
        <f>ABS(Portfolios!B537-AVERAGE(Portfolios!$B$2:$B$1059))</f>
        <v>0</v>
      </c>
    </row>
    <row r="538" spans="1:2">
      <c r="A538" s="11">
        <f>Returns!A538</f>
        <v>0</v>
      </c>
      <c r="B538" s="1">
        <f>ABS(Portfolios!B538-AVERAGE(Portfolios!$B$2:$B$1059))</f>
        <v>0</v>
      </c>
    </row>
    <row r="539" spans="1:2">
      <c r="A539" s="11">
        <f>Returns!A539</f>
        <v>0</v>
      </c>
      <c r="B539" s="1">
        <f>ABS(Portfolios!B539-AVERAGE(Portfolios!$B$2:$B$1059))</f>
        <v>0</v>
      </c>
    </row>
    <row r="540" spans="1:2">
      <c r="A540" s="11">
        <f>Returns!A540</f>
        <v>0</v>
      </c>
      <c r="B540" s="1">
        <f>ABS(Portfolios!B540-AVERAGE(Portfolios!$B$2:$B$1059))</f>
        <v>0</v>
      </c>
    </row>
    <row r="541" spans="1:2">
      <c r="A541" s="11">
        <f>Returns!A541</f>
        <v>0</v>
      </c>
      <c r="B541" s="1">
        <f>ABS(Portfolios!B541-AVERAGE(Portfolios!$B$2:$B$1059))</f>
        <v>0</v>
      </c>
    </row>
    <row r="542" spans="1:2">
      <c r="A542" s="11">
        <f>Returns!A542</f>
        <v>0</v>
      </c>
      <c r="B542" s="1">
        <f>ABS(Portfolios!B542-AVERAGE(Portfolios!$B$2:$B$1059))</f>
        <v>0</v>
      </c>
    </row>
    <row r="543" spans="1:2">
      <c r="A543" s="11">
        <f>Returns!A543</f>
        <v>0</v>
      </c>
      <c r="B543" s="1">
        <f>ABS(Portfolios!B543-AVERAGE(Portfolios!$B$2:$B$1059))</f>
        <v>0</v>
      </c>
    </row>
    <row r="544" spans="1:2">
      <c r="A544" s="11">
        <f>Returns!A544</f>
        <v>0</v>
      </c>
      <c r="B544" s="1">
        <f>ABS(Portfolios!B544-AVERAGE(Portfolios!$B$2:$B$1059))</f>
        <v>0</v>
      </c>
    </row>
    <row r="545" spans="1:2">
      <c r="A545" s="11">
        <f>Returns!A545</f>
        <v>0</v>
      </c>
      <c r="B545" s="1">
        <f>ABS(Portfolios!B545-AVERAGE(Portfolios!$B$2:$B$1059))</f>
        <v>0</v>
      </c>
    </row>
    <row r="546" spans="1:2">
      <c r="A546" s="11">
        <f>Returns!A546</f>
        <v>0</v>
      </c>
      <c r="B546" s="1">
        <f>ABS(Portfolios!B546-AVERAGE(Portfolios!$B$2:$B$1059))</f>
        <v>0</v>
      </c>
    </row>
    <row r="547" spans="1:2">
      <c r="A547" s="11">
        <f>Returns!A547</f>
        <v>0</v>
      </c>
      <c r="B547" s="1">
        <f>ABS(Portfolios!B547-AVERAGE(Portfolios!$B$2:$B$1059))</f>
        <v>0</v>
      </c>
    </row>
    <row r="548" spans="1:2">
      <c r="A548" s="11">
        <f>Returns!A548</f>
        <v>0</v>
      </c>
      <c r="B548" s="1">
        <f>ABS(Portfolios!B548-AVERAGE(Portfolios!$B$2:$B$1059))</f>
        <v>0</v>
      </c>
    </row>
    <row r="549" spans="1:2">
      <c r="A549" s="11">
        <f>Returns!A549</f>
        <v>0</v>
      </c>
      <c r="B549" s="1">
        <f>ABS(Portfolios!B549-AVERAGE(Portfolios!$B$2:$B$1059))</f>
        <v>0</v>
      </c>
    </row>
    <row r="550" spans="1:2">
      <c r="A550" s="11">
        <f>Returns!A550</f>
        <v>0</v>
      </c>
      <c r="B550" s="1">
        <f>ABS(Portfolios!B550-AVERAGE(Portfolios!$B$2:$B$1059))</f>
        <v>0</v>
      </c>
    </row>
    <row r="551" spans="1:2">
      <c r="A551" s="11">
        <f>Returns!A551</f>
        <v>0</v>
      </c>
      <c r="B551" s="1">
        <f>ABS(Portfolios!B551-AVERAGE(Portfolios!$B$2:$B$1059))</f>
        <v>0</v>
      </c>
    </row>
    <row r="552" spans="1:2">
      <c r="A552" s="11">
        <f>Returns!A552</f>
        <v>0</v>
      </c>
      <c r="B552" s="1">
        <f>ABS(Portfolios!B552-AVERAGE(Portfolios!$B$2:$B$1059))</f>
        <v>0</v>
      </c>
    </row>
    <row r="553" spans="1:2">
      <c r="A553" s="11">
        <f>Returns!A553</f>
        <v>0</v>
      </c>
      <c r="B553" s="1">
        <f>ABS(Portfolios!B553-AVERAGE(Portfolios!$B$2:$B$1059))</f>
        <v>0</v>
      </c>
    </row>
    <row r="554" spans="1:2">
      <c r="A554" s="11">
        <f>Returns!A554</f>
        <v>0</v>
      </c>
      <c r="B554" s="1">
        <f>ABS(Portfolios!B554-AVERAGE(Portfolios!$B$2:$B$1059))</f>
        <v>0</v>
      </c>
    </row>
    <row r="555" spans="1:2">
      <c r="A555" s="11">
        <f>Returns!A555</f>
        <v>0</v>
      </c>
      <c r="B555" s="1">
        <f>ABS(Portfolios!B555-AVERAGE(Portfolios!$B$2:$B$1059))</f>
        <v>0</v>
      </c>
    </row>
    <row r="556" spans="1:2">
      <c r="A556" s="11">
        <f>Returns!A556</f>
        <v>0</v>
      </c>
      <c r="B556" s="1">
        <f>ABS(Portfolios!B556-AVERAGE(Portfolios!$B$2:$B$1059))</f>
        <v>0</v>
      </c>
    </row>
    <row r="557" spans="1:2">
      <c r="A557" s="11">
        <f>Returns!A557</f>
        <v>0</v>
      </c>
      <c r="B557" s="1">
        <f>ABS(Portfolios!B557-AVERAGE(Portfolios!$B$2:$B$1059))</f>
        <v>0</v>
      </c>
    </row>
    <row r="558" spans="1:2">
      <c r="A558" s="11">
        <f>Returns!A558</f>
        <v>0</v>
      </c>
      <c r="B558" s="1">
        <f>ABS(Portfolios!B558-AVERAGE(Portfolios!$B$2:$B$1059))</f>
        <v>0</v>
      </c>
    </row>
    <row r="559" spans="1:2">
      <c r="A559" s="11">
        <f>Returns!A559</f>
        <v>0</v>
      </c>
      <c r="B559" s="1">
        <f>ABS(Portfolios!B559-AVERAGE(Portfolios!$B$2:$B$1059))</f>
        <v>0</v>
      </c>
    </row>
    <row r="560" spans="1:2">
      <c r="A560" s="11">
        <f>Returns!A560</f>
        <v>0</v>
      </c>
      <c r="B560" s="1">
        <f>ABS(Portfolios!B560-AVERAGE(Portfolios!$B$2:$B$1059))</f>
        <v>0</v>
      </c>
    </row>
    <row r="561" spans="1:2">
      <c r="A561" s="11">
        <f>Returns!A561</f>
        <v>0</v>
      </c>
      <c r="B561" s="1">
        <f>ABS(Portfolios!B561-AVERAGE(Portfolios!$B$2:$B$1059))</f>
        <v>0</v>
      </c>
    </row>
    <row r="562" spans="1:2">
      <c r="A562" s="11">
        <f>Returns!A562</f>
        <v>0</v>
      </c>
      <c r="B562" s="1">
        <f>ABS(Portfolios!B562-AVERAGE(Portfolios!$B$2:$B$1059))</f>
        <v>0</v>
      </c>
    </row>
    <row r="563" spans="1:2">
      <c r="A563" s="11">
        <f>Returns!A563</f>
        <v>0</v>
      </c>
      <c r="B563" s="1">
        <f>ABS(Portfolios!B563-AVERAGE(Portfolios!$B$2:$B$1059))</f>
        <v>0</v>
      </c>
    </row>
    <row r="564" spans="1:2">
      <c r="A564" s="11">
        <f>Returns!A564</f>
        <v>0</v>
      </c>
      <c r="B564" s="1">
        <f>ABS(Portfolios!B564-AVERAGE(Portfolios!$B$2:$B$1059))</f>
        <v>0</v>
      </c>
    </row>
    <row r="565" spans="1:2">
      <c r="A565" s="11">
        <f>Returns!A565</f>
        <v>0</v>
      </c>
      <c r="B565" s="1">
        <f>ABS(Portfolios!B565-AVERAGE(Portfolios!$B$2:$B$1059))</f>
        <v>0</v>
      </c>
    </row>
    <row r="566" spans="1:2">
      <c r="A566" s="11">
        <f>Returns!A566</f>
        <v>0</v>
      </c>
      <c r="B566" s="1">
        <f>ABS(Portfolios!B566-AVERAGE(Portfolios!$B$2:$B$1059))</f>
        <v>0</v>
      </c>
    </row>
    <row r="567" spans="1:2">
      <c r="A567" s="11">
        <f>Returns!A567</f>
        <v>0</v>
      </c>
      <c r="B567" s="1">
        <f>ABS(Portfolios!B567-AVERAGE(Portfolios!$B$2:$B$1059))</f>
        <v>0</v>
      </c>
    </row>
    <row r="568" spans="1:2">
      <c r="A568" s="11">
        <f>Returns!A568</f>
        <v>0</v>
      </c>
      <c r="B568" s="1">
        <f>ABS(Portfolios!B568-AVERAGE(Portfolios!$B$2:$B$1059))</f>
        <v>0</v>
      </c>
    </row>
    <row r="569" spans="1:2">
      <c r="A569" s="11">
        <f>Returns!A569</f>
        <v>0</v>
      </c>
      <c r="B569" s="1">
        <f>ABS(Portfolios!B569-AVERAGE(Portfolios!$B$2:$B$1059))</f>
        <v>0</v>
      </c>
    </row>
    <row r="570" spans="1:2">
      <c r="A570" s="11">
        <f>Returns!A570</f>
        <v>0</v>
      </c>
      <c r="B570" s="1">
        <f>ABS(Portfolios!B570-AVERAGE(Portfolios!$B$2:$B$1059))</f>
        <v>0</v>
      </c>
    </row>
    <row r="571" spans="1:2">
      <c r="A571" s="11">
        <f>Returns!A571</f>
        <v>0</v>
      </c>
      <c r="B571" s="1">
        <f>ABS(Portfolios!B571-AVERAGE(Portfolios!$B$2:$B$1059))</f>
        <v>0</v>
      </c>
    </row>
    <row r="572" spans="1:2">
      <c r="A572" s="11">
        <f>Returns!A572</f>
        <v>0</v>
      </c>
      <c r="B572" s="1">
        <f>ABS(Portfolios!B572-AVERAGE(Portfolios!$B$2:$B$1059))</f>
        <v>0</v>
      </c>
    </row>
    <row r="573" spans="1:2">
      <c r="A573" s="11">
        <f>Returns!A573</f>
        <v>0</v>
      </c>
      <c r="B573" s="1">
        <f>ABS(Portfolios!B573-AVERAGE(Portfolios!$B$2:$B$1059))</f>
        <v>0</v>
      </c>
    </row>
    <row r="574" spans="1:2">
      <c r="A574" s="11">
        <f>Returns!A574</f>
        <v>0</v>
      </c>
      <c r="B574" s="1">
        <f>ABS(Portfolios!B574-AVERAGE(Portfolios!$B$2:$B$1059))</f>
        <v>0</v>
      </c>
    </row>
    <row r="575" spans="1:2">
      <c r="A575" s="11">
        <f>Returns!A575</f>
        <v>0</v>
      </c>
      <c r="B575" s="1">
        <f>ABS(Portfolios!B575-AVERAGE(Portfolios!$B$2:$B$1059))</f>
        <v>0</v>
      </c>
    </row>
    <row r="576" spans="1:2">
      <c r="A576" s="11">
        <f>Returns!A576</f>
        <v>0</v>
      </c>
      <c r="B576" s="1">
        <f>ABS(Portfolios!B576-AVERAGE(Portfolios!$B$2:$B$1059))</f>
        <v>0</v>
      </c>
    </row>
    <row r="577" spans="1:2">
      <c r="A577" s="11">
        <f>Returns!A577</f>
        <v>0</v>
      </c>
      <c r="B577" s="1">
        <f>ABS(Portfolios!B577-AVERAGE(Portfolios!$B$2:$B$1059))</f>
        <v>0</v>
      </c>
    </row>
    <row r="578" spans="1:2">
      <c r="A578" s="11">
        <f>Returns!A578</f>
        <v>0</v>
      </c>
      <c r="B578" s="1">
        <f>ABS(Portfolios!B578-AVERAGE(Portfolios!$B$2:$B$1059))</f>
        <v>0</v>
      </c>
    </row>
    <row r="579" spans="1:2">
      <c r="A579" s="11">
        <f>Returns!A579</f>
        <v>0</v>
      </c>
      <c r="B579" s="1">
        <f>ABS(Portfolios!B579-AVERAGE(Portfolios!$B$2:$B$1059))</f>
        <v>0</v>
      </c>
    </row>
    <row r="580" spans="1:2">
      <c r="A580" s="11">
        <f>Returns!A580</f>
        <v>0</v>
      </c>
      <c r="B580" s="1">
        <f>ABS(Portfolios!B580-AVERAGE(Portfolios!$B$2:$B$1059))</f>
        <v>0</v>
      </c>
    </row>
    <row r="581" spans="1:2">
      <c r="A581" s="11">
        <f>Returns!A581</f>
        <v>0</v>
      </c>
      <c r="B581" s="1">
        <f>ABS(Portfolios!B581-AVERAGE(Portfolios!$B$2:$B$1059))</f>
        <v>0</v>
      </c>
    </row>
    <row r="582" spans="1:2">
      <c r="A582" s="11">
        <f>Returns!A582</f>
        <v>0</v>
      </c>
      <c r="B582" s="1">
        <f>ABS(Portfolios!B582-AVERAGE(Portfolios!$B$2:$B$1059))</f>
        <v>0</v>
      </c>
    </row>
    <row r="583" spans="1:2">
      <c r="A583" s="11">
        <f>Returns!A583</f>
        <v>0</v>
      </c>
      <c r="B583" s="1">
        <f>ABS(Portfolios!B583-AVERAGE(Portfolios!$B$2:$B$1059))</f>
        <v>0</v>
      </c>
    </row>
    <row r="584" spans="1:2">
      <c r="A584" s="11">
        <f>Returns!A584</f>
        <v>0</v>
      </c>
      <c r="B584" s="1">
        <f>ABS(Portfolios!B584-AVERAGE(Portfolios!$B$2:$B$1059))</f>
        <v>0</v>
      </c>
    </row>
    <row r="585" spans="1:2">
      <c r="A585" s="11">
        <f>Returns!A585</f>
        <v>0</v>
      </c>
      <c r="B585" s="1">
        <f>ABS(Portfolios!B585-AVERAGE(Portfolios!$B$2:$B$1059))</f>
        <v>0</v>
      </c>
    </row>
    <row r="586" spans="1:2">
      <c r="A586" s="11">
        <f>Returns!A586</f>
        <v>0</v>
      </c>
      <c r="B586" s="1">
        <f>ABS(Portfolios!B586-AVERAGE(Portfolios!$B$2:$B$1059))</f>
        <v>0</v>
      </c>
    </row>
    <row r="587" spans="1:2">
      <c r="A587" s="11">
        <f>Returns!A587</f>
        <v>0</v>
      </c>
      <c r="B587" s="1">
        <f>ABS(Portfolios!B587-AVERAGE(Portfolios!$B$2:$B$1059))</f>
        <v>0</v>
      </c>
    </row>
    <row r="588" spans="1:2">
      <c r="A588" s="11">
        <f>Returns!A588</f>
        <v>0</v>
      </c>
      <c r="B588" s="1">
        <f>ABS(Portfolios!B588-AVERAGE(Portfolios!$B$2:$B$1059))</f>
        <v>0</v>
      </c>
    </row>
    <row r="589" spans="1:2">
      <c r="A589" s="11">
        <f>Returns!A589</f>
        <v>0</v>
      </c>
      <c r="B589" s="1">
        <f>ABS(Portfolios!B589-AVERAGE(Portfolios!$B$2:$B$1059))</f>
        <v>0</v>
      </c>
    </row>
    <row r="590" spans="1:2">
      <c r="A590" s="11">
        <f>Returns!A590</f>
        <v>0</v>
      </c>
      <c r="B590" s="1">
        <f>ABS(Portfolios!B590-AVERAGE(Portfolios!$B$2:$B$1059))</f>
        <v>0</v>
      </c>
    </row>
    <row r="591" spans="1:2">
      <c r="A591" s="11">
        <f>Returns!A591</f>
        <v>0</v>
      </c>
      <c r="B591" s="1">
        <f>ABS(Portfolios!B591-AVERAGE(Portfolios!$B$2:$B$1059))</f>
        <v>0</v>
      </c>
    </row>
    <row r="592" spans="1:2">
      <c r="A592" s="11">
        <f>Returns!A592</f>
        <v>0</v>
      </c>
      <c r="B592" s="1">
        <f>ABS(Portfolios!B592-AVERAGE(Portfolios!$B$2:$B$1059))</f>
        <v>0</v>
      </c>
    </row>
    <row r="593" spans="1:2">
      <c r="A593" s="11">
        <f>Returns!A593</f>
        <v>0</v>
      </c>
      <c r="B593" s="1">
        <f>ABS(Portfolios!B593-AVERAGE(Portfolios!$B$2:$B$1059))</f>
        <v>0</v>
      </c>
    </row>
    <row r="594" spans="1:2">
      <c r="A594" s="11">
        <f>Returns!A594</f>
        <v>0</v>
      </c>
      <c r="B594" s="1">
        <f>ABS(Portfolios!B594-AVERAGE(Portfolios!$B$2:$B$1059))</f>
        <v>0</v>
      </c>
    </row>
    <row r="595" spans="1:2">
      <c r="A595" s="11">
        <f>Returns!A595</f>
        <v>0</v>
      </c>
      <c r="B595" s="1">
        <f>ABS(Portfolios!B595-AVERAGE(Portfolios!$B$2:$B$1059))</f>
        <v>0</v>
      </c>
    </row>
    <row r="596" spans="1:2">
      <c r="A596" s="11">
        <f>Returns!A596</f>
        <v>0</v>
      </c>
      <c r="B596" s="1">
        <f>ABS(Portfolios!B596-AVERAGE(Portfolios!$B$2:$B$1059))</f>
        <v>0</v>
      </c>
    </row>
    <row r="597" spans="1:2">
      <c r="A597" s="11">
        <f>Returns!A597</f>
        <v>0</v>
      </c>
      <c r="B597" s="1">
        <f>ABS(Portfolios!B597-AVERAGE(Portfolios!$B$2:$B$1059))</f>
        <v>0</v>
      </c>
    </row>
    <row r="598" spans="1:2">
      <c r="A598" s="11">
        <f>Returns!A598</f>
        <v>0</v>
      </c>
      <c r="B598" s="1">
        <f>ABS(Portfolios!B598-AVERAGE(Portfolios!$B$2:$B$1059))</f>
        <v>0</v>
      </c>
    </row>
    <row r="599" spans="1:2">
      <c r="A599" s="11">
        <f>Returns!A599</f>
        <v>0</v>
      </c>
      <c r="B599" s="1">
        <f>ABS(Portfolios!B599-AVERAGE(Portfolios!$B$2:$B$1059))</f>
        <v>0</v>
      </c>
    </row>
    <row r="600" spans="1:2">
      <c r="A600" s="11">
        <f>Returns!A600</f>
        <v>0</v>
      </c>
      <c r="B600" s="1">
        <f>ABS(Portfolios!B600-AVERAGE(Portfolios!$B$2:$B$1059))</f>
        <v>0</v>
      </c>
    </row>
    <row r="601" spans="1:2">
      <c r="A601" s="11">
        <f>Returns!A601</f>
        <v>0</v>
      </c>
      <c r="B601" s="1">
        <f>ABS(Portfolios!B601-AVERAGE(Portfolios!$B$2:$B$1059))</f>
        <v>0</v>
      </c>
    </row>
    <row r="602" spans="1:2">
      <c r="A602" s="11">
        <f>Returns!A602</f>
        <v>0</v>
      </c>
      <c r="B602" s="1">
        <f>ABS(Portfolios!B602-AVERAGE(Portfolios!$B$2:$B$1059))</f>
        <v>0</v>
      </c>
    </row>
    <row r="603" spans="1:2">
      <c r="A603" s="11">
        <f>Returns!A603</f>
        <v>0</v>
      </c>
      <c r="B603" s="1">
        <f>ABS(Portfolios!B603-AVERAGE(Portfolios!$B$2:$B$1059))</f>
        <v>0</v>
      </c>
    </row>
    <row r="604" spans="1:2">
      <c r="A604" s="11">
        <f>Returns!A604</f>
        <v>0</v>
      </c>
      <c r="B604" s="1">
        <f>ABS(Portfolios!B604-AVERAGE(Portfolios!$B$2:$B$1059))</f>
        <v>0</v>
      </c>
    </row>
    <row r="605" spans="1:2">
      <c r="A605" s="11">
        <f>Returns!A605</f>
        <v>0</v>
      </c>
      <c r="B605" s="1">
        <f>ABS(Portfolios!B605-AVERAGE(Portfolios!$B$2:$B$1059))</f>
        <v>0</v>
      </c>
    </row>
    <row r="606" spans="1:2">
      <c r="A606" s="11">
        <f>Returns!A606</f>
        <v>0</v>
      </c>
      <c r="B606" s="1">
        <f>ABS(Portfolios!B606-AVERAGE(Portfolios!$B$2:$B$1059))</f>
        <v>0</v>
      </c>
    </row>
    <row r="607" spans="1:2">
      <c r="A607" s="11">
        <f>Returns!A607</f>
        <v>0</v>
      </c>
      <c r="B607" s="1">
        <f>ABS(Portfolios!B607-AVERAGE(Portfolios!$B$2:$B$1059))</f>
        <v>0</v>
      </c>
    </row>
    <row r="608" spans="1:2">
      <c r="A608" s="11">
        <f>Returns!A608</f>
        <v>0</v>
      </c>
      <c r="B608" s="1">
        <f>ABS(Portfolios!B608-AVERAGE(Portfolios!$B$2:$B$1059))</f>
        <v>0</v>
      </c>
    </row>
    <row r="609" spans="1:2">
      <c r="A609" s="11">
        <f>Returns!A609</f>
        <v>0</v>
      </c>
      <c r="B609" s="1">
        <f>ABS(Portfolios!B609-AVERAGE(Portfolios!$B$2:$B$1059))</f>
        <v>0</v>
      </c>
    </row>
    <row r="610" spans="1:2">
      <c r="A610" s="11">
        <f>Returns!A610</f>
        <v>0</v>
      </c>
      <c r="B610" s="1">
        <f>ABS(Portfolios!B610-AVERAGE(Portfolios!$B$2:$B$1059))</f>
        <v>0</v>
      </c>
    </row>
    <row r="611" spans="1:2">
      <c r="A611" s="11">
        <f>Returns!A611</f>
        <v>0</v>
      </c>
      <c r="B611" s="1">
        <f>ABS(Portfolios!B611-AVERAGE(Portfolios!$B$2:$B$1059))</f>
        <v>0</v>
      </c>
    </row>
    <row r="612" spans="1:2">
      <c r="A612" s="11">
        <f>Returns!A612</f>
        <v>0</v>
      </c>
      <c r="B612" s="1">
        <f>ABS(Portfolios!B612-AVERAGE(Portfolios!$B$2:$B$1059))</f>
        <v>0</v>
      </c>
    </row>
    <row r="613" spans="1:2">
      <c r="A613" s="11">
        <f>Returns!A613</f>
        <v>0</v>
      </c>
      <c r="B613" s="1">
        <f>ABS(Portfolios!B613-AVERAGE(Portfolios!$B$2:$B$1059))</f>
        <v>0</v>
      </c>
    </row>
    <row r="614" spans="1:2">
      <c r="A614" s="11">
        <f>Returns!A614</f>
        <v>0</v>
      </c>
      <c r="B614" s="1">
        <f>ABS(Portfolios!B614-AVERAGE(Portfolios!$B$2:$B$1059))</f>
        <v>0</v>
      </c>
    </row>
    <row r="615" spans="1:2">
      <c r="A615" s="11">
        <f>Returns!A615</f>
        <v>0</v>
      </c>
      <c r="B615" s="1">
        <f>ABS(Portfolios!B615-AVERAGE(Portfolios!$B$2:$B$1059))</f>
        <v>0</v>
      </c>
    </row>
    <row r="616" spans="1:2">
      <c r="A616" s="11">
        <f>Returns!A616</f>
        <v>0</v>
      </c>
      <c r="B616" s="1">
        <f>ABS(Portfolios!B616-AVERAGE(Portfolios!$B$2:$B$1059))</f>
        <v>0</v>
      </c>
    </row>
    <row r="617" spans="1:2">
      <c r="A617" s="11">
        <f>Returns!A617</f>
        <v>0</v>
      </c>
      <c r="B617" s="1">
        <f>ABS(Portfolios!B617-AVERAGE(Portfolios!$B$2:$B$1059))</f>
        <v>0</v>
      </c>
    </row>
    <row r="618" spans="1:2">
      <c r="A618" s="11">
        <f>Returns!A618</f>
        <v>0</v>
      </c>
      <c r="B618" s="1">
        <f>ABS(Portfolios!B618-AVERAGE(Portfolios!$B$2:$B$1059))</f>
        <v>0</v>
      </c>
    </row>
    <row r="619" spans="1:2">
      <c r="A619" s="11">
        <f>Returns!A619</f>
        <v>0</v>
      </c>
      <c r="B619" s="1">
        <f>ABS(Portfolios!B619-AVERAGE(Portfolios!$B$2:$B$1059))</f>
        <v>0</v>
      </c>
    </row>
    <row r="620" spans="1:2">
      <c r="A620" s="11">
        <f>Returns!A620</f>
        <v>0</v>
      </c>
      <c r="B620" s="1">
        <f>ABS(Portfolios!B620-AVERAGE(Portfolios!$B$2:$B$1059))</f>
        <v>0</v>
      </c>
    </row>
    <row r="621" spans="1:2">
      <c r="A621" s="11">
        <f>Returns!A621</f>
        <v>0</v>
      </c>
      <c r="B621" s="1">
        <f>ABS(Portfolios!B621-AVERAGE(Portfolios!$B$2:$B$1059))</f>
        <v>0</v>
      </c>
    </row>
    <row r="622" spans="1:2">
      <c r="A622" s="11">
        <f>Returns!A622</f>
        <v>0</v>
      </c>
      <c r="B622" s="1">
        <f>ABS(Portfolios!B622-AVERAGE(Portfolios!$B$2:$B$1059))</f>
        <v>0</v>
      </c>
    </row>
    <row r="623" spans="1:2">
      <c r="A623" s="11">
        <f>Returns!A623</f>
        <v>0</v>
      </c>
      <c r="B623" s="1">
        <f>ABS(Portfolios!B623-AVERAGE(Portfolios!$B$2:$B$1059))</f>
        <v>0</v>
      </c>
    </row>
    <row r="624" spans="1:2">
      <c r="A624" s="11">
        <f>Returns!A624</f>
        <v>0</v>
      </c>
      <c r="B624" s="1">
        <f>ABS(Portfolios!B624-AVERAGE(Portfolios!$B$2:$B$1059))</f>
        <v>0</v>
      </c>
    </row>
    <row r="625" spans="1:2">
      <c r="A625" s="11">
        <f>Returns!A625</f>
        <v>0</v>
      </c>
      <c r="B625" s="1">
        <f>ABS(Portfolios!B625-AVERAGE(Portfolios!$B$2:$B$1059))</f>
        <v>0</v>
      </c>
    </row>
    <row r="626" spans="1:2">
      <c r="A626" s="11">
        <f>Returns!A626</f>
        <v>0</v>
      </c>
      <c r="B626" s="1">
        <f>ABS(Portfolios!B626-AVERAGE(Portfolios!$B$2:$B$1059))</f>
        <v>0</v>
      </c>
    </row>
    <row r="627" spans="1:2">
      <c r="A627" s="11">
        <f>Returns!A627</f>
        <v>0</v>
      </c>
      <c r="B627" s="1">
        <f>ABS(Portfolios!B627-AVERAGE(Portfolios!$B$2:$B$1059))</f>
        <v>0</v>
      </c>
    </row>
    <row r="628" spans="1:2">
      <c r="A628" s="11">
        <f>Returns!A628</f>
        <v>0</v>
      </c>
      <c r="B628" s="1">
        <f>ABS(Portfolios!B628-AVERAGE(Portfolios!$B$2:$B$1059))</f>
        <v>0</v>
      </c>
    </row>
    <row r="629" spans="1:2">
      <c r="A629" s="11">
        <f>Returns!A629</f>
        <v>0</v>
      </c>
      <c r="B629" s="1">
        <f>ABS(Portfolios!B629-AVERAGE(Portfolios!$B$2:$B$1059))</f>
        <v>0</v>
      </c>
    </row>
    <row r="630" spans="1:2">
      <c r="A630" s="11">
        <f>Returns!A630</f>
        <v>0</v>
      </c>
      <c r="B630" s="1">
        <f>ABS(Portfolios!B630-AVERAGE(Portfolios!$B$2:$B$1059))</f>
        <v>0</v>
      </c>
    </row>
    <row r="631" spans="1:2">
      <c r="A631" s="11">
        <f>Returns!A631</f>
        <v>0</v>
      </c>
      <c r="B631" s="1">
        <f>ABS(Portfolios!B631-AVERAGE(Portfolios!$B$2:$B$1059))</f>
        <v>0</v>
      </c>
    </row>
    <row r="632" spans="1:2">
      <c r="A632" s="11">
        <f>Returns!A632</f>
        <v>0</v>
      </c>
      <c r="B632" s="1">
        <f>ABS(Portfolios!B632-AVERAGE(Portfolios!$B$2:$B$1059))</f>
        <v>0</v>
      </c>
    </row>
    <row r="633" spans="1:2">
      <c r="A633" s="11">
        <f>Returns!A633</f>
        <v>0</v>
      </c>
      <c r="B633" s="1">
        <f>ABS(Portfolios!B633-AVERAGE(Portfolios!$B$2:$B$1059))</f>
        <v>0</v>
      </c>
    </row>
    <row r="634" spans="1:2">
      <c r="A634" s="11">
        <f>Returns!A634</f>
        <v>0</v>
      </c>
      <c r="B634" s="1">
        <f>ABS(Portfolios!B634-AVERAGE(Portfolios!$B$2:$B$1059))</f>
        <v>0</v>
      </c>
    </row>
    <row r="635" spans="1:2">
      <c r="A635" s="11">
        <f>Returns!A635</f>
        <v>0</v>
      </c>
      <c r="B635" s="1">
        <f>ABS(Portfolios!B635-AVERAGE(Portfolios!$B$2:$B$1059))</f>
        <v>0</v>
      </c>
    </row>
    <row r="636" spans="1:2">
      <c r="A636" s="11">
        <f>Returns!A636</f>
        <v>0</v>
      </c>
      <c r="B636" s="1">
        <f>ABS(Portfolios!B636-AVERAGE(Portfolios!$B$2:$B$1059))</f>
        <v>0</v>
      </c>
    </row>
    <row r="637" spans="1:2">
      <c r="A637" s="11">
        <f>Returns!A637</f>
        <v>0</v>
      </c>
      <c r="B637" s="1">
        <f>ABS(Portfolios!B637-AVERAGE(Portfolios!$B$2:$B$1059))</f>
        <v>0</v>
      </c>
    </row>
    <row r="638" spans="1:2">
      <c r="A638" s="11">
        <f>Returns!A638</f>
        <v>0</v>
      </c>
      <c r="B638" s="1">
        <f>ABS(Portfolios!B638-AVERAGE(Portfolios!$B$2:$B$1059))</f>
        <v>0</v>
      </c>
    </row>
    <row r="639" spans="1:2">
      <c r="A639" s="11">
        <f>Returns!A639</f>
        <v>0</v>
      </c>
      <c r="B639" s="1">
        <f>ABS(Portfolios!B639-AVERAGE(Portfolios!$B$2:$B$1059))</f>
        <v>0</v>
      </c>
    </row>
    <row r="640" spans="1:2">
      <c r="A640" s="11">
        <f>Returns!A640</f>
        <v>0</v>
      </c>
      <c r="B640" s="1">
        <f>ABS(Portfolios!B640-AVERAGE(Portfolios!$B$2:$B$1059))</f>
        <v>0</v>
      </c>
    </row>
    <row r="641" spans="1:2">
      <c r="A641" s="11">
        <f>Returns!A641</f>
        <v>0</v>
      </c>
      <c r="B641" s="1">
        <f>ABS(Portfolios!B641-AVERAGE(Portfolios!$B$2:$B$1059))</f>
        <v>0</v>
      </c>
    </row>
    <row r="642" spans="1:2">
      <c r="A642" s="11">
        <f>Returns!A642</f>
        <v>0</v>
      </c>
      <c r="B642" s="1">
        <f>ABS(Portfolios!B642-AVERAGE(Portfolios!$B$2:$B$1059))</f>
        <v>0</v>
      </c>
    </row>
    <row r="643" spans="1:2">
      <c r="A643" s="11">
        <f>Returns!A643</f>
        <v>0</v>
      </c>
      <c r="B643" s="1">
        <f>ABS(Portfolios!B643-AVERAGE(Portfolios!$B$2:$B$1059))</f>
        <v>0</v>
      </c>
    </row>
    <row r="644" spans="1:2">
      <c r="A644" s="11">
        <f>Returns!A644</f>
        <v>0</v>
      </c>
      <c r="B644" s="1">
        <f>ABS(Portfolios!B644-AVERAGE(Portfolios!$B$2:$B$1059))</f>
        <v>0</v>
      </c>
    </row>
    <row r="645" spans="1:2">
      <c r="A645" s="11">
        <f>Returns!A645</f>
        <v>0</v>
      </c>
      <c r="B645" s="1">
        <f>ABS(Portfolios!B645-AVERAGE(Portfolios!$B$2:$B$1059))</f>
        <v>0</v>
      </c>
    </row>
    <row r="646" spans="1:2">
      <c r="A646" s="11">
        <f>Returns!A646</f>
        <v>0</v>
      </c>
      <c r="B646" s="1">
        <f>ABS(Portfolios!B646-AVERAGE(Portfolios!$B$2:$B$1059))</f>
        <v>0</v>
      </c>
    </row>
    <row r="647" spans="1:2">
      <c r="A647" s="11">
        <f>Returns!A647</f>
        <v>0</v>
      </c>
      <c r="B647" s="1">
        <f>ABS(Portfolios!B647-AVERAGE(Portfolios!$B$2:$B$1059))</f>
        <v>0</v>
      </c>
    </row>
    <row r="648" spans="1:2">
      <c r="A648" s="11">
        <f>Returns!A648</f>
        <v>0</v>
      </c>
      <c r="B648" s="1">
        <f>ABS(Portfolios!B648-AVERAGE(Portfolios!$B$2:$B$1059))</f>
        <v>0</v>
      </c>
    </row>
    <row r="649" spans="1:2">
      <c r="A649" s="11">
        <f>Returns!A649</f>
        <v>0</v>
      </c>
      <c r="B649" s="1">
        <f>ABS(Portfolios!B649-AVERAGE(Portfolios!$B$2:$B$1059))</f>
        <v>0</v>
      </c>
    </row>
    <row r="650" spans="1:2">
      <c r="A650" s="11">
        <f>Returns!A650</f>
        <v>0</v>
      </c>
      <c r="B650" s="1">
        <f>ABS(Portfolios!B650-AVERAGE(Portfolios!$B$2:$B$1059))</f>
        <v>0</v>
      </c>
    </row>
    <row r="651" spans="1:2">
      <c r="A651" s="11">
        <f>Returns!A651</f>
        <v>0</v>
      </c>
      <c r="B651" s="1">
        <f>ABS(Portfolios!B651-AVERAGE(Portfolios!$B$2:$B$1059))</f>
        <v>0</v>
      </c>
    </row>
    <row r="652" spans="1:2">
      <c r="A652" s="11">
        <f>Returns!A652</f>
        <v>0</v>
      </c>
      <c r="B652" s="1">
        <f>ABS(Portfolios!B652-AVERAGE(Portfolios!$B$2:$B$1059))</f>
        <v>0</v>
      </c>
    </row>
    <row r="653" spans="1:2">
      <c r="A653" s="11">
        <f>Returns!A653</f>
        <v>0</v>
      </c>
      <c r="B653" s="1">
        <f>ABS(Portfolios!B653-AVERAGE(Portfolios!$B$2:$B$1059))</f>
        <v>0</v>
      </c>
    </row>
    <row r="654" spans="1:2">
      <c r="A654" s="11">
        <f>Returns!A654</f>
        <v>0</v>
      </c>
      <c r="B654" s="1">
        <f>ABS(Portfolios!B654-AVERAGE(Portfolios!$B$2:$B$1059))</f>
        <v>0</v>
      </c>
    </row>
    <row r="655" spans="1:2">
      <c r="A655" s="11">
        <f>Returns!A655</f>
        <v>0</v>
      </c>
      <c r="B655" s="1">
        <f>ABS(Portfolios!B655-AVERAGE(Portfolios!$B$2:$B$1059))</f>
        <v>0</v>
      </c>
    </row>
    <row r="656" spans="1:2">
      <c r="A656" s="11">
        <f>Returns!A656</f>
        <v>0</v>
      </c>
      <c r="B656" s="1">
        <f>ABS(Portfolios!B656-AVERAGE(Portfolios!$B$2:$B$1059))</f>
        <v>0</v>
      </c>
    </row>
    <row r="657" spans="1:2">
      <c r="A657" s="11">
        <f>Returns!A657</f>
        <v>0</v>
      </c>
      <c r="B657" s="1">
        <f>ABS(Portfolios!B657-AVERAGE(Portfolios!$B$2:$B$1059))</f>
        <v>0</v>
      </c>
    </row>
    <row r="658" spans="1:2">
      <c r="A658" s="11">
        <f>Returns!A658</f>
        <v>0</v>
      </c>
      <c r="B658" s="1">
        <f>ABS(Portfolios!B658-AVERAGE(Portfolios!$B$2:$B$1059))</f>
        <v>0</v>
      </c>
    </row>
    <row r="659" spans="1:2">
      <c r="A659" s="11">
        <f>Returns!A659</f>
        <v>0</v>
      </c>
      <c r="B659" s="1">
        <f>ABS(Portfolios!B659-AVERAGE(Portfolios!$B$2:$B$1059))</f>
        <v>0</v>
      </c>
    </row>
    <row r="660" spans="1:2">
      <c r="A660" s="11">
        <f>Returns!A660</f>
        <v>0</v>
      </c>
      <c r="B660" s="1">
        <f>ABS(Portfolios!B660-AVERAGE(Portfolios!$B$2:$B$1059))</f>
        <v>0</v>
      </c>
    </row>
    <row r="661" spans="1:2">
      <c r="A661" s="11">
        <f>Returns!A661</f>
        <v>0</v>
      </c>
      <c r="B661" s="1">
        <f>ABS(Portfolios!B661-AVERAGE(Portfolios!$B$2:$B$1059))</f>
        <v>0</v>
      </c>
    </row>
    <row r="662" spans="1:2">
      <c r="A662" s="11">
        <f>Returns!A662</f>
        <v>0</v>
      </c>
      <c r="B662" s="1">
        <f>ABS(Portfolios!B662-AVERAGE(Portfolios!$B$2:$B$1059))</f>
        <v>0</v>
      </c>
    </row>
    <row r="663" spans="1:2">
      <c r="A663" s="11">
        <f>Returns!A663</f>
        <v>0</v>
      </c>
      <c r="B663" s="1">
        <f>ABS(Portfolios!B663-AVERAGE(Portfolios!$B$2:$B$1059))</f>
        <v>0</v>
      </c>
    </row>
    <row r="664" spans="1:2">
      <c r="A664" s="11">
        <f>Returns!A664</f>
        <v>0</v>
      </c>
      <c r="B664" s="1">
        <f>ABS(Portfolios!B664-AVERAGE(Portfolios!$B$2:$B$1059))</f>
        <v>0</v>
      </c>
    </row>
    <row r="665" spans="1:2">
      <c r="A665" s="11">
        <f>Returns!A665</f>
        <v>0</v>
      </c>
      <c r="B665" s="1">
        <f>ABS(Portfolios!B665-AVERAGE(Portfolios!$B$2:$B$1059))</f>
        <v>0</v>
      </c>
    </row>
    <row r="666" spans="1:2">
      <c r="A666" s="11">
        <f>Returns!A666</f>
        <v>0</v>
      </c>
      <c r="B666" s="1">
        <f>ABS(Portfolios!B666-AVERAGE(Portfolios!$B$2:$B$1059))</f>
        <v>0</v>
      </c>
    </row>
    <row r="667" spans="1:2">
      <c r="A667" s="11">
        <f>Returns!A667</f>
        <v>0</v>
      </c>
      <c r="B667" s="1">
        <f>ABS(Portfolios!B667-AVERAGE(Portfolios!$B$2:$B$1059))</f>
        <v>0</v>
      </c>
    </row>
    <row r="668" spans="1:2">
      <c r="A668" s="11">
        <f>Returns!A668</f>
        <v>0</v>
      </c>
      <c r="B668" s="1">
        <f>ABS(Portfolios!B668-AVERAGE(Portfolios!$B$2:$B$1059))</f>
        <v>0</v>
      </c>
    </row>
    <row r="669" spans="1:2">
      <c r="A669" s="11">
        <f>Returns!A669</f>
        <v>0</v>
      </c>
      <c r="B669" s="1">
        <f>ABS(Portfolios!B669-AVERAGE(Portfolios!$B$2:$B$1059))</f>
        <v>0</v>
      </c>
    </row>
    <row r="670" spans="1:2">
      <c r="A670" s="11">
        <f>Returns!A670</f>
        <v>0</v>
      </c>
      <c r="B670" s="1">
        <f>ABS(Portfolios!B670-AVERAGE(Portfolios!$B$2:$B$1059))</f>
        <v>0</v>
      </c>
    </row>
    <row r="671" spans="1:2">
      <c r="A671" s="11">
        <f>Returns!A671</f>
        <v>0</v>
      </c>
      <c r="B671" s="1">
        <f>ABS(Portfolios!B671-AVERAGE(Portfolios!$B$2:$B$1059))</f>
        <v>0</v>
      </c>
    </row>
    <row r="672" spans="1:2">
      <c r="A672" s="11">
        <f>Returns!A672</f>
        <v>0</v>
      </c>
      <c r="B672" s="1">
        <f>ABS(Portfolios!B672-AVERAGE(Portfolios!$B$2:$B$1059))</f>
        <v>0</v>
      </c>
    </row>
    <row r="673" spans="1:2">
      <c r="A673" s="11">
        <f>Returns!A673</f>
        <v>0</v>
      </c>
      <c r="B673" s="1">
        <f>ABS(Portfolios!B673-AVERAGE(Portfolios!$B$2:$B$1059))</f>
        <v>0</v>
      </c>
    </row>
    <row r="674" spans="1:2">
      <c r="A674" s="11">
        <f>Returns!A674</f>
        <v>0</v>
      </c>
      <c r="B674" s="1">
        <f>ABS(Portfolios!B674-AVERAGE(Portfolios!$B$2:$B$1059))</f>
        <v>0</v>
      </c>
    </row>
    <row r="675" spans="1:2">
      <c r="A675" s="11">
        <f>Returns!A675</f>
        <v>0</v>
      </c>
      <c r="B675" s="1">
        <f>ABS(Portfolios!B675-AVERAGE(Portfolios!$B$2:$B$1059))</f>
        <v>0</v>
      </c>
    </row>
    <row r="676" spans="1:2">
      <c r="A676" s="11">
        <f>Returns!A676</f>
        <v>0</v>
      </c>
      <c r="B676" s="1">
        <f>ABS(Portfolios!B676-AVERAGE(Portfolios!$B$2:$B$1059))</f>
        <v>0</v>
      </c>
    </row>
    <row r="677" spans="1:2">
      <c r="A677" s="11">
        <f>Returns!A677</f>
        <v>0</v>
      </c>
      <c r="B677" s="1">
        <f>ABS(Portfolios!B677-AVERAGE(Portfolios!$B$2:$B$1059))</f>
        <v>0</v>
      </c>
    </row>
    <row r="678" spans="1:2">
      <c r="A678" s="11">
        <f>Returns!A678</f>
        <v>0</v>
      </c>
      <c r="B678" s="1">
        <f>ABS(Portfolios!B678-AVERAGE(Portfolios!$B$2:$B$1059))</f>
        <v>0</v>
      </c>
    </row>
    <row r="679" spans="1:2">
      <c r="A679" s="11">
        <f>Returns!A679</f>
        <v>0</v>
      </c>
      <c r="B679" s="1">
        <f>ABS(Portfolios!B679-AVERAGE(Portfolios!$B$2:$B$1059))</f>
        <v>0</v>
      </c>
    </row>
    <row r="680" spans="1:2">
      <c r="A680" s="11">
        <f>Returns!A680</f>
        <v>0</v>
      </c>
      <c r="B680" s="1">
        <f>ABS(Portfolios!B680-AVERAGE(Portfolios!$B$2:$B$1059))</f>
        <v>0</v>
      </c>
    </row>
    <row r="681" spans="1:2">
      <c r="A681" s="11">
        <f>Returns!A681</f>
        <v>0</v>
      </c>
      <c r="B681" s="1">
        <f>ABS(Portfolios!B681-AVERAGE(Portfolios!$B$2:$B$1059))</f>
        <v>0</v>
      </c>
    </row>
    <row r="682" spans="1:2">
      <c r="A682" s="11">
        <f>Returns!A682</f>
        <v>0</v>
      </c>
      <c r="B682" s="1">
        <f>ABS(Portfolios!B682-AVERAGE(Portfolios!$B$2:$B$1059))</f>
        <v>0</v>
      </c>
    </row>
    <row r="683" spans="1:2">
      <c r="A683" s="11">
        <f>Returns!A683</f>
        <v>0</v>
      </c>
      <c r="B683" s="1">
        <f>ABS(Portfolios!B683-AVERAGE(Portfolios!$B$2:$B$1059))</f>
        <v>0</v>
      </c>
    </row>
    <row r="684" spans="1:2">
      <c r="A684" s="11">
        <f>Returns!A684</f>
        <v>0</v>
      </c>
      <c r="B684" s="1">
        <f>ABS(Portfolios!B684-AVERAGE(Portfolios!$B$2:$B$1059))</f>
        <v>0</v>
      </c>
    </row>
    <row r="685" spans="1:2">
      <c r="A685" s="11">
        <f>Returns!A685</f>
        <v>0</v>
      </c>
      <c r="B685" s="1">
        <f>ABS(Portfolios!B685-AVERAGE(Portfolios!$B$2:$B$1059))</f>
        <v>0</v>
      </c>
    </row>
    <row r="686" spans="1:2">
      <c r="A686" s="11">
        <f>Returns!A686</f>
        <v>0</v>
      </c>
      <c r="B686" s="1">
        <f>ABS(Portfolios!B686-AVERAGE(Portfolios!$B$2:$B$1059))</f>
        <v>0</v>
      </c>
    </row>
    <row r="687" spans="1:2">
      <c r="A687" s="11">
        <f>Returns!A687</f>
        <v>0</v>
      </c>
      <c r="B687" s="1">
        <f>ABS(Portfolios!B687-AVERAGE(Portfolios!$B$2:$B$1059))</f>
        <v>0</v>
      </c>
    </row>
    <row r="688" spans="1:2">
      <c r="A688" s="11">
        <f>Returns!A688</f>
        <v>0</v>
      </c>
      <c r="B688" s="1">
        <f>ABS(Portfolios!B688-AVERAGE(Portfolios!$B$2:$B$1059))</f>
        <v>0</v>
      </c>
    </row>
    <row r="689" spans="1:2">
      <c r="A689" s="11">
        <f>Returns!A689</f>
        <v>0</v>
      </c>
      <c r="B689" s="1">
        <f>ABS(Portfolios!B689-AVERAGE(Portfolios!$B$2:$B$1059))</f>
        <v>0</v>
      </c>
    </row>
    <row r="690" spans="1:2">
      <c r="A690" s="11">
        <f>Returns!A690</f>
        <v>0</v>
      </c>
      <c r="B690" s="1">
        <f>ABS(Portfolios!B690-AVERAGE(Portfolios!$B$2:$B$1059))</f>
        <v>0</v>
      </c>
    </row>
    <row r="691" spans="1:2">
      <c r="A691" s="11">
        <f>Returns!A691</f>
        <v>0</v>
      </c>
      <c r="B691" s="1">
        <f>ABS(Portfolios!B691-AVERAGE(Portfolios!$B$2:$B$1059))</f>
        <v>0</v>
      </c>
    </row>
    <row r="692" spans="1:2">
      <c r="A692" s="11">
        <f>Returns!A692</f>
        <v>0</v>
      </c>
      <c r="B692" s="1">
        <f>ABS(Portfolios!B692-AVERAGE(Portfolios!$B$2:$B$1059))</f>
        <v>0</v>
      </c>
    </row>
    <row r="693" spans="1:2">
      <c r="A693" s="11">
        <f>Returns!A693</f>
        <v>0</v>
      </c>
      <c r="B693" s="1">
        <f>ABS(Portfolios!B693-AVERAGE(Portfolios!$B$2:$B$1059))</f>
        <v>0</v>
      </c>
    </row>
    <row r="694" spans="1:2">
      <c r="A694" s="11">
        <f>Returns!A694</f>
        <v>0</v>
      </c>
      <c r="B694" s="1">
        <f>ABS(Portfolios!B694-AVERAGE(Portfolios!$B$2:$B$1059))</f>
        <v>0</v>
      </c>
    </row>
    <row r="695" spans="1:2">
      <c r="A695" s="11">
        <f>Returns!A695</f>
        <v>0</v>
      </c>
      <c r="B695" s="1">
        <f>ABS(Portfolios!B695-AVERAGE(Portfolios!$B$2:$B$1059))</f>
        <v>0</v>
      </c>
    </row>
    <row r="696" spans="1:2">
      <c r="A696" s="11">
        <f>Returns!A696</f>
        <v>0</v>
      </c>
      <c r="B696" s="1">
        <f>ABS(Portfolios!B696-AVERAGE(Portfolios!$B$2:$B$1059))</f>
        <v>0</v>
      </c>
    </row>
    <row r="697" spans="1:2">
      <c r="A697" s="11">
        <f>Returns!A697</f>
        <v>0</v>
      </c>
      <c r="B697" s="1">
        <f>ABS(Portfolios!B697-AVERAGE(Portfolios!$B$2:$B$1059))</f>
        <v>0</v>
      </c>
    </row>
    <row r="698" spans="1:2">
      <c r="A698" s="11">
        <f>Returns!A698</f>
        <v>0</v>
      </c>
      <c r="B698" s="1">
        <f>ABS(Portfolios!B698-AVERAGE(Portfolios!$B$2:$B$1059))</f>
        <v>0</v>
      </c>
    </row>
    <row r="699" spans="1:2">
      <c r="A699" s="11">
        <f>Returns!A699</f>
        <v>0</v>
      </c>
      <c r="B699" s="1">
        <f>ABS(Portfolios!B699-AVERAGE(Portfolios!$B$2:$B$1059))</f>
        <v>0</v>
      </c>
    </row>
    <row r="700" spans="1:2">
      <c r="A700" s="11">
        <f>Returns!A700</f>
        <v>0</v>
      </c>
      <c r="B700" s="1">
        <f>ABS(Portfolios!B700-AVERAGE(Portfolios!$B$2:$B$1059))</f>
        <v>0</v>
      </c>
    </row>
    <row r="701" spans="1:2">
      <c r="A701" s="11">
        <f>Returns!A701</f>
        <v>0</v>
      </c>
      <c r="B701" s="1">
        <f>ABS(Portfolios!B701-AVERAGE(Portfolios!$B$2:$B$1059))</f>
        <v>0</v>
      </c>
    </row>
    <row r="702" spans="1:2">
      <c r="A702" s="11">
        <f>Returns!A702</f>
        <v>0</v>
      </c>
      <c r="B702" s="1">
        <f>ABS(Portfolios!B702-AVERAGE(Portfolios!$B$2:$B$1059))</f>
        <v>0</v>
      </c>
    </row>
    <row r="703" spans="1:2">
      <c r="A703" s="11">
        <f>Returns!A703</f>
        <v>0</v>
      </c>
      <c r="B703" s="1">
        <f>ABS(Portfolios!B703-AVERAGE(Portfolios!$B$2:$B$1059))</f>
        <v>0</v>
      </c>
    </row>
    <row r="704" spans="1:2">
      <c r="A704" s="11">
        <f>Returns!A704</f>
        <v>0</v>
      </c>
      <c r="B704" s="1">
        <f>ABS(Portfolios!B704-AVERAGE(Portfolios!$B$2:$B$1059))</f>
        <v>0</v>
      </c>
    </row>
    <row r="705" spans="1:2">
      <c r="A705" s="11">
        <f>Returns!A705</f>
        <v>0</v>
      </c>
      <c r="B705" s="1">
        <f>ABS(Portfolios!B705-AVERAGE(Portfolios!$B$2:$B$1059))</f>
        <v>0</v>
      </c>
    </row>
    <row r="706" spans="1:2">
      <c r="A706" s="11">
        <f>Returns!A706</f>
        <v>0</v>
      </c>
      <c r="B706" s="1">
        <f>ABS(Portfolios!B706-AVERAGE(Portfolios!$B$2:$B$1059))</f>
        <v>0</v>
      </c>
    </row>
    <row r="707" spans="1:2">
      <c r="A707" s="11">
        <f>Returns!A707</f>
        <v>0</v>
      </c>
      <c r="B707" s="1">
        <f>ABS(Portfolios!B707-AVERAGE(Portfolios!$B$2:$B$1059))</f>
        <v>0</v>
      </c>
    </row>
    <row r="708" spans="1:2">
      <c r="A708" s="11">
        <f>Returns!A708</f>
        <v>0</v>
      </c>
      <c r="B708" s="1">
        <f>ABS(Portfolios!B708-AVERAGE(Portfolios!$B$2:$B$1059))</f>
        <v>0</v>
      </c>
    </row>
    <row r="709" spans="1:2">
      <c r="A709" s="11">
        <f>Returns!A709</f>
        <v>0</v>
      </c>
      <c r="B709" s="1">
        <f>ABS(Portfolios!B709-AVERAGE(Portfolios!$B$2:$B$1059))</f>
        <v>0</v>
      </c>
    </row>
    <row r="710" spans="1:2">
      <c r="A710" s="11">
        <f>Returns!A710</f>
        <v>0</v>
      </c>
      <c r="B710" s="1">
        <f>ABS(Portfolios!B710-AVERAGE(Portfolios!$B$2:$B$1059))</f>
        <v>0</v>
      </c>
    </row>
    <row r="711" spans="1:2">
      <c r="A711" s="11">
        <f>Returns!A711</f>
        <v>0</v>
      </c>
      <c r="B711" s="1">
        <f>ABS(Portfolios!B711-AVERAGE(Portfolios!$B$2:$B$1059))</f>
        <v>0</v>
      </c>
    </row>
    <row r="712" spans="1:2">
      <c r="A712" s="11">
        <f>Returns!A712</f>
        <v>0</v>
      </c>
      <c r="B712" s="1">
        <f>ABS(Portfolios!B712-AVERAGE(Portfolios!$B$2:$B$1059))</f>
        <v>0</v>
      </c>
    </row>
    <row r="713" spans="1:2">
      <c r="A713" s="11">
        <f>Returns!A713</f>
        <v>0</v>
      </c>
      <c r="B713" s="1">
        <f>ABS(Portfolios!B713-AVERAGE(Portfolios!$B$2:$B$1059))</f>
        <v>0</v>
      </c>
    </row>
    <row r="714" spans="1:2">
      <c r="A714" s="11">
        <f>Returns!A714</f>
        <v>0</v>
      </c>
      <c r="B714" s="1">
        <f>ABS(Portfolios!B714-AVERAGE(Portfolios!$B$2:$B$1059))</f>
        <v>0</v>
      </c>
    </row>
    <row r="715" spans="1:2">
      <c r="A715" s="11">
        <f>Returns!A715</f>
        <v>0</v>
      </c>
      <c r="B715" s="1">
        <f>ABS(Portfolios!B715-AVERAGE(Portfolios!$B$2:$B$1059))</f>
        <v>0</v>
      </c>
    </row>
    <row r="716" spans="1:2">
      <c r="A716" s="11">
        <f>Returns!A716</f>
        <v>0</v>
      </c>
      <c r="B716" s="1">
        <f>ABS(Portfolios!B716-AVERAGE(Portfolios!$B$2:$B$1059))</f>
        <v>0</v>
      </c>
    </row>
    <row r="717" spans="1:2">
      <c r="A717" s="11">
        <f>Returns!A717</f>
        <v>0</v>
      </c>
      <c r="B717" s="1">
        <f>ABS(Portfolios!B717-AVERAGE(Portfolios!$B$2:$B$1059))</f>
        <v>0</v>
      </c>
    </row>
    <row r="718" spans="1:2">
      <c r="A718" s="11">
        <f>Returns!A718</f>
        <v>0</v>
      </c>
      <c r="B718" s="1">
        <f>ABS(Portfolios!B718-AVERAGE(Portfolios!$B$2:$B$1059))</f>
        <v>0</v>
      </c>
    </row>
    <row r="719" spans="1:2">
      <c r="A719" s="11">
        <f>Returns!A719</f>
        <v>0</v>
      </c>
      <c r="B719" s="1">
        <f>ABS(Portfolios!B719-AVERAGE(Portfolios!$B$2:$B$1059))</f>
        <v>0</v>
      </c>
    </row>
    <row r="720" spans="1:2">
      <c r="A720" s="11">
        <f>Returns!A720</f>
        <v>0</v>
      </c>
      <c r="B720" s="1">
        <f>ABS(Portfolios!B720-AVERAGE(Portfolios!$B$2:$B$1059))</f>
        <v>0</v>
      </c>
    </row>
    <row r="721" spans="1:2">
      <c r="A721" s="11">
        <f>Returns!A721</f>
        <v>0</v>
      </c>
      <c r="B721" s="1">
        <f>ABS(Portfolios!B721-AVERAGE(Portfolios!$B$2:$B$1059))</f>
        <v>0</v>
      </c>
    </row>
    <row r="722" spans="1:2">
      <c r="A722" s="11">
        <f>Returns!A722</f>
        <v>0</v>
      </c>
      <c r="B722" s="1">
        <f>ABS(Portfolios!B722-AVERAGE(Portfolios!$B$2:$B$1059))</f>
        <v>0</v>
      </c>
    </row>
    <row r="723" spans="1:2">
      <c r="A723" s="11">
        <f>Returns!A723</f>
        <v>0</v>
      </c>
      <c r="B723" s="1">
        <f>ABS(Portfolios!B723-AVERAGE(Portfolios!$B$2:$B$1059))</f>
        <v>0</v>
      </c>
    </row>
    <row r="724" spans="1:2">
      <c r="A724" s="11">
        <f>Returns!A724</f>
        <v>0</v>
      </c>
      <c r="B724" s="1">
        <f>ABS(Portfolios!B724-AVERAGE(Portfolios!$B$2:$B$1059))</f>
        <v>0</v>
      </c>
    </row>
    <row r="725" spans="1:2">
      <c r="A725" s="11">
        <f>Returns!A725</f>
        <v>0</v>
      </c>
      <c r="B725" s="1">
        <f>ABS(Portfolios!B725-AVERAGE(Portfolios!$B$2:$B$1059))</f>
        <v>0</v>
      </c>
    </row>
    <row r="726" spans="1:2">
      <c r="A726" s="11">
        <f>Returns!A726</f>
        <v>0</v>
      </c>
      <c r="B726" s="1">
        <f>ABS(Portfolios!B726-AVERAGE(Portfolios!$B$2:$B$1059))</f>
        <v>0</v>
      </c>
    </row>
    <row r="727" spans="1:2">
      <c r="A727" s="11">
        <f>Returns!A727</f>
        <v>0</v>
      </c>
      <c r="B727" s="1">
        <f>ABS(Portfolios!B727-AVERAGE(Portfolios!$B$2:$B$1059))</f>
        <v>0</v>
      </c>
    </row>
    <row r="728" spans="1:2">
      <c r="A728" s="11">
        <f>Returns!A728</f>
        <v>0</v>
      </c>
      <c r="B728" s="1">
        <f>ABS(Portfolios!B728-AVERAGE(Portfolios!$B$2:$B$1059))</f>
        <v>0</v>
      </c>
    </row>
    <row r="729" spans="1:2">
      <c r="A729" s="11">
        <f>Returns!A729</f>
        <v>0</v>
      </c>
      <c r="B729" s="1">
        <f>ABS(Portfolios!B729-AVERAGE(Portfolios!$B$2:$B$1059))</f>
        <v>0</v>
      </c>
    </row>
    <row r="730" spans="1:2">
      <c r="A730" s="11">
        <f>Returns!A730</f>
        <v>0</v>
      </c>
      <c r="B730" s="1">
        <f>ABS(Portfolios!B730-AVERAGE(Portfolios!$B$2:$B$1059))</f>
        <v>0</v>
      </c>
    </row>
    <row r="731" spans="1:2">
      <c r="A731" s="11">
        <f>Returns!A731</f>
        <v>0</v>
      </c>
      <c r="B731" s="1">
        <f>ABS(Portfolios!B731-AVERAGE(Portfolios!$B$2:$B$1059))</f>
        <v>0</v>
      </c>
    </row>
    <row r="732" spans="1:2">
      <c r="A732" s="11">
        <f>Returns!A732</f>
        <v>0</v>
      </c>
      <c r="B732" s="1">
        <f>ABS(Portfolios!B732-AVERAGE(Portfolios!$B$2:$B$1059))</f>
        <v>0</v>
      </c>
    </row>
    <row r="733" spans="1:2">
      <c r="A733" s="11">
        <f>Returns!A733</f>
        <v>0</v>
      </c>
      <c r="B733" s="1">
        <f>ABS(Portfolios!B733-AVERAGE(Portfolios!$B$2:$B$1059))</f>
        <v>0</v>
      </c>
    </row>
    <row r="734" spans="1:2">
      <c r="A734" s="11">
        <f>Returns!A734</f>
        <v>0</v>
      </c>
      <c r="B734" s="1">
        <f>ABS(Portfolios!B734-AVERAGE(Portfolios!$B$2:$B$1059))</f>
        <v>0</v>
      </c>
    </row>
    <row r="735" spans="1:2">
      <c r="A735" s="11">
        <f>Returns!A735</f>
        <v>0</v>
      </c>
      <c r="B735" s="1">
        <f>ABS(Portfolios!B735-AVERAGE(Portfolios!$B$2:$B$1059))</f>
        <v>0</v>
      </c>
    </row>
    <row r="736" spans="1:2">
      <c r="A736" s="11">
        <f>Returns!A736</f>
        <v>0</v>
      </c>
      <c r="B736" s="1">
        <f>ABS(Portfolios!B736-AVERAGE(Portfolios!$B$2:$B$1059))</f>
        <v>0</v>
      </c>
    </row>
    <row r="737" spans="1:2">
      <c r="A737" s="11">
        <f>Returns!A737</f>
        <v>0</v>
      </c>
      <c r="B737" s="1">
        <f>ABS(Portfolios!B737-AVERAGE(Portfolios!$B$2:$B$1059))</f>
        <v>0</v>
      </c>
    </row>
    <row r="738" spans="1:2">
      <c r="A738" s="11">
        <f>Returns!A738</f>
        <v>0</v>
      </c>
      <c r="B738" s="1">
        <f>ABS(Portfolios!B738-AVERAGE(Portfolios!$B$2:$B$1059))</f>
        <v>0</v>
      </c>
    </row>
    <row r="739" spans="1:2">
      <c r="A739" s="11">
        <f>Returns!A739</f>
        <v>0</v>
      </c>
      <c r="B739" s="1">
        <f>ABS(Portfolios!B739-AVERAGE(Portfolios!$B$2:$B$1059))</f>
        <v>0</v>
      </c>
    </row>
    <row r="740" spans="1:2">
      <c r="A740" s="11">
        <f>Returns!A740</f>
        <v>0</v>
      </c>
      <c r="B740" s="1">
        <f>ABS(Portfolios!B740-AVERAGE(Portfolios!$B$2:$B$1059))</f>
        <v>0</v>
      </c>
    </row>
    <row r="741" spans="1:2">
      <c r="A741" s="11">
        <f>Returns!A741</f>
        <v>0</v>
      </c>
      <c r="B741" s="1">
        <f>ABS(Portfolios!B741-AVERAGE(Portfolios!$B$2:$B$1059))</f>
        <v>0</v>
      </c>
    </row>
    <row r="742" spans="1:2">
      <c r="A742" s="11">
        <f>Returns!A742</f>
        <v>0</v>
      </c>
      <c r="B742" s="1">
        <f>ABS(Portfolios!B742-AVERAGE(Portfolios!$B$2:$B$1059))</f>
        <v>0</v>
      </c>
    </row>
    <row r="743" spans="1:2">
      <c r="A743" s="11">
        <f>Returns!A743</f>
        <v>0</v>
      </c>
      <c r="B743" s="1">
        <f>ABS(Portfolios!B743-AVERAGE(Portfolios!$B$2:$B$1059))</f>
        <v>0</v>
      </c>
    </row>
    <row r="744" spans="1:2">
      <c r="A744" s="11">
        <f>Returns!A744</f>
        <v>0</v>
      </c>
      <c r="B744" s="1">
        <f>ABS(Portfolios!B744-AVERAGE(Portfolios!$B$2:$B$1059))</f>
        <v>0</v>
      </c>
    </row>
    <row r="745" spans="1:2">
      <c r="A745" s="11">
        <f>Returns!A745</f>
        <v>0</v>
      </c>
      <c r="B745" s="1">
        <f>ABS(Portfolios!B745-AVERAGE(Portfolios!$B$2:$B$1059))</f>
        <v>0</v>
      </c>
    </row>
    <row r="746" spans="1:2">
      <c r="A746" s="11">
        <f>Returns!A746</f>
        <v>0</v>
      </c>
      <c r="B746" s="1">
        <f>ABS(Portfolios!B746-AVERAGE(Portfolios!$B$2:$B$1059))</f>
        <v>0</v>
      </c>
    </row>
    <row r="747" spans="1:2">
      <c r="A747" s="11">
        <f>Returns!A747</f>
        <v>0</v>
      </c>
      <c r="B747" s="1">
        <f>ABS(Portfolios!B747-AVERAGE(Portfolios!$B$2:$B$1059))</f>
        <v>0</v>
      </c>
    </row>
    <row r="748" spans="1:2">
      <c r="A748" s="11">
        <f>Returns!A748</f>
        <v>0</v>
      </c>
      <c r="B748" s="1">
        <f>ABS(Portfolios!B748-AVERAGE(Portfolios!$B$2:$B$1059))</f>
        <v>0</v>
      </c>
    </row>
    <row r="749" spans="1:2">
      <c r="A749" s="11">
        <f>Returns!A749</f>
        <v>0</v>
      </c>
      <c r="B749" s="1">
        <f>ABS(Portfolios!B749-AVERAGE(Portfolios!$B$2:$B$1059))</f>
        <v>0</v>
      </c>
    </row>
    <row r="750" spans="1:2">
      <c r="A750" s="11">
        <f>Returns!A750</f>
        <v>0</v>
      </c>
      <c r="B750" s="1">
        <f>ABS(Portfolios!B750-AVERAGE(Portfolios!$B$2:$B$1059))</f>
        <v>0</v>
      </c>
    </row>
    <row r="751" spans="1:2">
      <c r="A751" s="11">
        <f>Returns!A751</f>
        <v>0</v>
      </c>
      <c r="B751" s="1">
        <f>ABS(Portfolios!B751-AVERAGE(Portfolios!$B$2:$B$1059))</f>
        <v>0</v>
      </c>
    </row>
    <row r="752" spans="1:2">
      <c r="A752" s="11">
        <f>Returns!A752</f>
        <v>0</v>
      </c>
      <c r="B752" s="1">
        <f>ABS(Portfolios!B752-AVERAGE(Portfolios!$B$2:$B$1059))</f>
        <v>0</v>
      </c>
    </row>
    <row r="753" spans="1:2">
      <c r="A753" s="11">
        <f>Returns!A753</f>
        <v>0</v>
      </c>
      <c r="B753" s="1">
        <f>ABS(Portfolios!B753-AVERAGE(Portfolios!$B$2:$B$1059))</f>
        <v>0</v>
      </c>
    </row>
    <row r="754" spans="1:2">
      <c r="A754" s="11">
        <f>Returns!A754</f>
        <v>0</v>
      </c>
      <c r="B754" s="1">
        <f>ABS(Portfolios!B754-AVERAGE(Portfolios!$B$2:$B$1059))</f>
        <v>0</v>
      </c>
    </row>
    <row r="755" spans="1:2">
      <c r="A755" s="11">
        <f>Returns!A755</f>
        <v>0</v>
      </c>
      <c r="B755" s="1">
        <f>ABS(Portfolios!B755-AVERAGE(Portfolios!$B$2:$B$1059))</f>
        <v>0</v>
      </c>
    </row>
    <row r="756" spans="1:2">
      <c r="A756" s="11">
        <f>Returns!A756</f>
        <v>0</v>
      </c>
      <c r="B756" s="1">
        <f>ABS(Portfolios!B756-AVERAGE(Portfolios!$B$2:$B$1059))</f>
        <v>0</v>
      </c>
    </row>
    <row r="757" spans="1:2">
      <c r="A757" s="11">
        <f>Returns!A757</f>
        <v>0</v>
      </c>
      <c r="B757" s="1">
        <f>ABS(Portfolios!B757-AVERAGE(Portfolios!$B$2:$B$1059))</f>
        <v>0</v>
      </c>
    </row>
    <row r="758" spans="1:2">
      <c r="A758" s="11">
        <f>Returns!A758</f>
        <v>0</v>
      </c>
      <c r="B758" s="1">
        <f>ABS(Portfolios!B758-AVERAGE(Portfolios!$B$2:$B$1059))</f>
        <v>0</v>
      </c>
    </row>
    <row r="759" spans="1:2">
      <c r="A759" s="11">
        <f>Returns!A759</f>
        <v>0</v>
      </c>
      <c r="B759" s="1">
        <f>ABS(Portfolios!B759-AVERAGE(Portfolios!$B$2:$B$1059))</f>
        <v>0</v>
      </c>
    </row>
    <row r="760" spans="1:2">
      <c r="A760" s="11">
        <f>Returns!A760</f>
        <v>0</v>
      </c>
      <c r="B760" s="1">
        <f>ABS(Portfolios!B760-AVERAGE(Portfolios!$B$2:$B$1059))</f>
        <v>0</v>
      </c>
    </row>
    <row r="761" spans="1:2">
      <c r="A761" s="11">
        <f>Returns!A761</f>
        <v>0</v>
      </c>
      <c r="B761" s="1">
        <f>ABS(Portfolios!B761-AVERAGE(Portfolios!$B$2:$B$1059))</f>
        <v>0</v>
      </c>
    </row>
    <row r="762" spans="1:2">
      <c r="A762" s="11">
        <f>Returns!A762</f>
        <v>0</v>
      </c>
      <c r="B762" s="1">
        <f>ABS(Portfolios!B762-AVERAGE(Portfolios!$B$2:$B$1059))</f>
        <v>0</v>
      </c>
    </row>
    <row r="763" spans="1:2">
      <c r="A763" s="11">
        <f>Returns!A763</f>
        <v>0</v>
      </c>
      <c r="B763" s="1">
        <f>ABS(Portfolios!B763-AVERAGE(Portfolios!$B$2:$B$1059))</f>
        <v>0</v>
      </c>
    </row>
    <row r="764" spans="1:2">
      <c r="A764" s="11">
        <f>Returns!A764</f>
        <v>0</v>
      </c>
      <c r="B764" s="1">
        <f>ABS(Portfolios!B764-AVERAGE(Portfolios!$B$2:$B$1059))</f>
        <v>0</v>
      </c>
    </row>
    <row r="765" spans="1:2">
      <c r="A765" s="11">
        <f>Returns!A765</f>
        <v>0</v>
      </c>
      <c r="B765" s="1">
        <f>ABS(Portfolios!B765-AVERAGE(Portfolios!$B$2:$B$1059))</f>
        <v>0</v>
      </c>
    </row>
    <row r="766" spans="1:2">
      <c r="A766" s="11">
        <f>Returns!A766</f>
        <v>0</v>
      </c>
      <c r="B766" s="1">
        <f>ABS(Portfolios!B766-AVERAGE(Portfolios!$B$2:$B$1059))</f>
        <v>0</v>
      </c>
    </row>
    <row r="767" spans="1:2">
      <c r="A767" s="11">
        <f>Returns!A767</f>
        <v>0</v>
      </c>
      <c r="B767" s="1">
        <f>ABS(Portfolios!B767-AVERAGE(Portfolios!$B$2:$B$1059))</f>
        <v>0</v>
      </c>
    </row>
    <row r="768" spans="1:2">
      <c r="A768" s="11">
        <f>Returns!A768</f>
        <v>0</v>
      </c>
      <c r="B768" s="1">
        <f>ABS(Portfolios!B768-AVERAGE(Portfolios!$B$2:$B$1059))</f>
        <v>0</v>
      </c>
    </row>
    <row r="769" spans="1:2">
      <c r="A769" s="11">
        <f>Returns!A769</f>
        <v>0</v>
      </c>
      <c r="B769" s="1">
        <f>ABS(Portfolios!B769-AVERAGE(Portfolios!$B$2:$B$1059))</f>
        <v>0</v>
      </c>
    </row>
    <row r="770" spans="1:2">
      <c r="A770" s="11">
        <f>Returns!A770</f>
        <v>0</v>
      </c>
      <c r="B770" s="1">
        <f>ABS(Portfolios!B770-AVERAGE(Portfolios!$B$2:$B$1059))</f>
        <v>0</v>
      </c>
    </row>
    <row r="771" spans="1:2">
      <c r="A771" s="11">
        <f>Returns!A771</f>
        <v>0</v>
      </c>
      <c r="B771" s="1">
        <f>ABS(Portfolios!B771-AVERAGE(Portfolios!$B$2:$B$1059))</f>
        <v>0</v>
      </c>
    </row>
    <row r="772" spans="1:2">
      <c r="A772" s="11">
        <f>Returns!A772</f>
        <v>0</v>
      </c>
      <c r="B772" s="1">
        <f>ABS(Portfolios!B772-AVERAGE(Portfolios!$B$2:$B$1059))</f>
        <v>0</v>
      </c>
    </row>
    <row r="773" spans="1:2">
      <c r="A773" s="11">
        <f>Returns!A773</f>
        <v>0</v>
      </c>
      <c r="B773" s="1">
        <f>ABS(Portfolios!B773-AVERAGE(Portfolios!$B$2:$B$1059))</f>
        <v>0</v>
      </c>
    </row>
    <row r="774" spans="1:2">
      <c r="A774" s="11">
        <f>Returns!A774</f>
        <v>0</v>
      </c>
      <c r="B774" s="1">
        <f>ABS(Portfolios!B774-AVERAGE(Portfolios!$B$2:$B$1059))</f>
        <v>0</v>
      </c>
    </row>
    <row r="775" spans="1:2">
      <c r="A775" s="11">
        <f>Returns!A775</f>
        <v>0</v>
      </c>
      <c r="B775" s="1">
        <f>ABS(Portfolios!B775-AVERAGE(Portfolios!$B$2:$B$1059))</f>
        <v>0</v>
      </c>
    </row>
    <row r="776" spans="1:2">
      <c r="A776" s="11">
        <f>Returns!A776</f>
        <v>0</v>
      </c>
      <c r="B776" s="1">
        <f>ABS(Portfolios!B776-AVERAGE(Portfolios!$B$2:$B$1059))</f>
        <v>0</v>
      </c>
    </row>
    <row r="777" spans="1:2">
      <c r="A777" s="11">
        <f>Returns!A777</f>
        <v>0</v>
      </c>
      <c r="B777" s="1">
        <f>ABS(Portfolios!B777-AVERAGE(Portfolios!$B$2:$B$1059))</f>
        <v>0</v>
      </c>
    </row>
    <row r="778" spans="1:2">
      <c r="A778" s="11">
        <f>Returns!A778</f>
        <v>0</v>
      </c>
      <c r="B778" s="1">
        <f>ABS(Portfolios!B778-AVERAGE(Portfolios!$B$2:$B$1059))</f>
        <v>0</v>
      </c>
    </row>
    <row r="779" spans="1:2">
      <c r="A779" s="11">
        <f>Returns!A779</f>
        <v>0</v>
      </c>
      <c r="B779" s="1">
        <f>ABS(Portfolios!B779-AVERAGE(Portfolios!$B$2:$B$1059))</f>
        <v>0</v>
      </c>
    </row>
    <row r="780" spans="1:2">
      <c r="A780" s="11">
        <f>Returns!A780</f>
        <v>0</v>
      </c>
      <c r="B780" s="1">
        <f>ABS(Portfolios!B780-AVERAGE(Portfolios!$B$2:$B$1059))</f>
        <v>0</v>
      </c>
    </row>
    <row r="781" spans="1:2">
      <c r="A781" s="11">
        <f>Returns!A781</f>
        <v>0</v>
      </c>
      <c r="B781" s="1">
        <f>ABS(Portfolios!B781-AVERAGE(Portfolios!$B$2:$B$1059))</f>
        <v>0</v>
      </c>
    </row>
    <row r="782" spans="1:2">
      <c r="A782" s="11">
        <f>Returns!A782</f>
        <v>0</v>
      </c>
      <c r="B782" s="1">
        <f>ABS(Portfolios!B782-AVERAGE(Portfolios!$B$2:$B$1059))</f>
        <v>0</v>
      </c>
    </row>
    <row r="783" spans="1:2">
      <c r="A783" s="11">
        <f>Returns!A783</f>
        <v>0</v>
      </c>
      <c r="B783" s="1">
        <f>ABS(Portfolios!B783-AVERAGE(Portfolios!$B$2:$B$1059))</f>
        <v>0</v>
      </c>
    </row>
    <row r="784" spans="1:2">
      <c r="A784" s="11">
        <f>Returns!A784</f>
        <v>0</v>
      </c>
      <c r="B784" s="1">
        <f>ABS(Portfolios!B784-AVERAGE(Portfolios!$B$2:$B$1059))</f>
        <v>0</v>
      </c>
    </row>
    <row r="785" spans="1:2">
      <c r="A785" s="11">
        <f>Returns!A785</f>
        <v>0</v>
      </c>
      <c r="B785" s="1">
        <f>ABS(Portfolios!B785-AVERAGE(Portfolios!$B$2:$B$1059))</f>
        <v>0</v>
      </c>
    </row>
    <row r="786" spans="1:2">
      <c r="A786" s="11">
        <f>Returns!A786</f>
        <v>0</v>
      </c>
      <c r="B786" s="1">
        <f>ABS(Portfolios!B786-AVERAGE(Portfolios!$B$2:$B$1059))</f>
        <v>0</v>
      </c>
    </row>
    <row r="787" spans="1:2">
      <c r="A787" s="11">
        <f>Returns!A787</f>
        <v>0</v>
      </c>
      <c r="B787" s="1">
        <f>ABS(Portfolios!B787-AVERAGE(Portfolios!$B$2:$B$1059))</f>
        <v>0</v>
      </c>
    </row>
    <row r="788" spans="1:2">
      <c r="A788" s="11">
        <f>Returns!A788</f>
        <v>0</v>
      </c>
      <c r="B788" s="1">
        <f>ABS(Portfolios!B788-AVERAGE(Portfolios!$B$2:$B$1059))</f>
        <v>0</v>
      </c>
    </row>
    <row r="789" spans="1:2">
      <c r="A789" s="11">
        <f>Returns!A789</f>
        <v>0</v>
      </c>
      <c r="B789" s="1">
        <f>ABS(Portfolios!B789-AVERAGE(Portfolios!$B$2:$B$1059))</f>
        <v>0</v>
      </c>
    </row>
    <row r="790" spans="1:2">
      <c r="A790" s="11">
        <f>Returns!A790</f>
        <v>0</v>
      </c>
      <c r="B790" s="1">
        <f>ABS(Portfolios!B790-AVERAGE(Portfolios!$B$2:$B$1059))</f>
        <v>0</v>
      </c>
    </row>
    <row r="791" spans="1:2">
      <c r="A791" s="11">
        <f>Returns!A791</f>
        <v>0</v>
      </c>
      <c r="B791" s="1">
        <f>ABS(Portfolios!B791-AVERAGE(Portfolios!$B$2:$B$1059))</f>
        <v>0</v>
      </c>
    </row>
    <row r="792" spans="1:2">
      <c r="A792" s="11">
        <f>Returns!A792</f>
        <v>0</v>
      </c>
      <c r="B792" s="1">
        <f>ABS(Portfolios!B792-AVERAGE(Portfolios!$B$2:$B$1059))</f>
        <v>0</v>
      </c>
    </row>
    <row r="793" spans="1:2">
      <c r="A793" s="11">
        <f>Returns!A793</f>
        <v>0</v>
      </c>
      <c r="B793" s="1">
        <f>ABS(Portfolios!B793-AVERAGE(Portfolios!$B$2:$B$1059))</f>
        <v>0</v>
      </c>
    </row>
    <row r="794" spans="1:2">
      <c r="A794" s="11">
        <f>Returns!A794</f>
        <v>0</v>
      </c>
      <c r="B794" s="1">
        <f>ABS(Portfolios!B794-AVERAGE(Portfolios!$B$2:$B$1059))</f>
        <v>0</v>
      </c>
    </row>
    <row r="795" spans="1:2">
      <c r="A795" s="11">
        <f>Returns!A795</f>
        <v>0</v>
      </c>
      <c r="B795" s="1">
        <f>ABS(Portfolios!B795-AVERAGE(Portfolios!$B$2:$B$1059))</f>
        <v>0</v>
      </c>
    </row>
    <row r="796" spans="1:2">
      <c r="A796" s="11">
        <f>Returns!A796</f>
        <v>0</v>
      </c>
      <c r="B796" s="1">
        <f>ABS(Portfolios!B796-AVERAGE(Portfolios!$B$2:$B$1059))</f>
        <v>0</v>
      </c>
    </row>
    <row r="797" spans="1:2">
      <c r="A797" s="11">
        <f>Returns!A797</f>
        <v>0</v>
      </c>
      <c r="B797" s="1">
        <f>ABS(Portfolios!B797-AVERAGE(Portfolios!$B$2:$B$1059))</f>
        <v>0</v>
      </c>
    </row>
    <row r="798" spans="1:2">
      <c r="A798" s="11">
        <f>Returns!A798</f>
        <v>0</v>
      </c>
      <c r="B798" s="1">
        <f>ABS(Portfolios!B798-AVERAGE(Portfolios!$B$2:$B$1059))</f>
        <v>0</v>
      </c>
    </row>
    <row r="799" spans="1:2">
      <c r="A799" s="11">
        <f>Returns!A799</f>
        <v>0</v>
      </c>
      <c r="B799" s="1">
        <f>ABS(Portfolios!B799-AVERAGE(Portfolios!$B$2:$B$1059))</f>
        <v>0</v>
      </c>
    </row>
    <row r="800" spans="1:2">
      <c r="A800" s="11">
        <f>Returns!A800</f>
        <v>0</v>
      </c>
      <c r="B800" s="1">
        <f>ABS(Portfolios!B800-AVERAGE(Portfolios!$B$2:$B$1059))</f>
        <v>0</v>
      </c>
    </row>
    <row r="801" spans="1:2">
      <c r="A801" s="11">
        <f>Returns!A801</f>
        <v>0</v>
      </c>
      <c r="B801" s="1">
        <f>ABS(Portfolios!B801-AVERAGE(Portfolios!$B$2:$B$1059))</f>
        <v>0</v>
      </c>
    </row>
    <row r="802" spans="1:2">
      <c r="A802" s="11">
        <f>Returns!A802</f>
        <v>0</v>
      </c>
      <c r="B802" s="1">
        <f>ABS(Portfolios!B802-AVERAGE(Portfolios!$B$2:$B$1059))</f>
        <v>0</v>
      </c>
    </row>
    <row r="803" spans="1:2">
      <c r="A803" s="11">
        <f>Returns!A803</f>
        <v>0</v>
      </c>
      <c r="B803" s="1">
        <f>ABS(Portfolios!B803-AVERAGE(Portfolios!$B$2:$B$1059))</f>
        <v>0</v>
      </c>
    </row>
    <row r="804" spans="1:2">
      <c r="A804" s="11">
        <f>Returns!A804</f>
        <v>0</v>
      </c>
      <c r="B804" s="1">
        <f>ABS(Portfolios!B804-AVERAGE(Portfolios!$B$2:$B$1059))</f>
        <v>0</v>
      </c>
    </row>
    <row r="805" spans="1:2">
      <c r="A805" s="11">
        <f>Returns!A805</f>
        <v>0</v>
      </c>
      <c r="B805" s="1">
        <f>ABS(Portfolios!B805-AVERAGE(Portfolios!$B$2:$B$1059))</f>
        <v>0</v>
      </c>
    </row>
    <row r="806" spans="1:2">
      <c r="A806" s="11">
        <f>Returns!A806</f>
        <v>0</v>
      </c>
      <c r="B806" s="1">
        <f>ABS(Portfolios!B806-AVERAGE(Portfolios!$B$2:$B$1059))</f>
        <v>0</v>
      </c>
    </row>
    <row r="807" spans="1:2">
      <c r="A807" s="11">
        <f>Returns!A807</f>
        <v>0</v>
      </c>
      <c r="B807" s="1">
        <f>ABS(Portfolios!B807-AVERAGE(Portfolios!$B$2:$B$1059))</f>
        <v>0</v>
      </c>
    </row>
    <row r="808" spans="1:2">
      <c r="A808" s="11">
        <f>Returns!A808</f>
        <v>0</v>
      </c>
      <c r="B808" s="1">
        <f>ABS(Portfolios!B808-AVERAGE(Portfolios!$B$2:$B$1059))</f>
        <v>0</v>
      </c>
    </row>
    <row r="809" spans="1:2">
      <c r="A809" s="11">
        <f>Returns!A809</f>
        <v>0</v>
      </c>
      <c r="B809" s="1">
        <f>ABS(Portfolios!B809-AVERAGE(Portfolios!$B$2:$B$1059))</f>
        <v>0</v>
      </c>
    </row>
    <row r="810" spans="1:2">
      <c r="A810" s="11">
        <f>Returns!A810</f>
        <v>0</v>
      </c>
      <c r="B810" s="1">
        <f>ABS(Portfolios!B810-AVERAGE(Portfolios!$B$2:$B$1059))</f>
        <v>0</v>
      </c>
    </row>
    <row r="811" spans="1:2">
      <c r="A811" s="11">
        <f>Returns!A811</f>
        <v>0</v>
      </c>
      <c r="B811" s="1">
        <f>ABS(Portfolios!B811-AVERAGE(Portfolios!$B$2:$B$1059))</f>
        <v>0</v>
      </c>
    </row>
    <row r="812" spans="1:2">
      <c r="A812" s="11">
        <f>Returns!A812</f>
        <v>0</v>
      </c>
      <c r="B812" s="1">
        <f>ABS(Portfolios!B812-AVERAGE(Portfolios!$B$2:$B$1059))</f>
        <v>0</v>
      </c>
    </row>
    <row r="813" spans="1:2">
      <c r="A813" s="11">
        <f>Returns!A813</f>
        <v>0</v>
      </c>
      <c r="B813" s="1">
        <f>ABS(Portfolios!B813-AVERAGE(Portfolios!$B$2:$B$1059))</f>
        <v>0</v>
      </c>
    </row>
    <row r="814" spans="1:2">
      <c r="A814" s="11">
        <f>Returns!A814</f>
        <v>0</v>
      </c>
      <c r="B814" s="1">
        <f>ABS(Portfolios!B814-AVERAGE(Portfolios!$B$2:$B$1059))</f>
        <v>0</v>
      </c>
    </row>
    <row r="815" spans="1:2">
      <c r="A815" s="11">
        <f>Returns!A815</f>
        <v>0</v>
      </c>
      <c r="B815" s="1">
        <f>ABS(Portfolios!B815-AVERAGE(Portfolios!$B$2:$B$1059))</f>
        <v>0</v>
      </c>
    </row>
    <row r="816" spans="1:2">
      <c r="A816" s="11">
        <f>Returns!A816</f>
        <v>0</v>
      </c>
      <c r="B816" s="1">
        <f>ABS(Portfolios!B816-AVERAGE(Portfolios!$B$2:$B$1059))</f>
        <v>0</v>
      </c>
    </row>
    <row r="817" spans="1:2">
      <c r="A817" s="11">
        <f>Returns!A817</f>
        <v>0</v>
      </c>
      <c r="B817" s="1">
        <f>ABS(Portfolios!B817-AVERAGE(Portfolios!$B$2:$B$1059))</f>
        <v>0</v>
      </c>
    </row>
    <row r="818" spans="1:2">
      <c r="A818" s="11">
        <f>Returns!A818</f>
        <v>0</v>
      </c>
      <c r="B818" s="1">
        <f>ABS(Portfolios!B818-AVERAGE(Portfolios!$B$2:$B$1059))</f>
        <v>0</v>
      </c>
    </row>
    <row r="819" spans="1:2">
      <c r="A819" s="11">
        <f>Returns!A819</f>
        <v>0</v>
      </c>
      <c r="B819" s="1">
        <f>ABS(Portfolios!B819-AVERAGE(Portfolios!$B$2:$B$1059))</f>
        <v>0</v>
      </c>
    </row>
    <row r="820" spans="1:2">
      <c r="A820" s="11">
        <f>Returns!A820</f>
        <v>0</v>
      </c>
      <c r="B820" s="1">
        <f>ABS(Portfolios!B820-AVERAGE(Portfolios!$B$2:$B$1059))</f>
        <v>0</v>
      </c>
    </row>
    <row r="821" spans="1:2">
      <c r="A821" s="11">
        <f>Returns!A821</f>
        <v>0</v>
      </c>
      <c r="B821" s="1">
        <f>ABS(Portfolios!B821-AVERAGE(Portfolios!$B$2:$B$1059))</f>
        <v>0</v>
      </c>
    </row>
    <row r="822" spans="1:2">
      <c r="A822" s="11">
        <f>Returns!A822</f>
        <v>0</v>
      </c>
      <c r="B822" s="1">
        <f>ABS(Portfolios!B822-AVERAGE(Portfolios!$B$2:$B$1059))</f>
        <v>0</v>
      </c>
    </row>
    <row r="823" spans="1:2">
      <c r="A823" s="11">
        <f>Returns!A823</f>
        <v>0</v>
      </c>
      <c r="B823" s="1">
        <f>ABS(Portfolios!B823-AVERAGE(Portfolios!$B$2:$B$1059))</f>
        <v>0</v>
      </c>
    </row>
    <row r="824" spans="1:2">
      <c r="A824" s="11">
        <f>Returns!A824</f>
        <v>0</v>
      </c>
      <c r="B824" s="1">
        <f>ABS(Portfolios!B824-AVERAGE(Portfolios!$B$2:$B$1059))</f>
        <v>0</v>
      </c>
    </row>
    <row r="825" spans="1:2">
      <c r="A825" s="11">
        <f>Returns!A825</f>
        <v>0</v>
      </c>
      <c r="B825" s="1">
        <f>ABS(Portfolios!B825-AVERAGE(Portfolios!$B$2:$B$1059))</f>
        <v>0</v>
      </c>
    </row>
    <row r="826" spans="1:2">
      <c r="A826" s="11">
        <f>Returns!A826</f>
        <v>0</v>
      </c>
      <c r="B826" s="1">
        <f>ABS(Portfolios!B826-AVERAGE(Portfolios!$B$2:$B$1059))</f>
        <v>0</v>
      </c>
    </row>
    <row r="827" spans="1:2">
      <c r="A827" s="11">
        <f>Returns!A827</f>
        <v>0</v>
      </c>
      <c r="B827" s="1">
        <f>ABS(Portfolios!B827-AVERAGE(Portfolios!$B$2:$B$1059))</f>
        <v>0</v>
      </c>
    </row>
    <row r="828" spans="1:2">
      <c r="A828" s="11">
        <f>Returns!A828</f>
        <v>0</v>
      </c>
      <c r="B828" s="1">
        <f>ABS(Portfolios!B828-AVERAGE(Portfolios!$B$2:$B$1059))</f>
        <v>0</v>
      </c>
    </row>
    <row r="829" spans="1:2">
      <c r="A829" s="11">
        <f>Returns!A829</f>
        <v>0</v>
      </c>
      <c r="B829" s="1">
        <f>ABS(Portfolios!B829-AVERAGE(Portfolios!$B$2:$B$1059))</f>
        <v>0</v>
      </c>
    </row>
    <row r="830" spans="1:2">
      <c r="A830" s="11">
        <f>Returns!A830</f>
        <v>0</v>
      </c>
      <c r="B830" s="1">
        <f>ABS(Portfolios!B830-AVERAGE(Portfolios!$B$2:$B$1059))</f>
        <v>0</v>
      </c>
    </row>
    <row r="831" spans="1:2">
      <c r="A831" s="11">
        <f>Returns!A831</f>
        <v>0</v>
      </c>
      <c r="B831" s="1">
        <f>ABS(Portfolios!B831-AVERAGE(Portfolios!$B$2:$B$1059))</f>
        <v>0</v>
      </c>
    </row>
    <row r="832" spans="1:2">
      <c r="A832" s="11">
        <f>Returns!A832</f>
        <v>0</v>
      </c>
      <c r="B832" s="1">
        <f>ABS(Portfolios!B832-AVERAGE(Portfolios!$B$2:$B$1059))</f>
        <v>0</v>
      </c>
    </row>
    <row r="833" spans="1:2">
      <c r="A833" s="11">
        <f>Returns!A833</f>
        <v>0</v>
      </c>
      <c r="B833" s="1">
        <f>ABS(Portfolios!B833-AVERAGE(Portfolios!$B$2:$B$1059))</f>
        <v>0</v>
      </c>
    </row>
    <row r="834" spans="1:2">
      <c r="A834" s="11">
        <f>Returns!A834</f>
        <v>0</v>
      </c>
      <c r="B834" s="1">
        <f>ABS(Portfolios!B834-AVERAGE(Portfolios!$B$2:$B$1059))</f>
        <v>0</v>
      </c>
    </row>
    <row r="835" spans="1:2">
      <c r="A835" s="11">
        <f>Returns!A835</f>
        <v>0</v>
      </c>
      <c r="B835" s="1">
        <f>ABS(Portfolios!B835-AVERAGE(Portfolios!$B$2:$B$1059))</f>
        <v>0</v>
      </c>
    </row>
    <row r="836" spans="1:2">
      <c r="A836" s="11">
        <f>Returns!A836</f>
        <v>0</v>
      </c>
      <c r="B836" s="1">
        <f>ABS(Portfolios!B836-AVERAGE(Portfolios!$B$2:$B$1059))</f>
        <v>0</v>
      </c>
    </row>
    <row r="837" spans="1:2">
      <c r="A837" s="11">
        <f>Returns!A837</f>
        <v>0</v>
      </c>
      <c r="B837" s="1">
        <f>ABS(Portfolios!B837-AVERAGE(Portfolios!$B$2:$B$1059))</f>
        <v>0</v>
      </c>
    </row>
    <row r="838" spans="1:2">
      <c r="A838" s="11">
        <f>Returns!A838</f>
        <v>0</v>
      </c>
      <c r="B838" s="1">
        <f>ABS(Portfolios!B838-AVERAGE(Portfolios!$B$2:$B$1059))</f>
        <v>0</v>
      </c>
    </row>
    <row r="839" spans="1:2">
      <c r="A839" s="11">
        <f>Returns!A839</f>
        <v>0</v>
      </c>
      <c r="B839" s="1">
        <f>ABS(Portfolios!B839-AVERAGE(Portfolios!$B$2:$B$1059))</f>
        <v>0</v>
      </c>
    </row>
    <row r="840" spans="1:2">
      <c r="A840" s="11">
        <f>Returns!A840</f>
        <v>0</v>
      </c>
      <c r="B840" s="1">
        <f>ABS(Portfolios!B840-AVERAGE(Portfolios!$B$2:$B$1059))</f>
        <v>0</v>
      </c>
    </row>
    <row r="841" spans="1:2">
      <c r="A841" s="11">
        <f>Returns!A841</f>
        <v>0</v>
      </c>
      <c r="B841" s="1">
        <f>ABS(Portfolios!B841-AVERAGE(Portfolios!$B$2:$B$1059))</f>
        <v>0</v>
      </c>
    </row>
    <row r="842" spans="1:2">
      <c r="A842" s="11">
        <f>Returns!A842</f>
        <v>0</v>
      </c>
      <c r="B842" s="1">
        <f>ABS(Portfolios!B842-AVERAGE(Portfolios!$B$2:$B$1059))</f>
        <v>0</v>
      </c>
    </row>
    <row r="843" spans="1:2">
      <c r="A843" s="11">
        <f>Returns!A843</f>
        <v>0</v>
      </c>
      <c r="B843" s="1">
        <f>ABS(Portfolios!B843-AVERAGE(Portfolios!$B$2:$B$1059))</f>
        <v>0</v>
      </c>
    </row>
    <row r="844" spans="1:2">
      <c r="A844" s="11">
        <f>Returns!A844</f>
        <v>0</v>
      </c>
      <c r="B844" s="1">
        <f>ABS(Portfolios!B844-AVERAGE(Portfolios!$B$2:$B$1059))</f>
        <v>0</v>
      </c>
    </row>
    <row r="845" spans="1:2">
      <c r="A845" s="11">
        <f>Returns!A845</f>
        <v>0</v>
      </c>
      <c r="B845" s="1">
        <f>ABS(Portfolios!B845-AVERAGE(Portfolios!$B$2:$B$1059))</f>
        <v>0</v>
      </c>
    </row>
    <row r="846" spans="1:2">
      <c r="A846" s="11">
        <f>Returns!A846</f>
        <v>0</v>
      </c>
      <c r="B846" s="1">
        <f>ABS(Portfolios!B846-AVERAGE(Portfolios!$B$2:$B$1059))</f>
        <v>0</v>
      </c>
    </row>
    <row r="847" spans="1:2">
      <c r="A847" s="11">
        <f>Returns!A847</f>
        <v>0</v>
      </c>
      <c r="B847" s="1">
        <f>ABS(Portfolios!B847-AVERAGE(Portfolios!$B$2:$B$1059))</f>
        <v>0</v>
      </c>
    </row>
    <row r="848" spans="1:2">
      <c r="A848" s="11">
        <f>Returns!A848</f>
        <v>0</v>
      </c>
      <c r="B848" s="1">
        <f>ABS(Portfolios!B848-AVERAGE(Portfolios!$B$2:$B$1059))</f>
        <v>0</v>
      </c>
    </row>
    <row r="849" spans="1:2">
      <c r="A849" s="11">
        <f>Returns!A849</f>
        <v>0</v>
      </c>
      <c r="B849" s="1">
        <f>ABS(Portfolios!B849-AVERAGE(Portfolios!$B$2:$B$1059))</f>
        <v>0</v>
      </c>
    </row>
    <row r="850" spans="1:2">
      <c r="A850" s="11">
        <f>Returns!A850</f>
        <v>0</v>
      </c>
      <c r="B850" s="1">
        <f>ABS(Portfolios!B850-AVERAGE(Portfolios!$B$2:$B$1059))</f>
        <v>0</v>
      </c>
    </row>
    <row r="851" spans="1:2">
      <c r="A851" s="11">
        <f>Returns!A851</f>
        <v>0</v>
      </c>
      <c r="B851" s="1">
        <f>ABS(Portfolios!B851-AVERAGE(Portfolios!$B$2:$B$1059))</f>
        <v>0</v>
      </c>
    </row>
    <row r="852" spans="1:2">
      <c r="A852" s="11">
        <f>Returns!A852</f>
        <v>0</v>
      </c>
      <c r="B852" s="1">
        <f>ABS(Portfolios!B852-AVERAGE(Portfolios!$B$2:$B$1059))</f>
        <v>0</v>
      </c>
    </row>
    <row r="853" spans="1:2">
      <c r="A853" s="11">
        <f>Returns!A853</f>
        <v>0</v>
      </c>
      <c r="B853" s="1">
        <f>ABS(Portfolios!B853-AVERAGE(Portfolios!$B$2:$B$1059))</f>
        <v>0</v>
      </c>
    </row>
    <row r="854" spans="1:2">
      <c r="A854" s="11">
        <f>Returns!A854</f>
        <v>0</v>
      </c>
      <c r="B854" s="1">
        <f>ABS(Portfolios!B854-AVERAGE(Portfolios!$B$2:$B$1059))</f>
        <v>0</v>
      </c>
    </row>
    <row r="855" spans="1:2">
      <c r="A855" s="11">
        <f>Returns!A855</f>
        <v>0</v>
      </c>
      <c r="B855" s="1">
        <f>ABS(Portfolios!B855-AVERAGE(Portfolios!$B$2:$B$1059))</f>
        <v>0</v>
      </c>
    </row>
    <row r="856" spans="1:2">
      <c r="A856" s="11">
        <f>Returns!A856</f>
        <v>0</v>
      </c>
      <c r="B856" s="1">
        <f>ABS(Portfolios!B856-AVERAGE(Portfolios!$B$2:$B$1059))</f>
        <v>0</v>
      </c>
    </row>
    <row r="857" spans="1:2">
      <c r="A857" s="11">
        <f>Returns!A857</f>
        <v>0</v>
      </c>
      <c r="B857" s="1">
        <f>ABS(Portfolios!B857-AVERAGE(Portfolios!$B$2:$B$1059))</f>
        <v>0</v>
      </c>
    </row>
    <row r="858" spans="1:2">
      <c r="A858" s="11">
        <f>Returns!A858</f>
        <v>0</v>
      </c>
      <c r="B858" s="1">
        <f>ABS(Portfolios!B858-AVERAGE(Portfolios!$B$2:$B$1059))</f>
        <v>0</v>
      </c>
    </row>
    <row r="859" spans="1:2">
      <c r="A859" s="11">
        <f>Returns!A859</f>
        <v>0</v>
      </c>
      <c r="B859" s="1">
        <f>ABS(Portfolios!B859-AVERAGE(Portfolios!$B$2:$B$1059))</f>
        <v>0</v>
      </c>
    </row>
    <row r="860" spans="1:2">
      <c r="A860" s="11">
        <f>Returns!A860</f>
        <v>0</v>
      </c>
      <c r="B860" s="1">
        <f>ABS(Portfolios!B860-AVERAGE(Portfolios!$B$2:$B$1059))</f>
        <v>0</v>
      </c>
    </row>
    <row r="861" spans="1:2">
      <c r="A861" s="11">
        <f>Returns!A861</f>
        <v>0</v>
      </c>
      <c r="B861" s="1">
        <f>ABS(Portfolios!B861-AVERAGE(Portfolios!$B$2:$B$1059))</f>
        <v>0</v>
      </c>
    </row>
    <row r="862" spans="1:2">
      <c r="A862" s="11">
        <f>Returns!A862</f>
        <v>0</v>
      </c>
      <c r="B862" s="1">
        <f>ABS(Portfolios!B862-AVERAGE(Portfolios!$B$2:$B$1059))</f>
        <v>0</v>
      </c>
    </row>
    <row r="863" spans="1:2">
      <c r="A863" s="11">
        <f>Returns!A863</f>
        <v>0</v>
      </c>
      <c r="B863" s="1">
        <f>ABS(Portfolios!B863-AVERAGE(Portfolios!$B$2:$B$1059))</f>
        <v>0</v>
      </c>
    </row>
    <row r="864" spans="1:2">
      <c r="A864" s="11">
        <f>Returns!A864</f>
        <v>0</v>
      </c>
      <c r="B864" s="1">
        <f>ABS(Portfolios!B864-AVERAGE(Portfolios!$B$2:$B$1059))</f>
        <v>0</v>
      </c>
    </row>
    <row r="865" spans="1:2">
      <c r="A865" s="11">
        <f>Returns!A865</f>
        <v>0</v>
      </c>
      <c r="B865" s="1">
        <f>ABS(Portfolios!B865-AVERAGE(Portfolios!$B$2:$B$1059))</f>
        <v>0</v>
      </c>
    </row>
    <row r="866" spans="1:2">
      <c r="A866" s="11">
        <f>Returns!A866</f>
        <v>0</v>
      </c>
      <c r="B866" s="1">
        <f>ABS(Portfolios!B866-AVERAGE(Portfolios!$B$2:$B$1059))</f>
        <v>0</v>
      </c>
    </row>
    <row r="867" spans="1:2">
      <c r="A867" s="11">
        <f>Returns!A867</f>
        <v>0</v>
      </c>
      <c r="B867" s="1">
        <f>ABS(Portfolios!B867-AVERAGE(Portfolios!$B$2:$B$1059))</f>
        <v>0</v>
      </c>
    </row>
    <row r="868" spans="1:2">
      <c r="A868" s="11">
        <f>Returns!A868</f>
        <v>0</v>
      </c>
      <c r="B868" s="1">
        <f>ABS(Portfolios!B868-AVERAGE(Portfolios!$B$2:$B$1059))</f>
        <v>0</v>
      </c>
    </row>
    <row r="869" spans="1:2">
      <c r="A869" s="11">
        <f>Returns!A869</f>
        <v>0</v>
      </c>
      <c r="B869" s="1">
        <f>ABS(Portfolios!B869-AVERAGE(Portfolios!$B$2:$B$1059))</f>
        <v>0</v>
      </c>
    </row>
    <row r="870" spans="1:2">
      <c r="A870" s="11">
        <f>Returns!A870</f>
        <v>0</v>
      </c>
      <c r="B870" s="1">
        <f>ABS(Portfolios!B870-AVERAGE(Portfolios!$B$2:$B$1059))</f>
        <v>0</v>
      </c>
    </row>
    <row r="871" spans="1:2">
      <c r="A871" s="11">
        <f>Returns!A871</f>
        <v>0</v>
      </c>
      <c r="B871" s="1">
        <f>ABS(Portfolios!B871-AVERAGE(Portfolios!$B$2:$B$1059))</f>
        <v>0</v>
      </c>
    </row>
    <row r="872" spans="1:2">
      <c r="A872" s="11">
        <f>Returns!A872</f>
        <v>0</v>
      </c>
      <c r="B872" s="1">
        <f>ABS(Portfolios!B872-AVERAGE(Portfolios!$B$2:$B$1059))</f>
        <v>0</v>
      </c>
    </row>
    <row r="873" spans="1:2">
      <c r="A873" s="11">
        <f>Returns!A873</f>
        <v>0</v>
      </c>
      <c r="B873" s="1">
        <f>ABS(Portfolios!B873-AVERAGE(Portfolios!$B$2:$B$1059))</f>
        <v>0</v>
      </c>
    </row>
    <row r="874" spans="1:2">
      <c r="A874" s="11">
        <f>Returns!A874</f>
        <v>0</v>
      </c>
      <c r="B874" s="1">
        <f>ABS(Portfolios!B874-AVERAGE(Portfolios!$B$2:$B$1059))</f>
        <v>0</v>
      </c>
    </row>
    <row r="875" spans="1:2">
      <c r="A875" s="11">
        <f>Returns!A875</f>
        <v>0</v>
      </c>
      <c r="B875" s="1">
        <f>ABS(Portfolios!B875-AVERAGE(Portfolios!$B$2:$B$1059))</f>
        <v>0</v>
      </c>
    </row>
    <row r="876" spans="1:2">
      <c r="A876" s="11">
        <f>Returns!A876</f>
        <v>0</v>
      </c>
      <c r="B876" s="1">
        <f>ABS(Portfolios!B876-AVERAGE(Portfolios!$B$2:$B$1059))</f>
        <v>0</v>
      </c>
    </row>
    <row r="877" spans="1:2">
      <c r="A877" s="11">
        <f>Returns!A877</f>
        <v>0</v>
      </c>
      <c r="B877" s="1">
        <f>ABS(Portfolios!B877-AVERAGE(Portfolios!$B$2:$B$1059))</f>
        <v>0</v>
      </c>
    </row>
    <row r="878" spans="1:2">
      <c r="A878" s="11">
        <f>Returns!A878</f>
        <v>0</v>
      </c>
      <c r="B878" s="1">
        <f>ABS(Portfolios!B878-AVERAGE(Portfolios!$B$2:$B$1059))</f>
        <v>0</v>
      </c>
    </row>
    <row r="879" spans="1:2">
      <c r="A879" s="11">
        <f>Returns!A879</f>
        <v>0</v>
      </c>
      <c r="B879" s="1">
        <f>ABS(Portfolios!B879-AVERAGE(Portfolios!$B$2:$B$1059))</f>
        <v>0</v>
      </c>
    </row>
    <row r="880" spans="1:2">
      <c r="A880" s="11">
        <f>Returns!A880</f>
        <v>0</v>
      </c>
      <c r="B880" s="1">
        <f>ABS(Portfolios!B880-AVERAGE(Portfolios!$B$2:$B$1059))</f>
        <v>0</v>
      </c>
    </row>
    <row r="881" spans="1:2">
      <c r="A881" s="11">
        <f>Returns!A881</f>
        <v>0</v>
      </c>
      <c r="B881" s="1">
        <f>ABS(Portfolios!B881-AVERAGE(Portfolios!$B$2:$B$1059))</f>
        <v>0</v>
      </c>
    </row>
    <row r="882" spans="1:2">
      <c r="A882" s="11">
        <f>Returns!A882</f>
        <v>0</v>
      </c>
      <c r="B882" s="1">
        <f>ABS(Portfolios!B882-AVERAGE(Portfolios!$B$2:$B$1059))</f>
        <v>0</v>
      </c>
    </row>
    <row r="883" spans="1:2">
      <c r="A883" s="11">
        <f>Returns!A883</f>
        <v>0</v>
      </c>
      <c r="B883" s="1">
        <f>ABS(Portfolios!B883-AVERAGE(Portfolios!$B$2:$B$1059))</f>
        <v>0</v>
      </c>
    </row>
    <row r="884" spans="1:2">
      <c r="A884" s="11">
        <f>Returns!A884</f>
        <v>0</v>
      </c>
      <c r="B884" s="1">
        <f>ABS(Portfolios!B884-AVERAGE(Portfolios!$B$2:$B$1059))</f>
        <v>0</v>
      </c>
    </row>
    <row r="885" spans="1:2">
      <c r="A885" s="11">
        <f>Returns!A885</f>
        <v>0</v>
      </c>
      <c r="B885" s="1">
        <f>ABS(Portfolios!B885-AVERAGE(Portfolios!$B$2:$B$1059))</f>
        <v>0</v>
      </c>
    </row>
    <row r="886" spans="1:2">
      <c r="A886" s="11">
        <f>Returns!A886</f>
        <v>0</v>
      </c>
      <c r="B886" s="1">
        <f>ABS(Portfolios!B886-AVERAGE(Portfolios!$B$2:$B$1059))</f>
        <v>0</v>
      </c>
    </row>
    <row r="887" spans="1:2">
      <c r="A887" s="11">
        <f>Returns!A887</f>
        <v>0</v>
      </c>
      <c r="B887" s="1">
        <f>ABS(Portfolios!B887-AVERAGE(Portfolios!$B$2:$B$1059))</f>
        <v>0</v>
      </c>
    </row>
    <row r="888" spans="1:2">
      <c r="A888" s="11">
        <f>Returns!A888</f>
        <v>0</v>
      </c>
      <c r="B888" s="1">
        <f>ABS(Portfolios!B888-AVERAGE(Portfolios!$B$2:$B$1059))</f>
        <v>0</v>
      </c>
    </row>
    <row r="889" spans="1:2">
      <c r="A889" s="11">
        <f>Returns!A889</f>
        <v>0</v>
      </c>
      <c r="B889" s="1">
        <f>ABS(Portfolios!B889-AVERAGE(Portfolios!$B$2:$B$1059))</f>
        <v>0</v>
      </c>
    </row>
    <row r="890" spans="1:2">
      <c r="A890" s="11">
        <f>Returns!A890</f>
        <v>0</v>
      </c>
      <c r="B890" s="1">
        <f>ABS(Portfolios!B890-AVERAGE(Portfolios!$B$2:$B$1059))</f>
        <v>0</v>
      </c>
    </row>
    <row r="891" spans="1:2">
      <c r="A891" s="11">
        <f>Returns!A891</f>
        <v>0</v>
      </c>
      <c r="B891" s="1">
        <f>ABS(Portfolios!B891-AVERAGE(Portfolios!$B$2:$B$1059))</f>
        <v>0</v>
      </c>
    </row>
    <row r="892" spans="1:2">
      <c r="A892" s="11">
        <f>Returns!A892</f>
        <v>0</v>
      </c>
      <c r="B892" s="1">
        <f>ABS(Portfolios!B892-AVERAGE(Portfolios!$B$2:$B$1059))</f>
        <v>0</v>
      </c>
    </row>
    <row r="893" spans="1:2">
      <c r="A893" s="11">
        <f>Returns!A893</f>
        <v>0</v>
      </c>
      <c r="B893" s="1">
        <f>ABS(Portfolios!B893-AVERAGE(Portfolios!$B$2:$B$1059))</f>
        <v>0</v>
      </c>
    </row>
    <row r="894" spans="1:2">
      <c r="A894" s="11">
        <f>Returns!A894</f>
        <v>0</v>
      </c>
      <c r="B894" s="1">
        <f>ABS(Portfolios!B894-AVERAGE(Portfolios!$B$2:$B$1059))</f>
        <v>0</v>
      </c>
    </row>
    <row r="895" spans="1:2">
      <c r="A895" s="11">
        <f>Returns!A895</f>
        <v>0</v>
      </c>
      <c r="B895" s="1">
        <f>ABS(Portfolios!B895-AVERAGE(Portfolios!$B$2:$B$1059))</f>
        <v>0</v>
      </c>
    </row>
    <row r="896" spans="1:2">
      <c r="A896" s="11">
        <f>Returns!A896</f>
        <v>0</v>
      </c>
      <c r="B896" s="1">
        <f>ABS(Portfolios!B896-AVERAGE(Portfolios!$B$2:$B$1059))</f>
        <v>0</v>
      </c>
    </row>
    <row r="897" spans="1:2">
      <c r="A897" s="11">
        <f>Returns!A897</f>
        <v>0</v>
      </c>
      <c r="B897" s="1">
        <f>ABS(Portfolios!B897-AVERAGE(Portfolios!$B$2:$B$1059))</f>
        <v>0</v>
      </c>
    </row>
    <row r="898" spans="1:2">
      <c r="A898" s="11">
        <f>Returns!A898</f>
        <v>0</v>
      </c>
      <c r="B898" s="1">
        <f>ABS(Portfolios!B898-AVERAGE(Portfolios!$B$2:$B$1059))</f>
        <v>0</v>
      </c>
    </row>
    <row r="899" spans="1:2">
      <c r="A899" s="11">
        <f>Returns!A899</f>
        <v>0</v>
      </c>
      <c r="B899" s="1">
        <f>ABS(Portfolios!B899-AVERAGE(Portfolios!$B$2:$B$1059))</f>
        <v>0</v>
      </c>
    </row>
    <row r="900" spans="1:2">
      <c r="A900" s="11">
        <f>Returns!A900</f>
        <v>0</v>
      </c>
      <c r="B900" s="1">
        <f>ABS(Portfolios!B900-AVERAGE(Portfolios!$B$2:$B$1059))</f>
        <v>0</v>
      </c>
    </row>
    <row r="901" spans="1:2">
      <c r="A901" s="11">
        <f>Returns!A901</f>
        <v>0</v>
      </c>
      <c r="B901" s="1">
        <f>ABS(Portfolios!B901-AVERAGE(Portfolios!$B$2:$B$1059))</f>
        <v>0</v>
      </c>
    </row>
    <row r="902" spans="1:2">
      <c r="A902" s="11">
        <f>Returns!A902</f>
        <v>0</v>
      </c>
      <c r="B902" s="1">
        <f>ABS(Portfolios!B902-AVERAGE(Portfolios!$B$2:$B$1059))</f>
        <v>0</v>
      </c>
    </row>
    <row r="903" spans="1:2">
      <c r="A903" s="11">
        <f>Returns!A903</f>
        <v>0</v>
      </c>
      <c r="B903" s="1">
        <f>ABS(Portfolios!B903-AVERAGE(Portfolios!$B$2:$B$1059))</f>
        <v>0</v>
      </c>
    </row>
    <row r="904" spans="1:2">
      <c r="A904" s="11">
        <f>Returns!A904</f>
        <v>0</v>
      </c>
      <c r="B904" s="1">
        <f>ABS(Portfolios!B904-AVERAGE(Portfolios!$B$2:$B$1059))</f>
        <v>0</v>
      </c>
    </row>
    <row r="905" spans="1:2">
      <c r="A905" s="11">
        <f>Returns!A905</f>
        <v>0</v>
      </c>
      <c r="B905" s="1">
        <f>ABS(Portfolios!B905-AVERAGE(Portfolios!$B$2:$B$1059))</f>
        <v>0</v>
      </c>
    </row>
    <row r="906" spans="1:2">
      <c r="A906" s="11">
        <f>Returns!A906</f>
        <v>0</v>
      </c>
      <c r="B906" s="1">
        <f>ABS(Portfolios!B906-AVERAGE(Portfolios!$B$2:$B$1059))</f>
        <v>0</v>
      </c>
    </row>
    <row r="907" spans="1:2">
      <c r="A907" s="11">
        <f>Returns!A907</f>
        <v>0</v>
      </c>
      <c r="B907" s="1">
        <f>ABS(Portfolios!B907-AVERAGE(Portfolios!$B$2:$B$1059))</f>
        <v>0</v>
      </c>
    </row>
    <row r="908" spans="1:2">
      <c r="A908" s="11">
        <f>Returns!A908</f>
        <v>0</v>
      </c>
      <c r="B908" s="1">
        <f>ABS(Portfolios!B908-AVERAGE(Portfolios!$B$2:$B$1059))</f>
        <v>0</v>
      </c>
    </row>
    <row r="909" spans="1:2">
      <c r="A909" s="11">
        <f>Returns!A909</f>
        <v>0</v>
      </c>
      <c r="B909" s="1">
        <f>ABS(Portfolios!B909-AVERAGE(Portfolios!$B$2:$B$1059))</f>
        <v>0</v>
      </c>
    </row>
    <row r="910" spans="1:2">
      <c r="A910" s="11">
        <f>Returns!A910</f>
        <v>0</v>
      </c>
      <c r="B910" s="1">
        <f>ABS(Portfolios!B910-AVERAGE(Portfolios!$B$2:$B$1059))</f>
        <v>0</v>
      </c>
    </row>
    <row r="911" spans="1:2">
      <c r="A911" s="11">
        <f>Returns!A911</f>
        <v>0</v>
      </c>
      <c r="B911" s="1">
        <f>ABS(Portfolios!B911-AVERAGE(Portfolios!$B$2:$B$1059))</f>
        <v>0</v>
      </c>
    </row>
    <row r="912" spans="1:2">
      <c r="A912" s="11">
        <f>Returns!A912</f>
        <v>0</v>
      </c>
      <c r="B912" s="1">
        <f>ABS(Portfolios!B912-AVERAGE(Portfolios!$B$2:$B$1059))</f>
        <v>0</v>
      </c>
    </row>
    <row r="913" spans="1:2">
      <c r="A913" s="11">
        <f>Returns!A913</f>
        <v>0</v>
      </c>
      <c r="B913" s="1">
        <f>ABS(Portfolios!B913-AVERAGE(Portfolios!$B$2:$B$1059))</f>
        <v>0</v>
      </c>
    </row>
    <row r="914" spans="1:2">
      <c r="A914" s="11">
        <f>Returns!A914</f>
        <v>0</v>
      </c>
      <c r="B914" s="1">
        <f>ABS(Portfolios!B914-AVERAGE(Portfolios!$B$2:$B$1059))</f>
        <v>0</v>
      </c>
    </row>
    <row r="915" spans="1:2">
      <c r="A915" s="11">
        <f>Returns!A915</f>
        <v>0</v>
      </c>
      <c r="B915" s="1">
        <f>ABS(Portfolios!B915-AVERAGE(Portfolios!$B$2:$B$1059))</f>
        <v>0</v>
      </c>
    </row>
    <row r="916" spans="1:2">
      <c r="A916" s="11">
        <f>Returns!A916</f>
        <v>0</v>
      </c>
      <c r="B916" s="1">
        <f>ABS(Portfolios!B916-AVERAGE(Portfolios!$B$2:$B$1059))</f>
        <v>0</v>
      </c>
    </row>
    <row r="917" spans="1:2">
      <c r="A917" s="11">
        <f>Returns!A917</f>
        <v>0</v>
      </c>
      <c r="B917" s="1">
        <f>ABS(Portfolios!B917-AVERAGE(Portfolios!$B$2:$B$1059))</f>
        <v>0</v>
      </c>
    </row>
    <row r="918" spans="1:2">
      <c r="A918" s="11">
        <f>Returns!A918</f>
        <v>0</v>
      </c>
      <c r="B918" s="1">
        <f>ABS(Portfolios!B918-AVERAGE(Portfolios!$B$2:$B$1059))</f>
        <v>0</v>
      </c>
    </row>
    <row r="919" spans="1:2">
      <c r="A919" s="11">
        <f>Returns!A919</f>
        <v>0</v>
      </c>
      <c r="B919" s="1">
        <f>ABS(Portfolios!B919-AVERAGE(Portfolios!$B$2:$B$1059))</f>
        <v>0</v>
      </c>
    </row>
    <row r="920" spans="1:2">
      <c r="A920" s="11">
        <f>Returns!A920</f>
        <v>0</v>
      </c>
      <c r="B920" s="1">
        <f>ABS(Portfolios!B920-AVERAGE(Portfolios!$B$2:$B$1059))</f>
        <v>0</v>
      </c>
    </row>
    <row r="921" spans="1:2">
      <c r="A921" s="11">
        <f>Returns!A921</f>
        <v>0</v>
      </c>
      <c r="B921" s="1">
        <f>ABS(Portfolios!B921-AVERAGE(Portfolios!$B$2:$B$1059))</f>
        <v>0</v>
      </c>
    </row>
    <row r="922" spans="1:2">
      <c r="A922" s="11">
        <f>Returns!A922</f>
        <v>0</v>
      </c>
      <c r="B922" s="1">
        <f>ABS(Portfolios!B922-AVERAGE(Portfolios!$B$2:$B$1059))</f>
        <v>0</v>
      </c>
    </row>
    <row r="923" spans="1:2">
      <c r="A923" s="11">
        <f>Returns!A923</f>
        <v>0</v>
      </c>
      <c r="B923" s="1">
        <f>ABS(Portfolios!B923-AVERAGE(Portfolios!$B$2:$B$1059))</f>
        <v>0</v>
      </c>
    </row>
    <row r="924" spans="1:2">
      <c r="A924" s="11">
        <f>Returns!A924</f>
        <v>0</v>
      </c>
      <c r="B924" s="1">
        <f>ABS(Portfolios!B924-AVERAGE(Portfolios!$B$2:$B$1059))</f>
        <v>0</v>
      </c>
    </row>
    <row r="925" spans="1:2">
      <c r="A925" s="11">
        <f>Returns!A925</f>
        <v>0</v>
      </c>
      <c r="B925" s="1">
        <f>ABS(Portfolios!B925-AVERAGE(Portfolios!$B$2:$B$1059))</f>
        <v>0</v>
      </c>
    </row>
    <row r="926" spans="1:2">
      <c r="A926" s="11">
        <f>Returns!A926</f>
        <v>0</v>
      </c>
      <c r="B926" s="1">
        <f>ABS(Portfolios!B926-AVERAGE(Portfolios!$B$2:$B$1059))</f>
        <v>0</v>
      </c>
    </row>
    <row r="927" spans="1:2">
      <c r="A927" s="11">
        <f>Returns!A927</f>
        <v>0</v>
      </c>
      <c r="B927" s="1">
        <f>ABS(Portfolios!B927-AVERAGE(Portfolios!$B$2:$B$1059))</f>
        <v>0</v>
      </c>
    </row>
    <row r="928" spans="1:2">
      <c r="A928" s="11">
        <f>Returns!A928</f>
        <v>0</v>
      </c>
      <c r="B928" s="1">
        <f>ABS(Portfolios!B928-AVERAGE(Portfolios!$B$2:$B$1059))</f>
        <v>0</v>
      </c>
    </row>
    <row r="929" spans="1:2">
      <c r="A929" s="11">
        <f>Returns!A929</f>
        <v>0</v>
      </c>
      <c r="B929" s="1">
        <f>ABS(Portfolios!B929-AVERAGE(Portfolios!$B$2:$B$1059))</f>
        <v>0</v>
      </c>
    </row>
    <row r="930" spans="1:2">
      <c r="A930" s="11">
        <f>Returns!A930</f>
        <v>0</v>
      </c>
      <c r="B930" s="1">
        <f>ABS(Portfolios!B930-AVERAGE(Portfolios!$B$2:$B$1059))</f>
        <v>0</v>
      </c>
    </row>
    <row r="931" spans="1:2">
      <c r="A931" s="11">
        <f>Returns!A931</f>
        <v>0</v>
      </c>
      <c r="B931" s="1">
        <f>ABS(Portfolios!B931-AVERAGE(Portfolios!$B$2:$B$1059))</f>
        <v>0</v>
      </c>
    </row>
    <row r="932" spans="1:2">
      <c r="A932" s="11">
        <f>Returns!A932</f>
        <v>0</v>
      </c>
      <c r="B932" s="1">
        <f>ABS(Portfolios!B932-AVERAGE(Portfolios!$B$2:$B$1059))</f>
        <v>0</v>
      </c>
    </row>
    <row r="933" spans="1:2">
      <c r="A933" s="11">
        <f>Returns!A933</f>
        <v>0</v>
      </c>
      <c r="B933" s="1">
        <f>ABS(Portfolios!B933-AVERAGE(Portfolios!$B$2:$B$1059))</f>
        <v>0</v>
      </c>
    </row>
    <row r="934" spans="1:2">
      <c r="A934" s="11">
        <f>Returns!A934</f>
        <v>0</v>
      </c>
      <c r="B934" s="1">
        <f>ABS(Portfolios!B934-AVERAGE(Portfolios!$B$2:$B$1059))</f>
        <v>0</v>
      </c>
    </row>
    <row r="935" spans="1:2">
      <c r="A935" s="11">
        <f>Returns!A935</f>
        <v>0</v>
      </c>
      <c r="B935" s="1">
        <f>ABS(Portfolios!B935-AVERAGE(Portfolios!$B$2:$B$1059))</f>
        <v>0</v>
      </c>
    </row>
    <row r="936" spans="1:2">
      <c r="A936" s="11">
        <f>Returns!A936</f>
        <v>0</v>
      </c>
      <c r="B936" s="1">
        <f>ABS(Portfolios!B936-AVERAGE(Portfolios!$B$2:$B$1059))</f>
        <v>0</v>
      </c>
    </row>
    <row r="937" spans="1:2">
      <c r="A937" s="11">
        <f>Returns!A937</f>
        <v>0</v>
      </c>
      <c r="B937" s="1">
        <f>ABS(Portfolios!B937-AVERAGE(Portfolios!$B$2:$B$1059))</f>
        <v>0</v>
      </c>
    </row>
    <row r="938" spans="1:2">
      <c r="A938" s="11">
        <f>Returns!A938</f>
        <v>0</v>
      </c>
      <c r="B938" s="1">
        <f>ABS(Portfolios!B938-AVERAGE(Portfolios!$B$2:$B$1059))</f>
        <v>0</v>
      </c>
    </row>
    <row r="939" spans="1:2">
      <c r="A939" s="11">
        <f>Returns!A939</f>
        <v>0</v>
      </c>
      <c r="B939" s="1">
        <f>ABS(Portfolios!B939-AVERAGE(Portfolios!$B$2:$B$1059))</f>
        <v>0</v>
      </c>
    </row>
    <row r="940" spans="1:2">
      <c r="A940" s="11">
        <f>Returns!A940</f>
        <v>0</v>
      </c>
      <c r="B940" s="1">
        <f>ABS(Portfolios!B940-AVERAGE(Portfolios!$B$2:$B$1059))</f>
        <v>0</v>
      </c>
    </row>
    <row r="941" spans="1:2">
      <c r="A941" s="11">
        <f>Returns!A941</f>
        <v>0</v>
      </c>
      <c r="B941" s="1">
        <f>ABS(Portfolios!B941-AVERAGE(Portfolios!$B$2:$B$1059))</f>
        <v>0</v>
      </c>
    </row>
    <row r="942" spans="1:2">
      <c r="A942" s="11">
        <f>Returns!A942</f>
        <v>0</v>
      </c>
      <c r="B942" s="1">
        <f>ABS(Portfolios!B942-AVERAGE(Portfolios!$B$2:$B$1059))</f>
        <v>0</v>
      </c>
    </row>
    <row r="943" spans="1:2">
      <c r="A943" s="11">
        <f>Returns!A943</f>
        <v>0</v>
      </c>
      <c r="B943" s="1">
        <f>ABS(Portfolios!B943-AVERAGE(Portfolios!$B$2:$B$1059))</f>
        <v>0</v>
      </c>
    </row>
    <row r="944" spans="1:2">
      <c r="A944" s="11">
        <f>Returns!A944</f>
        <v>0</v>
      </c>
      <c r="B944" s="1">
        <f>ABS(Portfolios!B944-AVERAGE(Portfolios!$B$2:$B$1059))</f>
        <v>0</v>
      </c>
    </row>
    <row r="945" spans="1:2">
      <c r="A945" s="11">
        <f>Returns!A945</f>
        <v>0</v>
      </c>
      <c r="B945" s="1">
        <f>ABS(Portfolios!B945-AVERAGE(Portfolios!$B$2:$B$1059))</f>
        <v>0</v>
      </c>
    </row>
    <row r="946" spans="1:2">
      <c r="A946" s="11">
        <f>Returns!A946</f>
        <v>0</v>
      </c>
      <c r="B946" s="1">
        <f>ABS(Portfolios!B946-AVERAGE(Portfolios!$B$2:$B$1059))</f>
        <v>0</v>
      </c>
    </row>
    <row r="947" spans="1:2">
      <c r="A947" s="11">
        <f>Returns!A947</f>
        <v>0</v>
      </c>
      <c r="B947" s="1">
        <f>ABS(Portfolios!B947-AVERAGE(Portfolios!$B$2:$B$1059))</f>
        <v>0</v>
      </c>
    </row>
    <row r="948" spans="1:2">
      <c r="A948" s="11">
        <f>Returns!A948</f>
        <v>0</v>
      </c>
      <c r="B948" s="1">
        <f>ABS(Portfolios!B948-AVERAGE(Portfolios!$B$2:$B$1059))</f>
        <v>0</v>
      </c>
    </row>
    <row r="949" spans="1:2">
      <c r="A949" s="11">
        <f>Returns!A949</f>
        <v>0</v>
      </c>
      <c r="B949" s="1">
        <f>ABS(Portfolios!B949-AVERAGE(Portfolios!$B$2:$B$1059))</f>
        <v>0</v>
      </c>
    </row>
    <row r="950" spans="1:2">
      <c r="A950" s="11">
        <f>Returns!A950</f>
        <v>0</v>
      </c>
      <c r="B950" s="1">
        <f>ABS(Portfolios!B950-AVERAGE(Portfolios!$B$2:$B$1059))</f>
        <v>0</v>
      </c>
    </row>
    <row r="951" spans="1:2">
      <c r="A951" s="11">
        <f>Returns!A951</f>
        <v>0</v>
      </c>
      <c r="B951" s="1">
        <f>ABS(Portfolios!B951-AVERAGE(Portfolios!$B$2:$B$1059))</f>
        <v>0</v>
      </c>
    </row>
    <row r="952" spans="1:2">
      <c r="A952" s="11">
        <f>Returns!A952</f>
        <v>0</v>
      </c>
      <c r="B952" s="1">
        <f>ABS(Portfolios!B952-AVERAGE(Portfolios!$B$2:$B$1059))</f>
        <v>0</v>
      </c>
    </row>
    <row r="953" spans="1:2">
      <c r="A953" s="11">
        <f>Returns!A953</f>
        <v>0</v>
      </c>
      <c r="B953" s="1">
        <f>ABS(Portfolios!B953-AVERAGE(Portfolios!$B$2:$B$1059))</f>
        <v>0</v>
      </c>
    </row>
    <row r="954" spans="1:2">
      <c r="A954" s="11">
        <f>Returns!A954</f>
        <v>0</v>
      </c>
      <c r="B954" s="1">
        <f>ABS(Portfolios!B954-AVERAGE(Portfolios!$B$2:$B$1059))</f>
        <v>0</v>
      </c>
    </row>
    <row r="955" spans="1:2">
      <c r="A955" s="11">
        <f>Returns!A955</f>
        <v>0</v>
      </c>
      <c r="B955" s="1">
        <f>ABS(Portfolios!B955-AVERAGE(Portfolios!$B$2:$B$1059))</f>
        <v>0</v>
      </c>
    </row>
    <row r="956" spans="1:2">
      <c r="A956" s="11">
        <f>Returns!A956</f>
        <v>0</v>
      </c>
      <c r="B956" s="1">
        <f>ABS(Portfolios!B956-AVERAGE(Portfolios!$B$2:$B$1059))</f>
        <v>0</v>
      </c>
    </row>
    <row r="957" spans="1:2">
      <c r="A957" s="11">
        <f>Returns!A957</f>
        <v>0</v>
      </c>
      <c r="B957" s="1">
        <f>ABS(Portfolios!B957-AVERAGE(Portfolios!$B$2:$B$1059))</f>
        <v>0</v>
      </c>
    </row>
    <row r="958" spans="1:2">
      <c r="A958" s="11">
        <f>Returns!A958</f>
        <v>0</v>
      </c>
      <c r="B958" s="1">
        <f>ABS(Portfolios!B958-AVERAGE(Portfolios!$B$2:$B$1059))</f>
        <v>0</v>
      </c>
    </row>
    <row r="959" spans="1:2">
      <c r="A959" s="11">
        <f>Returns!A959</f>
        <v>0</v>
      </c>
      <c r="B959" s="1">
        <f>ABS(Portfolios!B959-AVERAGE(Portfolios!$B$2:$B$1059))</f>
        <v>0</v>
      </c>
    </row>
    <row r="960" spans="1:2">
      <c r="A960" s="11">
        <f>Returns!A960</f>
        <v>0</v>
      </c>
      <c r="B960" s="1">
        <f>ABS(Portfolios!B960-AVERAGE(Portfolios!$B$2:$B$1059))</f>
        <v>0</v>
      </c>
    </row>
    <row r="961" spans="1:2">
      <c r="A961" s="11">
        <f>Returns!A961</f>
        <v>0</v>
      </c>
      <c r="B961" s="1">
        <f>ABS(Portfolios!B961-AVERAGE(Portfolios!$B$2:$B$1059))</f>
        <v>0</v>
      </c>
    </row>
    <row r="962" spans="1:2">
      <c r="A962" s="11">
        <f>Returns!A962</f>
        <v>0</v>
      </c>
      <c r="B962" s="1">
        <f>ABS(Portfolios!B962-AVERAGE(Portfolios!$B$2:$B$1059))</f>
        <v>0</v>
      </c>
    </row>
    <row r="963" spans="1:2">
      <c r="A963" s="11">
        <f>Returns!A963</f>
        <v>0</v>
      </c>
      <c r="B963" s="1">
        <f>ABS(Portfolios!B963-AVERAGE(Portfolios!$B$2:$B$1059))</f>
        <v>0</v>
      </c>
    </row>
    <row r="964" spans="1:2">
      <c r="A964" s="11">
        <f>Returns!A964</f>
        <v>0</v>
      </c>
      <c r="B964" s="1">
        <f>ABS(Portfolios!B964-AVERAGE(Portfolios!$B$2:$B$1059))</f>
        <v>0</v>
      </c>
    </row>
    <row r="965" spans="1:2">
      <c r="A965" s="11">
        <f>Returns!A965</f>
        <v>0</v>
      </c>
      <c r="B965" s="1">
        <f>ABS(Portfolios!B965-AVERAGE(Portfolios!$B$2:$B$1059))</f>
        <v>0</v>
      </c>
    </row>
    <row r="966" spans="1:2">
      <c r="A966" s="11">
        <f>Returns!A966</f>
        <v>0</v>
      </c>
      <c r="B966" s="1">
        <f>ABS(Portfolios!B966-AVERAGE(Portfolios!$B$2:$B$1059))</f>
        <v>0</v>
      </c>
    </row>
    <row r="967" spans="1:2">
      <c r="A967" s="11">
        <f>Returns!A967</f>
        <v>0</v>
      </c>
      <c r="B967" s="1">
        <f>ABS(Portfolios!B967-AVERAGE(Portfolios!$B$2:$B$1059))</f>
        <v>0</v>
      </c>
    </row>
    <row r="968" spans="1:2">
      <c r="A968" s="11">
        <f>Returns!A968</f>
        <v>0</v>
      </c>
      <c r="B968" s="1">
        <f>ABS(Portfolios!B968-AVERAGE(Portfolios!$B$2:$B$1059))</f>
        <v>0</v>
      </c>
    </row>
    <row r="969" spans="1:2">
      <c r="A969" s="11">
        <f>Returns!A969</f>
        <v>0</v>
      </c>
      <c r="B969" s="1">
        <f>ABS(Portfolios!B969-AVERAGE(Portfolios!$B$2:$B$1059))</f>
        <v>0</v>
      </c>
    </row>
    <row r="970" spans="1:2">
      <c r="A970" s="11">
        <f>Returns!A970</f>
        <v>0</v>
      </c>
      <c r="B970" s="1">
        <f>ABS(Portfolios!B970-AVERAGE(Portfolios!$B$2:$B$1059))</f>
        <v>0</v>
      </c>
    </row>
    <row r="971" spans="1:2">
      <c r="A971" s="11">
        <f>Returns!A971</f>
        <v>0</v>
      </c>
      <c r="B971" s="1">
        <f>ABS(Portfolios!B971-AVERAGE(Portfolios!$B$2:$B$1059))</f>
        <v>0</v>
      </c>
    </row>
    <row r="972" spans="1:2">
      <c r="A972" s="11">
        <f>Returns!A972</f>
        <v>0</v>
      </c>
      <c r="B972" s="1">
        <f>ABS(Portfolios!B972-AVERAGE(Portfolios!$B$2:$B$1059))</f>
        <v>0</v>
      </c>
    </row>
    <row r="973" spans="1:2">
      <c r="A973" s="11">
        <f>Returns!A973</f>
        <v>0</v>
      </c>
      <c r="B973" s="1">
        <f>ABS(Portfolios!B973-AVERAGE(Portfolios!$B$2:$B$1059))</f>
        <v>0</v>
      </c>
    </row>
    <row r="974" spans="1:2">
      <c r="A974" s="11">
        <f>Returns!A974</f>
        <v>0</v>
      </c>
      <c r="B974" s="1">
        <f>ABS(Portfolios!B974-AVERAGE(Portfolios!$B$2:$B$1059))</f>
        <v>0</v>
      </c>
    </row>
    <row r="975" spans="1:2">
      <c r="A975" s="11">
        <f>Returns!A975</f>
        <v>0</v>
      </c>
      <c r="B975" s="1">
        <f>ABS(Portfolios!B975-AVERAGE(Portfolios!$B$2:$B$1059))</f>
        <v>0</v>
      </c>
    </row>
    <row r="976" spans="1:2">
      <c r="A976" s="11">
        <f>Returns!A976</f>
        <v>0</v>
      </c>
      <c r="B976" s="1">
        <f>ABS(Portfolios!B976-AVERAGE(Portfolios!$B$2:$B$1059))</f>
        <v>0</v>
      </c>
    </row>
    <row r="977" spans="1:2">
      <c r="A977" s="11">
        <f>Returns!A977</f>
        <v>0</v>
      </c>
      <c r="B977" s="1">
        <f>ABS(Portfolios!B977-AVERAGE(Portfolios!$B$2:$B$1059))</f>
        <v>0</v>
      </c>
    </row>
    <row r="978" spans="1:2">
      <c r="A978" s="11">
        <f>Returns!A978</f>
        <v>0</v>
      </c>
      <c r="B978" s="1">
        <f>ABS(Portfolios!B978-AVERAGE(Portfolios!$B$2:$B$1059))</f>
        <v>0</v>
      </c>
    </row>
    <row r="979" spans="1:2">
      <c r="A979" s="11">
        <f>Returns!A979</f>
        <v>0</v>
      </c>
      <c r="B979" s="1">
        <f>ABS(Portfolios!B979-AVERAGE(Portfolios!$B$2:$B$1059))</f>
        <v>0</v>
      </c>
    </row>
    <row r="980" spans="1:2">
      <c r="A980" s="11">
        <f>Returns!A980</f>
        <v>0</v>
      </c>
      <c r="B980" s="1">
        <f>ABS(Portfolios!B980-AVERAGE(Portfolios!$B$2:$B$1059))</f>
        <v>0</v>
      </c>
    </row>
    <row r="981" spans="1:2">
      <c r="A981" s="11">
        <f>Returns!A981</f>
        <v>0</v>
      </c>
      <c r="B981" s="1">
        <f>ABS(Portfolios!B981-AVERAGE(Portfolios!$B$2:$B$1059))</f>
        <v>0</v>
      </c>
    </row>
    <row r="982" spans="1:2">
      <c r="A982" s="11">
        <f>Returns!A982</f>
        <v>0</v>
      </c>
      <c r="B982" s="1">
        <f>ABS(Portfolios!B982-AVERAGE(Portfolios!$B$2:$B$1059))</f>
        <v>0</v>
      </c>
    </row>
    <row r="983" spans="1:2">
      <c r="A983" s="11">
        <f>Returns!A983</f>
        <v>0</v>
      </c>
      <c r="B983" s="1">
        <f>ABS(Portfolios!B983-AVERAGE(Portfolios!$B$2:$B$1059))</f>
        <v>0</v>
      </c>
    </row>
    <row r="984" spans="1:2">
      <c r="A984" s="11">
        <f>Returns!A984</f>
        <v>0</v>
      </c>
      <c r="B984" s="1">
        <f>ABS(Portfolios!B984-AVERAGE(Portfolios!$B$2:$B$1059))</f>
        <v>0</v>
      </c>
    </row>
    <row r="985" spans="1:2">
      <c r="A985" s="11">
        <f>Returns!A985</f>
        <v>0</v>
      </c>
      <c r="B985" s="1">
        <f>ABS(Portfolios!B985-AVERAGE(Portfolios!$B$2:$B$1059))</f>
        <v>0</v>
      </c>
    </row>
    <row r="986" spans="1:2">
      <c r="A986" s="11">
        <f>Returns!A986</f>
        <v>0</v>
      </c>
      <c r="B986" s="1">
        <f>ABS(Portfolios!B986-AVERAGE(Portfolios!$B$2:$B$1059))</f>
        <v>0</v>
      </c>
    </row>
    <row r="987" spans="1:2">
      <c r="A987" s="11">
        <f>Returns!A987</f>
        <v>0</v>
      </c>
      <c r="B987" s="1">
        <f>ABS(Portfolios!B987-AVERAGE(Portfolios!$B$2:$B$1059))</f>
        <v>0</v>
      </c>
    </row>
    <row r="988" spans="1:2">
      <c r="A988" s="11">
        <f>Returns!A988</f>
        <v>0</v>
      </c>
      <c r="B988" s="1">
        <f>ABS(Portfolios!B988-AVERAGE(Portfolios!$B$2:$B$1059))</f>
        <v>0</v>
      </c>
    </row>
    <row r="989" spans="1:2">
      <c r="A989" s="11">
        <f>Returns!A989</f>
        <v>0</v>
      </c>
      <c r="B989" s="1">
        <f>ABS(Portfolios!B989-AVERAGE(Portfolios!$B$2:$B$1059))</f>
        <v>0</v>
      </c>
    </row>
    <row r="990" spans="1:2">
      <c r="A990" s="11">
        <f>Returns!A990</f>
        <v>0</v>
      </c>
      <c r="B990" s="1">
        <f>ABS(Portfolios!B990-AVERAGE(Portfolios!$B$2:$B$1059))</f>
        <v>0</v>
      </c>
    </row>
    <row r="991" spans="1:2">
      <c r="A991" s="11">
        <f>Returns!A991</f>
        <v>0</v>
      </c>
      <c r="B991" s="1">
        <f>ABS(Portfolios!B991-AVERAGE(Portfolios!$B$2:$B$1059))</f>
        <v>0</v>
      </c>
    </row>
    <row r="992" spans="1:2">
      <c r="A992" s="11">
        <f>Returns!A992</f>
        <v>0</v>
      </c>
      <c r="B992" s="1">
        <f>ABS(Portfolios!B992-AVERAGE(Portfolios!$B$2:$B$1059))</f>
        <v>0</v>
      </c>
    </row>
    <row r="993" spans="1:2">
      <c r="A993" s="11">
        <f>Returns!A993</f>
        <v>0</v>
      </c>
      <c r="B993" s="1">
        <f>ABS(Portfolios!B993-AVERAGE(Portfolios!$B$2:$B$1059))</f>
        <v>0</v>
      </c>
    </row>
    <row r="994" spans="1:2">
      <c r="A994" s="11">
        <f>Returns!A994</f>
        <v>0</v>
      </c>
      <c r="B994" s="1">
        <f>ABS(Portfolios!B994-AVERAGE(Portfolios!$B$2:$B$1059))</f>
        <v>0</v>
      </c>
    </row>
    <row r="995" spans="1:2">
      <c r="A995" s="11">
        <f>Returns!A995</f>
        <v>0</v>
      </c>
      <c r="B995" s="1">
        <f>ABS(Portfolios!B995-AVERAGE(Portfolios!$B$2:$B$1059))</f>
        <v>0</v>
      </c>
    </row>
    <row r="996" spans="1:2">
      <c r="A996" s="11">
        <f>Returns!A996</f>
        <v>0</v>
      </c>
      <c r="B996" s="1">
        <f>ABS(Portfolios!B996-AVERAGE(Portfolios!$B$2:$B$1059))</f>
        <v>0</v>
      </c>
    </row>
    <row r="997" spans="1:2">
      <c r="A997" s="11">
        <f>Returns!A997</f>
        <v>0</v>
      </c>
      <c r="B997" s="1">
        <f>ABS(Portfolios!B997-AVERAGE(Portfolios!$B$2:$B$1059))</f>
        <v>0</v>
      </c>
    </row>
    <row r="998" spans="1:2">
      <c r="A998" s="11">
        <f>Returns!A998</f>
        <v>0</v>
      </c>
      <c r="B998" s="1">
        <f>ABS(Portfolios!B998-AVERAGE(Portfolios!$B$2:$B$1059))</f>
        <v>0</v>
      </c>
    </row>
    <row r="999" spans="1:2">
      <c r="A999" s="11">
        <f>Returns!A999</f>
        <v>0</v>
      </c>
      <c r="B999" s="1">
        <f>ABS(Portfolios!B999-AVERAGE(Portfolios!$B$2:$B$1059))</f>
        <v>0</v>
      </c>
    </row>
    <row r="1000" spans="1:2">
      <c r="A1000" s="11">
        <f>Returns!A1000</f>
        <v>0</v>
      </c>
      <c r="B1000" s="1">
        <f>ABS(Portfolios!B1000-AVERAGE(Portfolios!$B$2:$B$1059))</f>
        <v>0</v>
      </c>
    </row>
    <row r="1001" spans="1:2">
      <c r="A1001" s="11">
        <f>Returns!A1001</f>
        <v>0</v>
      </c>
      <c r="B1001" s="1">
        <f>ABS(Portfolios!B1001-AVERAGE(Portfolios!$B$2:$B$1059))</f>
        <v>0</v>
      </c>
    </row>
    <row r="1002" spans="1:2">
      <c r="A1002" s="11">
        <f>Returns!A1002</f>
        <v>0</v>
      </c>
      <c r="B1002" s="1">
        <f>ABS(Portfolios!B1002-AVERAGE(Portfolios!$B$2:$B$1059))</f>
        <v>0</v>
      </c>
    </row>
    <row r="1003" spans="1:2">
      <c r="A1003" s="11">
        <f>Returns!A1003</f>
        <v>0</v>
      </c>
      <c r="B1003" s="1">
        <f>ABS(Portfolios!B1003-AVERAGE(Portfolios!$B$2:$B$1059))</f>
        <v>0</v>
      </c>
    </row>
    <row r="1004" spans="1:2">
      <c r="A1004" s="11">
        <f>Returns!A1004</f>
        <v>0</v>
      </c>
      <c r="B1004" s="1">
        <f>ABS(Portfolios!B1004-AVERAGE(Portfolios!$B$2:$B$1059))</f>
        <v>0</v>
      </c>
    </row>
    <row r="1005" spans="1:2">
      <c r="A1005" s="11">
        <f>Returns!A1005</f>
        <v>0</v>
      </c>
      <c r="B1005" s="1">
        <f>ABS(Portfolios!B1005-AVERAGE(Portfolios!$B$2:$B$1059))</f>
        <v>0</v>
      </c>
    </row>
    <row r="1006" spans="1:2">
      <c r="A1006" s="11">
        <f>Returns!A1006</f>
        <v>0</v>
      </c>
      <c r="B1006" s="1">
        <f>ABS(Portfolios!B1006-AVERAGE(Portfolios!$B$2:$B$1059))</f>
        <v>0</v>
      </c>
    </row>
    <row r="1007" spans="1:2">
      <c r="A1007" s="11">
        <f>Returns!A1007</f>
        <v>0</v>
      </c>
      <c r="B1007" s="1">
        <f>ABS(Portfolios!B1007-AVERAGE(Portfolios!$B$2:$B$1059))</f>
        <v>0</v>
      </c>
    </row>
    <row r="1008" spans="1:2">
      <c r="A1008" s="11">
        <f>Returns!A1008</f>
        <v>0</v>
      </c>
      <c r="B1008" s="1">
        <f>ABS(Portfolios!B1008-AVERAGE(Portfolios!$B$2:$B$1059))</f>
        <v>0</v>
      </c>
    </row>
    <row r="1009" spans="1:2">
      <c r="A1009" s="11">
        <f>Returns!A1009</f>
        <v>0</v>
      </c>
      <c r="B1009" s="1">
        <f>ABS(Portfolios!B1009-AVERAGE(Portfolios!$B$2:$B$1059))</f>
        <v>0</v>
      </c>
    </row>
    <row r="1010" spans="1:2">
      <c r="A1010" s="11">
        <f>Returns!A1010</f>
        <v>0</v>
      </c>
      <c r="B1010" s="1">
        <f>ABS(Portfolios!B1010-AVERAGE(Portfolios!$B$2:$B$1059))</f>
        <v>0</v>
      </c>
    </row>
    <row r="1011" spans="1:2">
      <c r="A1011" s="11">
        <f>Returns!A1011</f>
        <v>0</v>
      </c>
      <c r="B1011" s="1">
        <f>ABS(Portfolios!B1011-AVERAGE(Portfolios!$B$2:$B$1059))</f>
        <v>0</v>
      </c>
    </row>
    <row r="1012" spans="1:2">
      <c r="A1012" s="11">
        <f>Returns!A1012</f>
        <v>0</v>
      </c>
      <c r="B1012" s="1">
        <f>ABS(Portfolios!B1012-AVERAGE(Portfolios!$B$2:$B$1059))</f>
        <v>0</v>
      </c>
    </row>
    <row r="1013" spans="1:2">
      <c r="A1013" s="11">
        <f>Returns!A1013</f>
        <v>0</v>
      </c>
      <c r="B1013" s="1">
        <f>ABS(Portfolios!B1013-AVERAGE(Portfolios!$B$2:$B$1059))</f>
        <v>0</v>
      </c>
    </row>
    <row r="1014" spans="1:2">
      <c r="A1014" s="11">
        <f>Returns!A1014</f>
        <v>0</v>
      </c>
      <c r="B1014" s="1">
        <f>ABS(Portfolios!B1014-AVERAGE(Portfolios!$B$2:$B$1059))</f>
        <v>0</v>
      </c>
    </row>
    <row r="1015" spans="1:2">
      <c r="A1015" s="11">
        <f>Returns!A1015</f>
        <v>0</v>
      </c>
      <c r="B1015" s="1">
        <f>ABS(Portfolios!B1015-AVERAGE(Portfolios!$B$2:$B$1059))</f>
        <v>0</v>
      </c>
    </row>
    <row r="1016" spans="1:2">
      <c r="A1016" s="11">
        <f>Returns!A1016</f>
        <v>0</v>
      </c>
      <c r="B1016" s="1">
        <f>ABS(Portfolios!B1016-AVERAGE(Portfolios!$B$2:$B$1059))</f>
        <v>0</v>
      </c>
    </row>
    <row r="1017" spans="1:2">
      <c r="A1017" s="11">
        <f>Returns!A1017</f>
        <v>0</v>
      </c>
      <c r="B1017" s="1">
        <f>ABS(Portfolios!B1017-AVERAGE(Portfolios!$B$2:$B$1059))</f>
        <v>0</v>
      </c>
    </row>
    <row r="1018" spans="1:2">
      <c r="A1018" s="11">
        <f>Returns!A1018</f>
        <v>0</v>
      </c>
      <c r="B1018" s="1">
        <f>ABS(Portfolios!B1018-AVERAGE(Portfolios!$B$2:$B$1059))</f>
        <v>0</v>
      </c>
    </row>
    <row r="1019" spans="1:2">
      <c r="A1019" s="11">
        <f>Returns!A1019</f>
        <v>0</v>
      </c>
      <c r="B1019" s="1">
        <f>ABS(Portfolios!B1019-AVERAGE(Portfolios!$B$2:$B$1059))</f>
        <v>0</v>
      </c>
    </row>
    <row r="1020" spans="1:2">
      <c r="A1020" s="11">
        <f>Returns!A1020</f>
        <v>0</v>
      </c>
      <c r="B1020" s="1">
        <f>ABS(Portfolios!B1020-AVERAGE(Portfolios!$B$2:$B$1059))</f>
        <v>0</v>
      </c>
    </row>
    <row r="1021" spans="1:2">
      <c r="A1021" s="11">
        <f>Returns!A1021</f>
        <v>0</v>
      </c>
      <c r="B1021" s="1">
        <f>ABS(Portfolios!B1021-AVERAGE(Portfolios!$B$2:$B$1059))</f>
        <v>0</v>
      </c>
    </row>
    <row r="1022" spans="1:2">
      <c r="A1022" s="11">
        <f>Returns!A1022</f>
        <v>0</v>
      </c>
      <c r="B1022" s="1">
        <f>ABS(Portfolios!B1022-AVERAGE(Portfolios!$B$2:$B$1059))</f>
        <v>0</v>
      </c>
    </row>
    <row r="1023" spans="1:2">
      <c r="A1023" s="11">
        <f>Returns!A1023</f>
        <v>0</v>
      </c>
      <c r="B1023" s="1">
        <f>ABS(Portfolios!B1023-AVERAGE(Portfolios!$B$2:$B$1059))</f>
        <v>0</v>
      </c>
    </row>
    <row r="1024" spans="1:2">
      <c r="A1024" s="11">
        <f>Returns!A1024</f>
        <v>0</v>
      </c>
      <c r="B1024" s="1">
        <f>ABS(Portfolios!B1024-AVERAGE(Portfolios!$B$2:$B$1059))</f>
        <v>0</v>
      </c>
    </row>
    <row r="1025" spans="1:2">
      <c r="A1025" s="11">
        <f>Returns!A1025</f>
        <v>0</v>
      </c>
      <c r="B1025" s="1">
        <f>ABS(Portfolios!B1025-AVERAGE(Portfolios!$B$2:$B$1059))</f>
        <v>0</v>
      </c>
    </row>
    <row r="1026" spans="1:2">
      <c r="A1026" s="11">
        <f>Returns!A1026</f>
        <v>0</v>
      </c>
      <c r="B1026" s="1">
        <f>ABS(Portfolios!B1026-AVERAGE(Portfolios!$B$2:$B$1059))</f>
        <v>0</v>
      </c>
    </row>
    <row r="1027" spans="1:2">
      <c r="A1027" s="11">
        <f>Returns!A1027</f>
        <v>0</v>
      </c>
      <c r="B1027" s="1">
        <f>ABS(Portfolios!B1027-AVERAGE(Portfolios!$B$2:$B$1059))</f>
        <v>0</v>
      </c>
    </row>
    <row r="1028" spans="1:2">
      <c r="A1028" s="11">
        <f>Returns!A1028</f>
        <v>0</v>
      </c>
      <c r="B1028" s="1">
        <f>ABS(Portfolios!B1028-AVERAGE(Portfolios!$B$2:$B$1059))</f>
        <v>0</v>
      </c>
    </row>
    <row r="1029" spans="1:2">
      <c r="A1029" s="11">
        <f>Returns!A1029</f>
        <v>0</v>
      </c>
      <c r="B1029" s="1">
        <f>ABS(Portfolios!B1029-AVERAGE(Portfolios!$B$2:$B$1059))</f>
        <v>0</v>
      </c>
    </row>
    <row r="1030" spans="1:2">
      <c r="A1030" s="11">
        <f>Returns!A1030</f>
        <v>0</v>
      </c>
      <c r="B1030" s="1">
        <f>ABS(Portfolios!B1030-AVERAGE(Portfolios!$B$2:$B$1059))</f>
        <v>0</v>
      </c>
    </row>
    <row r="1031" spans="1:2">
      <c r="A1031" s="11">
        <f>Returns!A1031</f>
        <v>0</v>
      </c>
      <c r="B1031" s="1">
        <f>ABS(Portfolios!B1031-AVERAGE(Portfolios!$B$2:$B$1059))</f>
        <v>0</v>
      </c>
    </row>
    <row r="1032" spans="1:2">
      <c r="A1032" s="11">
        <f>Returns!A1032</f>
        <v>0</v>
      </c>
      <c r="B1032" s="1">
        <f>ABS(Portfolios!B1032-AVERAGE(Portfolios!$B$2:$B$1059))</f>
        <v>0</v>
      </c>
    </row>
    <row r="1033" spans="1:2">
      <c r="A1033" s="11">
        <f>Returns!A1033</f>
        <v>0</v>
      </c>
      <c r="B1033" s="1">
        <f>ABS(Portfolios!B1033-AVERAGE(Portfolios!$B$2:$B$1059))</f>
        <v>0</v>
      </c>
    </row>
    <row r="1034" spans="1:2">
      <c r="A1034" s="11">
        <f>Returns!A1034</f>
        <v>0</v>
      </c>
      <c r="B1034" s="1">
        <f>ABS(Portfolios!B1034-AVERAGE(Portfolios!$B$2:$B$1059))</f>
        <v>0</v>
      </c>
    </row>
    <row r="1035" spans="1:2">
      <c r="A1035" s="11">
        <f>Returns!A1035</f>
        <v>0</v>
      </c>
      <c r="B1035" s="1">
        <f>ABS(Portfolios!B1035-AVERAGE(Portfolios!$B$2:$B$1059))</f>
        <v>0</v>
      </c>
    </row>
    <row r="1036" spans="1:2">
      <c r="A1036" s="11">
        <f>Returns!A1036</f>
        <v>0</v>
      </c>
      <c r="B1036" s="1">
        <f>ABS(Portfolios!B1036-AVERAGE(Portfolios!$B$2:$B$1059))</f>
        <v>0</v>
      </c>
    </row>
    <row r="1037" spans="1:2">
      <c r="A1037" s="11">
        <f>Returns!A1037</f>
        <v>0</v>
      </c>
      <c r="B1037" s="1">
        <f>ABS(Portfolios!B1037-AVERAGE(Portfolios!$B$2:$B$1059))</f>
        <v>0</v>
      </c>
    </row>
    <row r="1038" spans="1:2">
      <c r="A1038" s="11">
        <f>Returns!A1038</f>
        <v>0</v>
      </c>
      <c r="B1038" s="1">
        <f>ABS(Portfolios!B1038-AVERAGE(Portfolios!$B$2:$B$1059))</f>
        <v>0</v>
      </c>
    </row>
    <row r="1039" spans="1:2">
      <c r="A1039" s="11">
        <f>Returns!A1039</f>
        <v>0</v>
      </c>
      <c r="B1039" s="1">
        <f>ABS(Portfolios!B1039-AVERAGE(Portfolios!$B$2:$B$1059))</f>
        <v>0</v>
      </c>
    </row>
    <row r="1040" spans="1:2">
      <c r="A1040" s="11">
        <f>Returns!A1040</f>
        <v>0</v>
      </c>
      <c r="B1040" s="1">
        <f>ABS(Portfolios!B1040-AVERAGE(Portfolios!$B$2:$B$1059))</f>
        <v>0</v>
      </c>
    </row>
    <row r="1041" spans="1:2">
      <c r="A1041" s="11">
        <f>Returns!A1041</f>
        <v>0</v>
      </c>
      <c r="B1041" s="1">
        <f>ABS(Portfolios!B1041-AVERAGE(Portfolios!$B$2:$B$1059))</f>
        <v>0</v>
      </c>
    </row>
    <row r="1042" spans="1:2">
      <c r="A1042" s="11">
        <f>Returns!A1042</f>
        <v>0</v>
      </c>
      <c r="B1042" s="1">
        <f>ABS(Portfolios!B1042-AVERAGE(Portfolios!$B$2:$B$1059))</f>
        <v>0</v>
      </c>
    </row>
    <row r="1043" spans="1:2">
      <c r="A1043" s="11">
        <f>Returns!A1043</f>
        <v>0</v>
      </c>
      <c r="B1043" s="1">
        <f>ABS(Portfolios!B1043-AVERAGE(Portfolios!$B$2:$B$1059))</f>
        <v>0</v>
      </c>
    </row>
    <row r="1044" spans="1:2">
      <c r="A1044" s="11">
        <f>Returns!A1044</f>
        <v>0</v>
      </c>
      <c r="B1044" s="1">
        <f>ABS(Portfolios!B1044-AVERAGE(Portfolios!$B$2:$B$1059))</f>
        <v>0</v>
      </c>
    </row>
    <row r="1045" spans="1:2">
      <c r="A1045" s="11">
        <f>Returns!A1045</f>
        <v>0</v>
      </c>
      <c r="B1045" s="1">
        <f>ABS(Portfolios!B1045-AVERAGE(Portfolios!$B$2:$B$1059))</f>
        <v>0</v>
      </c>
    </row>
    <row r="1046" spans="1:2">
      <c r="A1046" s="11">
        <f>Returns!A1046</f>
        <v>0</v>
      </c>
      <c r="B1046" s="1">
        <f>ABS(Portfolios!B1046-AVERAGE(Portfolios!$B$2:$B$1059))</f>
        <v>0</v>
      </c>
    </row>
    <row r="1047" spans="1:2">
      <c r="A1047" s="11">
        <f>Returns!A1047</f>
        <v>0</v>
      </c>
      <c r="B1047" s="1">
        <f>ABS(Portfolios!B1047-AVERAGE(Portfolios!$B$2:$B$1059))</f>
        <v>0</v>
      </c>
    </row>
    <row r="1048" spans="1:2">
      <c r="A1048" s="11">
        <f>Returns!A1048</f>
        <v>0</v>
      </c>
      <c r="B1048" s="1">
        <f>ABS(Portfolios!B1048-AVERAGE(Portfolios!$B$2:$B$1059))</f>
        <v>0</v>
      </c>
    </row>
    <row r="1049" spans="1:2">
      <c r="A1049" s="11">
        <f>Returns!A1049</f>
        <v>0</v>
      </c>
      <c r="B1049" s="1">
        <f>ABS(Portfolios!B1049-AVERAGE(Portfolios!$B$2:$B$1059))</f>
        <v>0</v>
      </c>
    </row>
    <row r="1050" spans="1:2">
      <c r="A1050" s="11">
        <f>Returns!A1050</f>
        <v>0</v>
      </c>
      <c r="B1050" s="1">
        <f>ABS(Portfolios!B1050-AVERAGE(Portfolios!$B$2:$B$1059))</f>
        <v>0</v>
      </c>
    </row>
    <row r="1051" spans="1:2">
      <c r="A1051" s="11">
        <f>Returns!A1051</f>
        <v>0</v>
      </c>
      <c r="B1051" s="1">
        <f>ABS(Portfolios!B1051-AVERAGE(Portfolios!$B$2:$B$1059))</f>
        <v>0</v>
      </c>
    </row>
    <row r="1052" spans="1:2">
      <c r="A1052" s="11">
        <f>Returns!A1052</f>
        <v>0</v>
      </c>
      <c r="B1052" s="1">
        <f>ABS(Portfolios!B1052-AVERAGE(Portfolios!$B$2:$B$1059))</f>
        <v>0</v>
      </c>
    </row>
    <row r="1053" spans="1:2">
      <c r="A1053" s="11">
        <f>Returns!A1053</f>
        <v>0</v>
      </c>
      <c r="B1053" s="1">
        <f>ABS(Portfolios!B1053-AVERAGE(Portfolios!$B$2:$B$1059))</f>
        <v>0</v>
      </c>
    </row>
    <row r="1054" spans="1:2">
      <c r="A1054" s="11">
        <f>Returns!A1054</f>
        <v>0</v>
      </c>
      <c r="B1054" s="1">
        <f>ABS(Portfolios!B1054-AVERAGE(Portfolios!$B$2:$B$1059))</f>
        <v>0</v>
      </c>
    </row>
    <row r="1055" spans="1:2">
      <c r="A1055" s="11">
        <f>Returns!A1055</f>
        <v>0</v>
      </c>
      <c r="B1055" s="1">
        <f>ABS(Portfolios!B1055-AVERAGE(Portfolios!$B$2:$B$1059))</f>
        <v>0</v>
      </c>
    </row>
    <row r="1056" spans="1:2">
      <c r="A1056" s="11">
        <f>Returns!A1056</f>
        <v>0</v>
      </c>
      <c r="B1056" s="1">
        <f>ABS(Portfolios!B1056-AVERAGE(Portfolios!$B$2:$B$1059))</f>
        <v>0</v>
      </c>
    </row>
    <row r="1057" spans="1:2">
      <c r="A1057" s="11">
        <f>Returns!A1057</f>
        <v>0</v>
      </c>
      <c r="B1057" s="1">
        <f>ABS(Portfolios!B1057-AVERAGE(Portfolios!$B$2:$B$1059))</f>
        <v>0</v>
      </c>
    </row>
    <row r="1058" spans="1:2">
      <c r="A1058" s="11">
        <f>Returns!A1058</f>
        <v>0</v>
      </c>
      <c r="B1058" s="1">
        <f>ABS(Portfolios!B1058-AVERAGE(Portfolios!$B$2:$B$1059))</f>
        <v>0</v>
      </c>
    </row>
    <row r="1059" spans="1:2">
      <c r="A1059" s="11">
        <f>Returns!A1059</f>
        <v>0</v>
      </c>
      <c r="B1059" s="1">
        <f>ABS(Portfolios!B1059-AVERAGE(Portfolios!$B$2:$B$1059))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59"/>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MAX(AVERAGE(Portfolios!$B$2:$B$1059)-Portfolios!B2, 0)</f>
        <v>0</v>
      </c>
    </row>
    <row r="3" spans="1:2">
      <c r="A3" s="11">
        <f>Returns!A3</f>
        <v>0</v>
      </c>
      <c r="B3" s="1">
        <f>MAX(AVERAGE(Portfolios!$B$2:$B$1059)-Portfolios!B3, 0)</f>
        <v>0</v>
      </c>
    </row>
    <row r="4" spans="1:2">
      <c r="A4" s="11">
        <f>Returns!A4</f>
        <v>0</v>
      </c>
      <c r="B4" s="1">
        <f>MAX(AVERAGE(Portfolios!$B$2:$B$1059)-Portfolios!B4, 0)</f>
        <v>0</v>
      </c>
    </row>
    <row r="5" spans="1:2">
      <c r="A5" s="11">
        <f>Returns!A5</f>
        <v>0</v>
      </c>
      <c r="B5" s="1">
        <f>MAX(AVERAGE(Portfolios!$B$2:$B$1059)-Portfolios!B5, 0)</f>
        <v>0</v>
      </c>
    </row>
    <row r="6" spans="1:2">
      <c r="A6" s="11">
        <f>Returns!A6</f>
        <v>0</v>
      </c>
      <c r="B6" s="1">
        <f>MAX(AVERAGE(Portfolios!$B$2:$B$1059)-Portfolios!B6, 0)</f>
        <v>0</v>
      </c>
    </row>
    <row r="7" spans="1:2">
      <c r="A7" s="11">
        <f>Returns!A7</f>
        <v>0</v>
      </c>
      <c r="B7" s="1">
        <f>MAX(AVERAGE(Portfolios!$B$2:$B$1059)-Portfolios!B7, 0)</f>
        <v>0</v>
      </c>
    </row>
    <row r="8" spans="1:2">
      <c r="A8" s="11">
        <f>Returns!A8</f>
        <v>0</v>
      </c>
      <c r="B8" s="1">
        <f>MAX(AVERAGE(Portfolios!$B$2:$B$1059)-Portfolios!B8, 0)</f>
        <v>0</v>
      </c>
    </row>
    <row r="9" spans="1:2">
      <c r="A9" s="11">
        <f>Returns!A9</f>
        <v>0</v>
      </c>
      <c r="B9" s="1">
        <f>MAX(AVERAGE(Portfolios!$B$2:$B$1059)-Portfolios!B9, 0)</f>
        <v>0</v>
      </c>
    </row>
    <row r="10" spans="1:2">
      <c r="A10" s="11">
        <f>Returns!A10</f>
        <v>0</v>
      </c>
      <c r="B10" s="1">
        <f>MAX(AVERAGE(Portfolios!$B$2:$B$1059)-Portfolios!B10, 0)</f>
        <v>0</v>
      </c>
    </row>
    <row r="11" spans="1:2">
      <c r="A11" s="11">
        <f>Returns!A11</f>
        <v>0</v>
      </c>
      <c r="B11" s="1">
        <f>MAX(AVERAGE(Portfolios!$B$2:$B$1059)-Portfolios!B11, 0)</f>
        <v>0</v>
      </c>
    </row>
    <row r="12" spans="1:2">
      <c r="A12" s="11">
        <f>Returns!A12</f>
        <v>0</v>
      </c>
      <c r="B12" s="1">
        <f>MAX(AVERAGE(Portfolios!$B$2:$B$1059)-Portfolios!B12, 0)</f>
        <v>0</v>
      </c>
    </row>
    <row r="13" spans="1:2">
      <c r="A13" s="11">
        <f>Returns!A13</f>
        <v>0</v>
      </c>
      <c r="B13" s="1">
        <f>MAX(AVERAGE(Portfolios!$B$2:$B$1059)-Portfolios!B13, 0)</f>
        <v>0</v>
      </c>
    </row>
    <row r="14" spans="1:2">
      <c r="A14" s="11">
        <f>Returns!A14</f>
        <v>0</v>
      </c>
      <c r="B14" s="1">
        <f>MAX(AVERAGE(Portfolios!$B$2:$B$1059)-Portfolios!B14, 0)</f>
        <v>0</v>
      </c>
    </row>
    <row r="15" spans="1:2">
      <c r="A15" s="11">
        <f>Returns!A15</f>
        <v>0</v>
      </c>
      <c r="B15" s="1">
        <f>MAX(AVERAGE(Portfolios!$B$2:$B$1059)-Portfolios!B15, 0)</f>
        <v>0</v>
      </c>
    </row>
    <row r="16" spans="1:2">
      <c r="A16" s="11">
        <f>Returns!A16</f>
        <v>0</v>
      </c>
      <c r="B16" s="1">
        <f>MAX(AVERAGE(Portfolios!$B$2:$B$1059)-Portfolios!B16, 0)</f>
        <v>0</v>
      </c>
    </row>
    <row r="17" spans="1:2">
      <c r="A17" s="11">
        <f>Returns!A17</f>
        <v>0</v>
      </c>
      <c r="B17" s="1">
        <f>MAX(AVERAGE(Portfolios!$B$2:$B$1059)-Portfolios!B17, 0)</f>
        <v>0</v>
      </c>
    </row>
    <row r="18" spans="1:2">
      <c r="A18" s="11">
        <f>Returns!A18</f>
        <v>0</v>
      </c>
      <c r="B18" s="1">
        <f>MAX(AVERAGE(Portfolios!$B$2:$B$1059)-Portfolios!B18, 0)</f>
        <v>0</v>
      </c>
    </row>
    <row r="19" spans="1:2">
      <c r="A19" s="11">
        <f>Returns!A19</f>
        <v>0</v>
      </c>
      <c r="B19" s="1">
        <f>MAX(AVERAGE(Portfolios!$B$2:$B$1059)-Portfolios!B19, 0)</f>
        <v>0</v>
      </c>
    </row>
    <row r="20" spans="1:2">
      <c r="A20" s="11">
        <f>Returns!A20</f>
        <v>0</v>
      </c>
      <c r="B20" s="1">
        <f>MAX(AVERAGE(Portfolios!$B$2:$B$1059)-Portfolios!B20, 0)</f>
        <v>0</v>
      </c>
    </row>
    <row r="21" spans="1:2">
      <c r="A21" s="11">
        <f>Returns!A21</f>
        <v>0</v>
      </c>
      <c r="B21" s="1">
        <f>MAX(AVERAGE(Portfolios!$B$2:$B$1059)-Portfolios!B21, 0)</f>
        <v>0</v>
      </c>
    </row>
    <row r="22" spans="1:2">
      <c r="A22" s="11">
        <f>Returns!A22</f>
        <v>0</v>
      </c>
      <c r="B22" s="1">
        <f>MAX(AVERAGE(Portfolios!$B$2:$B$1059)-Portfolios!B22, 0)</f>
        <v>0</v>
      </c>
    </row>
    <row r="23" spans="1:2">
      <c r="A23" s="11">
        <f>Returns!A23</f>
        <v>0</v>
      </c>
      <c r="B23" s="1">
        <f>MAX(AVERAGE(Portfolios!$B$2:$B$1059)-Portfolios!B23, 0)</f>
        <v>0</v>
      </c>
    </row>
    <row r="24" spans="1:2">
      <c r="A24" s="11">
        <f>Returns!A24</f>
        <v>0</v>
      </c>
      <c r="B24" s="1">
        <f>MAX(AVERAGE(Portfolios!$B$2:$B$1059)-Portfolios!B24, 0)</f>
        <v>0</v>
      </c>
    </row>
    <row r="25" spans="1:2">
      <c r="A25" s="11">
        <f>Returns!A25</f>
        <v>0</v>
      </c>
      <c r="B25" s="1">
        <f>MAX(AVERAGE(Portfolios!$B$2:$B$1059)-Portfolios!B25, 0)</f>
        <v>0</v>
      </c>
    </row>
    <row r="26" spans="1:2">
      <c r="A26" s="11">
        <f>Returns!A26</f>
        <v>0</v>
      </c>
      <c r="B26" s="1">
        <f>MAX(AVERAGE(Portfolios!$B$2:$B$1059)-Portfolios!B26, 0)</f>
        <v>0</v>
      </c>
    </row>
    <row r="27" spans="1:2">
      <c r="A27" s="11">
        <f>Returns!A27</f>
        <v>0</v>
      </c>
      <c r="B27" s="1">
        <f>MAX(AVERAGE(Portfolios!$B$2:$B$1059)-Portfolios!B27, 0)</f>
        <v>0</v>
      </c>
    </row>
    <row r="28" spans="1:2">
      <c r="A28" s="11">
        <f>Returns!A28</f>
        <v>0</v>
      </c>
      <c r="B28" s="1">
        <f>MAX(AVERAGE(Portfolios!$B$2:$B$1059)-Portfolios!B28, 0)</f>
        <v>0</v>
      </c>
    </row>
    <row r="29" spans="1:2">
      <c r="A29" s="11">
        <f>Returns!A29</f>
        <v>0</v>
      </c>
      <c r="B29" s="1">
        <f>MAX(AVERAGE(Portfolios!$B$2:$B$1059)-Portfolios!B29, 0)</f>
        <v>0</v>
      </c>
    </row>
    <row r="30" spans="1:2">
      <c r="A30" s="11">
        <f>Returns!A30</f>
        <v>0</v>
      </c>
      <c r="B30" s="1">
        <f>MAX(AVERAGE(Portfolios!$B$2:$B$1059)-Portfolios!B30, 0)</f>
        <v>0</v>
      </c>
    </row>
    <row r="31" spans="1:2">
      <c r="A31" s="11">
        <f>Returns!A31</f>
        <v>0</v>
      </c>
      <c r="B31" s="1">
        <f>MAX(AVERAGE(Portfolios!$B$2:$B$1059)-Portfolios!B31, 0)</f>
        <v>0</v>
      </c>
    </row>
    <row r="32" spans="1:2">
      <c r="A32" s="11">
        <f>Returns!A32</f>
        <v>0</v>
      </c>
      <c r="B32" s="1">
        <f>MAX(AVERAGE(Portfolios!$B$2:$B$1059)-Portfolios!B32, 0)</f>
        <v>0</v>
      </c>
    </row>
    <row r="33" spans="1:2">
      <c r="A33" s="11">
        <f>Returns!A33</f>
        <v>0</v>
      </c>
      <c r="B33" s="1">
        <f>MAX(AVERAGE(Portfolios!$B$2:$B$1059)-Portfolios!B33, 0)</f>
        <v>0</v>
      </c>
    </row>
    <row r="34" spans="1:2">
      <c r="A34" s="11">
        <f>Returns!A34</f>
        <v>0</v>
      </c>
      <c r="B34" s="1">
        <f>MAX(AVERAGE(Portfolios!$B$2:$B$1059)-Portfolios!B34, 0)</f>
        <v>0</v>
      </c>
    </row>
    <row r="35" spans="1:2">
      <c r="A35" s="11">
        <f>Returns!A35</f>
        <v>0</v>
      </c>
      <c r="B35" s="1">
        <f>MAX(AVERAGE(Portfolios!$B$2:$B$1059)-Portfolios!B35, 0)</f>
        <v>0</v>
      </c>
    </row>
    <row r="36" spans="1:2">
      <c r="A36" s="11">
        <f>Returns!A36</f>
        <v>0</v>
      </c>
      <c r="B36" s="1">
        <f>MAX(AVERAGE(Portfolios!$B$2:$B$1059)-Portfolios!B36, 0)</f>
        <v>0</v>
      </c>
    </row>
    <row r="37" spans="1:2">
      <c r="A37" s="11">
        <f>Returns!A37</f>
        <v>0</v>
      </c>
      <c r="B37" s="1">
        <f>MAX(AVERAGE(Portfolios!$B$2:$B$1059)-Portfolios!B37, 0)</f>
        <v>0</v>
      </c>
    </row>
    <row r="38" spans="1:2">
      <c r="A38" s="11">
        <f>Returns!A38</f>
        <v>0</v>
      </c>
      <c r="B38" s="1">
        <f>MAX(AVERAGE(Portfolios!$B$2:$B$1059)-Portfolios!B38, 0)</f>
        <v>0</v>
      </c>
    </row>
    <row r="39" spans="1:2">
      <c r="A39" s="11">
        <f>Returns!A39</f>
        <v>0</v>
      </c>
      <c r="B39" s="1">
        <f>MAX(AVERAGE(Portfolios!$B$2:$B$1059)-Portfolios!B39, 0)</f>
        <v>0</v>
      </c>
    </row>
    <row r="40" spans="1:2">
      <c r="A40" s="11">
        <f>Returns!A40</f>
        <v>0</v>
      </c>
      <c r="B40" s="1">
        <f>MAX(AVERAGE(Portfolios!$B$2:$B$1059)-Portfolios!B40, 0)</f>
        <v>0</v>
      </c>
    </row>
    <row r="41" spans="1:2">
      <c r="A41" s="11">
        <f>Returns!A41</f>
        <v>0</v>
      </c>
      <c r="B41" s="1">
        <f>MAX(AVERAGE(Portfolios!$B$2:$B$1059)-Portfolios!B41, 0)</f>
        <v>0</v>
      </c>
    </row>
    <row r="42" spans="1:2">
      <c r="A42" s="11">
        <f>Returns!A42</f>
        <v>0</v>
      </c>
      <c r="B42" s="1">
        <f>MAX(AVERAGE(Portfolios!$B$2:$B$1059)-Portfolios!B42, 0)</f>
        <v>0</v>
      </c>
    </row>
    <row r="43" spans="1:2">
      <c r="A43" s="11">
        <f>Returns!A43</f>
        <v>0</v>
      </c>
      <c r="B43" s="1">
        <f>MAX(AVERAGE(Portfolios!$B$2:$B$1059)-Portfolios!B43, 0)</f>
        <v>0</v>
      </c>
    </row>
    <row r="44" spans="1:2">
      <c r="A44" s="11">
        <f>Returns!A44</f>
        <v>0</v>
      </c>
      <c r="B44" s="1">
        <f>MAX(AVERAGE(Portfolios!$B$2:$B$1059)-Portfolios!B44, 0)</f>
        <v>0</v>
      </c>
    </row>
    <row r="45" spans="1:2">
      <c r="A45" s="11">
        <f>Returns!A45</f>
        <v>0</v>
      </c>
      <c r="B45" s="1">
        <f>MAX(AVERAGE(Portfolios!$B$2:$B$1059)-Portfolios!B45, 0)</f>
        <v>0</v>
      </c>
    </row>
    <row r="46" spans="1:2">
      <c r="A46" s="11">
        <f>Returns!A46</f>
        <v>0</v>
      </c>
      <c r="B46" s="1">
        <f>MAX(AVERAGE(Portfolios!$B$2:$B$1059)-Portfolios!B46, 0)</f>
        <v>0</v>
      </c>
    </row>
    <row r="47" spans="1:2">
      <c r="A47" s="11">
        <f>Returns!A47</f>
        <v>0</v>
      </c>
      <c r="B47" s="1">
        <f>MAX(AVERAGE(Portfolios!$B$2:$B$1059)-Portfolios!B47, 0)</f>
        <v>0</v>
      </c>
    </row>
    <row r="48" spans="1:2">
      <c r="A48" s="11">
        <f>Returns!A48</f>
        <v>0</v>
      </c>
      <c r="B48" s="1">
        <f>MAX(AVERAGE(Portfolios!$B$2:$B$1059)-Portfolios!B48, 0)</f>
        <v>0</v>
      </c>
    </row>
    <row r="49" spans="1:2">
      <c r="A49" s="11">
        <f>Returns!A49</f>
        <v>0</v>
      </c>
      <c r="B49" s="1">
        <f>MAX(AVERAGE(Portfolios!$B$2:$B$1059)-Portfolios!B49, 0)</f>
        <v>0</v>
      </c>
    </row>
    <row r="50" spans="1:2">
      <c r="A50" s="11">
        <f>Returns!A50</f>
        <v>0</v>
      </c>
      <c r="B50" s="1">
        <f>MAX(AVERAGE(Portfolios!$B$2:$B$1059)-Portfolios!B50, 0)</f>
        <v>0</v>
      </c>
    </row>
    <row r="51" spans="1:2">
      <c r="A51" s="11">
        <f>Returns!A51</f>
        <v>0</v>
      </c>
      <c r="B51" s="1">
        <f>MAX(AVERAGE(Portfolios!$B$2:$B$1059)-Portfolios!B51, 0)</f>
        <v>0</v>
      </c>
    </row>
    <row r="52" spans="1:2">
      <c r="A52" s="11">
        <f>Returns!A52</f>
        <v>0</v>
      </c>
      <c r="B52" s="1">
        <f>MAX(AVERAGE(Portfolios!$B$2:$B$1059)-Portfolios!B52, 0)</f>
        <v>0</v>
      </c>
    </row>
    <row r="53" spans="1:2">
      <c r="A53" s="11">
        <f>Returns!A53</f>
        <v>0</v>
      </c>
      <c r="B53" s="1">
        <f>MAX(AVERAGE(Portfolios!$B$2:$B$1059)-Portfolios!B53, 0)</f>
        <v>0</v>
      </c>
    </row>
    <row r="54" spans="1:2">
      <c r="A54" s="11">
        <f>Returns!A54</f>
        <v>0</v>
      </c>
      <c r="B54" s="1">
        <f>MAX(AVERAGE(Portfolios!$B$2:$B$1059)-Portfolios!B54, 0)</f>
        <v>0</v>
      </c>
    </row>
    <row r="55" spans="1:2">
      <c r="A55" s="11">
        <f>Returns!A55</f>
        <v>0</v>
      </c>
      <c r="B55" s="1">
        <f>MAX(AVERAGE(Portfolios!$B$2:$B$1059)-Portfolios!B55, 0)</f>
        <v>0</v>
      </c>
    </row>
    <row r="56" spans="1:2">
      <c r="A56" s="11">
        <f>Returns!A56</f>
        <v>0</v>
      </c>
      <c r="B56" s="1">
        <f>MAX(AVERAGE(Portfolios!$B$2:$B$1059)-Portfolios!B56, 0)</f>
        <v>0</v>
      </c>
    </row>
    <row r="57" spans="1:2">
      <c r="A57" s="11">
        <f>Returns!A57</f>
        <v>0</v>
      </c>
      <c r="B57" s="1">
        <f>MAX(AVERAGE(Portfolios!$B$2:$B$1059)-Portfolios!B57, 0)</f>
        <v>0</v>
      </c>
    </row>
    <row r="58" spans="1:2">
      <c r="A58" s="11">
        <f>Returns!A58</f>
        <v>0</v>
      </c>
      <c r="B58" s="1">
        <f>MAX(AVERAGE(Portfolios!$B$2:$B$1059)-Portfolios!B58, 0)</f>
        <v>0</v>
      </c>
    </row>
    <row r="59" spans="1:2">
      <c r="A59" s="11">
        <f>Returns!A59</f>
        <v>0</v>
      </c>
      <c r="B59" s="1">
        <f>MAX(AVERAGE(Portfolios!$B$2:$B$1059)-Portfolios!B59, 0)</f>
        <v>0</v>
      </c>
    </row>
    <row r="60" spans="1:2">
      <c r="A60" s="11">
        <f>Returns!A60</f>
        <v>0</v>
      </c>
      <c r="B60" s="1">
        <f>MAX(AVERAGE(Portfolios!$B$2:$B$1059)-Portfolios!B60, 0)</f>
        <v>0</v>
      </c>
    </row>
    <row r="61" spans="1:2">
      <c r="A61" s="11">
        <f>Returns!A61</f>
        <v>0</v>
      </c>
      <c r="B61" s="1">
        <f>MAX(AVERAGE(Portfolios!$B$2:$B$1059)-Portfolios!B61, 0)</f>
        <v>0</v>
      </c>
    </row>
    <row r="62" spans="1:2">
      <c r="A62" s="11">
        <f>Returns!A62</f>
        <v>0</v>
      </c>
      <c r="B62" s="1">
        <f>MAX(AVERAGE(Portfolios!$B$2:$B$1059)-Portfolios!B62, 0)</f>
        <v>0</v>
      </c>
    </row>
    <row r="63" spans="1:2">
      <c r="A63" s="11">
        <f>Returns!A63</f>
        <v>0</v>
      </c>
      <c r="B63" s="1">
        <f>MAX(AVERAGE(Portfolios!$B$2:$B$1059)-Portfolios!B63, 0)</f>
        <v>0</v>
      </c>
    </row>
    <row r="64" spans="1:2">
      <c r="A64" s="11">
        <f>Returns!A64</f>
        <v>0</v>
      </c>
      <c r="B64" s="1">
        <f>MAX(AVERAGE(Portfolios!$B$2:$B$1059)-Portfolios!B64, 0)</f>
        <v>0</v>
      </c>
    </row>
    <row r="65" spans="1:2">
      <c r="A65" s="11">
        <f>Returns!A65</f>
        <v>0</v>
      </c>
      <c r="B65" s="1">
        <f>MAX(AVERAGE(Portfolios!$B$2:$B$1059)-Portfolios!B65, 0)</f>
        <v>0</v>
      </c>
    </row>
    <row r="66" spans="1:2">
      <c r="A66" s="11">
        <f>Returns!A66</f>
        <v>0</v>
      </c>
      <c r="B66" s="1">
        <f>MAX(AVERAGE(Portfolios!$B$2:$B$1059)-Portfolios!B66, 0)</f>
        <v>0</v>
      </c>
    </row>
    <row r="67" spans="1:2">
      <c r="A67" s="11">
        <f>Returns!A67</f>
        <v>0</v>
      </c>
      <c r="B67" s="1">
        <f>MAX(AVERAGE(Portfolios!$B$2:$B$1059)-Portfolios!B67, 0)</f>
        <v>0</v>
      </c>
    </row>
    <row r="68" spans="1:2">
      <c r="A68" s="11">
        <f>Returns!A68</f>
        <v>0</v>
      </c>
      <c r="B68" s="1">
        <f>MAX(AVERAGE(Portfolios!$B$2:$B$1059)-Portfolios!B68, 0)</f>
        <v>0</v>
      </c>
    </row>
    <row r="69" spans="1:2">
      <c r="A69" s="11">
        <f>Returns!A69</f>
        <v>0</v>
      </c>
      <c r="B69" s="1">
        <f>MAX(AVERAGE(Portfolios!$B$2:$B$1059)-Portfolios!B69, 0)</f>
        <v>0</v>
      </c>
    </row>
    <row r="70" spans="1:2">
      <c r="A70" s="11">
        <f>Returns!A70</f>
        <v>0</v>
      </c>
      <c r="B70" s="1">
        <f>MAX(AVERAGE(Portfolios!$B$2:$B$1059)-Portfolios!B70, 0)</f>
        <v>0</v>
      </c>
    </row>
    <row r="71" spans="1:2">
      <c r="A71" s="11">
        <f>Returns!A71</f>
        <v>0</v>
      </c>
      <c r="B71" s="1">
        <f>MAX(AVERAGE(Portfolios!$B$2:$B$1059)-Portfolios!B71, 0)</f>
        <v>0</v>
      </c>
    </row>
    <row r="72" spans="1:2">
      <c r="A72" s="11">
        <f>Returns!A72</f>
        <v>0</v>
      </c>
      <c r="B72" s="1">
        <f>MAX(AVERAGE(Portfolios!$B$2:$B$1059)-Portfolios!B72, 0)</f>
        <v>0</v>
      </c>
    </row>
    <row r="73" spans="1:2">
      <c r="A73" s="11">
        <f>Returns!A73</f>
        <v>0</v>
      </c>
      <c r="B73" s="1">
        <f>MAX(AVERAGE(Portfolios!$B$2:$B$1059)-Portfolios!B73, 0)</f>
        <v>0</v>
      </c>
    </row>
    <row r="74" spans="1:2">
      <c r="A74" s="11">
        <f>Returns!A74</f>
        <v>0</v>
      </c>
      <c r="B74" s="1">
        <f>MAX(AVERAGE(Portfolios!$B$2:$B$1059)-Portfolios!B74, 0)</f>
        <v>0</v>
      </c>
    </row>
    <row r="75" spans="1:2">
      <c r="A75" s="11">
        <f>Returns!A75</f>
        <v>0</v>
      </c>
      <c r="B75" s="1">
        <f>MAX(AVERAGE(Portfolios!$B$2:$B$1059)-Portfolios!B75, 0)</f>
        <v>0</v>
      </c>
    </row>
    <row r="76" spans="1:2">
      <c r="A76" s="11">
        <f>Returns!A76</f>
        <v>0</v>
      </c>
      <c r="B76" s="1">
        <f>MAX(AVERAGE(Portfolios!$B$2:$B$1059)-Portfolios!B76, 0)</f>
        <v>0</v>
      </c>
    </row>
    <row r="77" spans="1:2">
      <c r="A77" s="11">
        <f>Returns!A77</f>
        <v>0</v>
      </c>
      <c r="B77" s="1">
        <f>MAX(AVERAGE(Portfolios!$B$2:$B$1059)-Portfolios!B77, 0)</f>
        <v>0</v>
      </c>
    </row>
    <row r="78" spans="1:2">
      <c r="A78" s="11">
        <f>Returns!A78</f>
        <v>0</v>
      </c>
      <c r="B78" s="1">
        <f>MAX(AVERAGE(Portfolios!$B$2:$B$1059)-Portfolios!B78, 0)</f>
        <v>0</v>
      </c>
    </row>
    <row r="79" spans="1:2">
      <c r="A79" s="11">
        <f>Returns!A79</f>
        <v>0</v>
      </c>
      <c r="B79" s="1">
        <f>MAX(AVERAGE(Portfolios!$B$2:$B$1059)-Portfolios!B79, 0)</f>
        <v>0</v>
      </c>
    </row>
    <row r="80" spans="1:2">
      <c r="A80" s="11">
        <f>Returns!A80</f>
        <v>0</v>
      </c>
      <c r="B80" s="1">
        <f>MAX(AVERAGE(Portfolios!$B$2:$B$1059)-Portfolios!B80, 0)</f>
        <v>0</v>
      </c>
    </row>
    <row r="81" spans="1:2">
      <c r="A81" s="11">
        <f>Returns!A81</f>
        <v>0</v>
      </c>
      <c r="B81" s="1">
        <f>MAX(AVERAGE(Portfolios!$B$2:$B$1059)-Portfolios!B81, 0)</f>
        <v>0</v>
      </c>
    </row>
    <row r="82" spans="1:2">
      <c r="A82" s="11">
        <f>Returns!A82</f>
        <v>0</v>
      </c>
      <c r="B82" s="1">
        <f>MAX(AVERAGE(Portfolios!$B$2:$B$1059)-Portfolios!B82, 0)</f>
        <v>0</v>
      </c>
    </row>
    <row r="83" spans="1:2">
      <c r="A83" s="11">
        <f>Returns!A83</f>
        <v>0</v>
      </c>
      <c r="B83" s="1">
        <f>MAX(AVERAGE(Portfolios!$B$2:$B$1059)-Portfolios!B83, 0)</f>
        <v>0</v>
      </c>
    </row>
    <row r="84" spans="1:2">
      <c r="A84" s="11">
        <f>Returns!A84</f>
        <v>0</v>
      </c>
      <c r="B84" s="1">
        <f>MAX(AVERAGE(Portfolios!$B$2:$B$1059)-Portfolios!B84, 0)</f>
        <v>0</v>
      </c>
    </row>
    <row r="85" spans="1:2">
      <c r="A85" s="11">
        <f>Returns!A85</f>
        <v>0</v>
      </c>
      <c r="B85" s="1">
        <f>MAX(AVERAGE(Portfolios!$B$2:$B$1059)-Portfolios!B85, 0)</f>
        <v>0</v>
      </c>
    </row>
    <row r="86" spans="1:2">
      <c r="A86" s="11">
        <f>Returns!A86</f>
        <v>0</v>
      </c>
      <c r="B86" s="1">
        <f>MAX(AVERAGE(Portfolios!$B$2:$B$1059)-Portfolios!B86, 0)</f>
        <v>0</v>
      </c>
    </row>
    <row r="87" spans="1:2">
      <c r="A87" s="11">
        <f>Returns!A87</f>
        <v>0</v>
      </c>
      <c r="B87" s="1">
        <f>MAX(AVERAGE(Portfolios!$B$2:$B$1059)-Portfolios!B87, 0)</f>
        <v>0</v>
      </c>
    </row>
    <row r="88" spans="1:2">
      <c r="A88" s="11">
        <f>Returns!A88</f>
        <v>0</v>
      </c>
      <c r="B88" s="1">
        <f>MAX(AVERAGE(Portfolios!$B$2:$B$1059)-Portfolios!B88, 0)</f>
        <v>0</v>
      </c>
    </row>
    <row r="89" spans="1:2">
      <c r="A89" s="11">
        <f>Returns!A89</f>
        <v>0</v>
      </c>
      <c r="B89" s="1">
        <f>MAX(AVERAGE(Portfolios!$B$2:$B$1059)-Portfolios!B89, 0)</f>
        <v>0</v>
      </c>
    </row>
    <row r="90" spans="1:2">
      <c r="A90" s="11">
        <f>Returns!A90</f>
        <v>0</v>
      </c>
      <c r="B90" s="1">
        <f>MAX(AVERAGE(Portfolios!$B$2:$B$1059)-Portfolios!B90, 0)</f>
        <v>0</v>
      </c>
    </row>
    <row r="91" spans="1:2">
      <c r="A91" s="11">
        <f>Returns!A91</f>
        <v>0</v>
      </c>
      <c r="B91" s="1">
        <f>MAX(AVERAGE(Portfolios!$B$2:$B$1059)-Portfolios!B91, 0)</f>
        <v>0</v>
      </c>
    </row>
    <row r="92" spans="1:2">
      <c r="A92" s="11">
        <f>Returns!A92</f>
        <v>0</v>
      </c>
      <c r="B92" s="1">
        <f>MAX(AVERAGE(Portfolios!$B$2:$B$1059)-Portfolios!B92, 0)</f>
        <v>0</v>
      </c>
    </row>
    <row r="93" spans="1:2">
      <c r="A93" s="11">
        <f>Returns!A93</f>
        <v>0</v>
      </c>
      <c r="B93" s="1">
        <f>MAX(AVERAGE(Portfolios!$B$2:$B$1059)-Portfolios!B93, 0)</f>
        <v>0</v>
      </c>
    </row>
    <row r="94" spans="1:2">
      <c r="A94" s="11">
        <f>Returns!A94</f>
        <v>0</v>
      </c>
      <c r="B94" s="1">
        <f>MAX(AVERAGE(Portfolios!$B$2:$B$1059)-Portfolios!B94, 0)</f>
        <v>0</v>
      </c>
    </row>
    <row r="95" spans="1:2">
      <c r="A95" s="11">
        <f>Returns!A95</f>
        <v>0</v>
      </c>
      <c r="B95" s="1">
        <f>MAX(AVERAGE(Portfolios!$B$2:$B$1059)-Portfolios!B95, 0)</f>
        <v>0</v>
      </c>
    </row>
    <row r="96" spans="1:2">
      <c r="A96" s="11">
        <f>Returns!A96</f>
        <v>0</v>
      </c>
      <c r="B96" s="1">
        <f>MAX(AVERAGE(Portfolios!$B$2:$B$1059)-Portfolios!B96, 0)</f>
        <v>0</v>
      </c>
    </row>
    <row r="97" spans="1:2">
      <c r="A97" s="11">
        <f>Returns!A97</f>
        <v>0</v>
      </c>
      <c r="B97" s="1">
        <f>MAX(AVERAGE(Portfolios!$B$2:$B$1059)-Portfolios!B97, 0)</f>
        <v>0</v>
      </c>
    </row>
    <row r="98" spans="1:2">
      <c r="A98" s="11">
        <f>Returns!A98</f>
        <v>0</v>
      </c>
      <c r="B98" s="1">
        <f>MAX(AVERAGE(Portfolios!$B$2:$B$1059)-Portfolios!B98, 0)</f>
        <v>0</v>
      </c>
    </row>
    <row r="99" spans="1:2">
      <c r="A99" s="11">
        <f>Returns!A99</f>
        <v>0</v>
      </c>
      <c r="B99" s="1">
        <f>MAX(AVERAGE(Portfolios!$B$2:$B$1059)-Portfolios!B99, 0)</f>
        <v>0</v>
      </c>
    </row>
    <row r="100" spans="1:2">
      <c r="A100" s="11">
        <f>Returns!A100</f>
        <v>0</v>
      </c>
      <c r="B100" s="1">
        <f>MAX(AVERAGE(Portfolios!$B$2:$B$1059)-Portfolios!B100, 0)</f>
        <v>0</v>
      </c>
    </row>
    <row r="101" spans="1:2">
      <c r="A101" s="11">
        <f>Returns!A101</f>
        <v>0</v>
      </c>
      <c r="B101" s="1">
        <f>MAX(AVERAGE(Portfolios!$B$2:$B$1059)-Portfolios!B101, 0)</f>
        <v>0</v>
      </c>
    </row>
    <row r="102" spans="1:2">
      <c r="A102" s="11">
        <f>Returns!A102</f>
        <v>0</v>
      </c>
      <c r="B102" s="1">
        <f>MAX(AVERAGE(Portfolios!$B$2:$B$1059)-Portfolios!B102, 0)</f>
        <v>0</v>
      </c>
    </row>
    <row r="103" spans="1:2">
      <c r="A103" s="11">
        <f>Returns!A103</f>
        <v>0</v>
      </c>
      <c r="B103" s="1">
        <f>MAX(AVERAGE(Portfolios!$B$2:$B$1059)-Portfolios!B103, 0)</f>
        <v>0</v>
      </c>
    </row>
    <row r="104" spans="1:2">
      <c r="A104" s="11">
        <f>Returns!A104</f>
        <v>0</v>
      </c>
      <c r="B104" s="1">
        <f>MAX(AVERAGE(Portfolios!$B$2:$B$1059)-Portfolios!B104, 0)</f>
        <v>0</v>
      </c>
    </row>
    <row r="105" spans="1:2">
      <c r="A105" s="11">
        <f>Returns!A105</f>
        <v>0</v>
      </c>
      <c r="B105" s="1">
        <f>MAX(AVERAGE(Portfolios!$B$2:$B$1059)-Portfolios!B105, 0)</f>
        <v>0</v>
      </c>
    </row>
    <row r="106" spans="1:2">
      <c r="A106" s="11">
        <f>Returns!A106</f>
        <v>0</v>
      </c>
      <c r="B106" s="1">
        <f>MAX(AVERAGE(Portfolios!$B$2:$B$1059)-Portfolios!B106, 0)</f>
        <v>0</v>
      </c>
    </row>
    <row r="107" spans="1:2">
      <c r="A107" s="11">
        <f>Returns!A107</f>
        <v>0</v>
      </c>
      <c r="B107" s="1">
        <f>MAX(AVERAGE(Portfolios!$B$2:$B$1059)-Portfolios!B107, 0)</f>
        <v>0</v>
      </c>
    </row>
    <row r="108" spans="1:2">
      <c r="A108" s="11">
        <f>Returns!A108</f>
        <v>0</v>
      </c>
      <c r="B108" s="1">
        <f>MAX(AVERAGE(Portfolios!$B$2:$B$1059)-Portfolios!B108, 0)</f>
        <v>0</v>
      </c>
    </row>
    <row r="109" spans="1:2">
      <c r="A109" s="11">
        <f>Returns!A109</f>
        <v>0</v>
      </c>
      <c r="B109" s="1">
        <f>MAX(AVERAGE(Portfolios!$B$2:$B$1059)-Portfolios!B109, 0)</f>
        <v>0</v>
      </c>
    </row>
    <row r="110" spans="1:2">
      <c r="A110" s="11">
        <f>Returns!A110</f>
        <v>0</v>
      </c>
      <c r="B110" s="1">
        <f>MAX(AVERAGE(Portfolios!$B$2:$B$1059)-Portfolios!B110, 0)</f>
        <v>0</v>
      </c>
    </row>
    <row r="111" spans="1:2">
      <c r="A111" s="11">
        <f>Returns!A111</f>
        <v>0</v>
      </c>
      <c r="B111" s="1">
        <f>MAX(AVERAGE(Portfolios!$B$2:$B$1059)-Portfolios!B111, 0)</f>
        <v>0</v>
      </c>
    </row>
    <row r="112" spans="1:2">
      <c r="A112" s="11">
        <f>Returns!A112</f>
        <v>0</v>
      </c>
      <c r="B112" s="1">
        <f>MAX(AVERAGE(Portfolios!$B$2:$B$1059)-Portfolios!B112, 0)</f>
        <v>0</v>
      </c>
    </row>
    <row r="113" spans="1:2">
      <c r="A113" s="11">
        <f>Returns!A113</f>
        <v>0</v>
      </c>
      <c r="B113" s="1">
        <f>MAX(AVERAGE(Portfolios!$B$2:$B$1059)-Portfolios!B113, 0)</f>
        <v>0</v>
      </c>
    </row>
    <row r="114" spans="1:2">
      <c r="A114" s="11">
        <f>Returns!A114</f>
        <v>0</v>
      </c>
      <c r="B114" s="1">
        <f>MAX(AVERAGE(Portfolios!$B$2:$B$1059)-Portfolios!B114, 0)</f>
        <v>0</v>
      </c>
    </row>
    <row r="115" spans="1:2">
      <c r="A115" s="11">
        <f>Returns!A115</f>
        <v>0</v>
      </c>
      <c r="B115" s="1">
        <f>MAX(AVERAGE(Portfolios!$B$2:$B$1059)-Portfolios!B115, 0)</f>
        <v>0</v>
      </c>
    </row>
    <row r="116" spans="1:2">
      <c r="A116" s="11">
        <f>Returns!A116</f>
        <v>0</v>
      </c>
      <c r="B116" s="1">
        <f>MAX(AVERAGE(Portfolios!$B$2:$B$1059)-Portfolios!B116, 0)</f>
        <v>0</v>
      </c>
    </row>
    <row r="117" spans="1:2">
      <c r="A117" s="11">
        <f>Returns!A117</f>
        <v>0</v>
      </c>
      <c r="B117" s="1">
        <f>MAX(AVERAGE(Portfolios!$B$2:$B$1059)-Portfolios!B117, 0)</f>
        <v>0</v>
      </c>
    </row>
    <row r="118" spans="1:2">
      <c r="A118" s="11">
        <f>Returns!A118</f>
        <v>0</v>
      </c>
      <c r="B118" s="1">
        <f>MAX(AVERAGE(Portfolios!$B$2:$B$1059)-Portfolios!B118, 0)</f>
        <v>0</v>
      </c>
    </row>
    <row r="119" spans="1:2">
      <c r="A119" s="11">
        <f>Returns!A119</f>
        <v>0</v>
      </c>
      <c r="B119" s="1">
        <f>MAX(AVERAGE(Portfolios!$B$2:$B$1059)-Portfolios!B119, 0)</f>
        <v>0</v>
      </c>
    </row>
    <row r="120" spans="1:2">
      <c r="A120" s="11">
        <f>Returns!A120</f>
        <v>0</v>
      </c>
      <c r="B120" s="1">
        <f>MAX(AVERAGE(Portfolios!$B$2:$B$1059)-Portfolios!B120, 0)</f>
        <v>0</v>
      </c>
    </row>
    <row r="121" spans="1:2">
      <c r="A121" s="11">
        <f>Returns!A121</f>
        <v>0</v>
      </c>
      <c r="B121" s="1">
        <f>MAX(AVERAGE(Portfolios!$B$2:$B$1059)-Portfolios!B121, 0)</f>
        <v>0</v>
      </c>
    </row>
    <row r="122" spans="1:2">
      <c r="A122" s="11">
        <f>Returns!A122</f>
        <v>0</v>
      </c>
      <c r="B122" s="1">
        <f>MAX(AVERAGE(Portfolios!$B$2:$B$1059)-Portfolios!B122, 0)</f>
        <v>0</v>
      </c>
    </row>
    <row r="123" spans="1:2">
      <c r="A123" s="11">
        <f>Returns!A123</f>
        <v>0</v>
      </c>
      <c r="B123" s="1">
        <f>MAX(AVERAGE(Portfolios!$B$2:$B$1059)-Portfolios!B123, 0)</f>
        <v>0</v>
      </c>
    </row>
    <row r="124" spans="1:2">
      <c r="A124" s="11">
        <f>Returns!A124</f>
        <v>0</v>
      </c>
      <c r="B124" s="1">
        <f>MAX(AVERAGE(Portfolios!$B$2:$B$1059)-Portfolios!B124, 0)</f>
        <v>0</v>
      </c>
    </row>
    <row r="125" spans="1:2">
      <c r="A125" s="11">
        <f>Returns!A125</f>
        <v>0</v>
      </c>
      <c r="B125" s="1">
        <f>MAX(AVERAGE(Portfolios!$B$2:$B$1059)-Portfolios!B125, 0)</f>
        <v>0</v>
      </c>
    </row>
    <row r="126" spans="1:2">
      <c r="A126" s="11">
        <f>Returns!A126</f>
        <v>0</v>
      </c>
      <c r="B126" s="1">
        <f>MAX(AVERAGE(Portfolios!$B$2:$B$1059)-Portfolios!B126, 0)</f>
        <v>0</v>
      </c>
    </row>
    <row r="127" spans="1:2">
      <c r="A127" s="11">
        <f>Returns!A127</f>
        <v>0</v>
      </c>
      <c r="B127" s="1">
        <f>MAX(AVERAGE(Portfolios!$B$2:$B$1059)-Portfolios!B127, 0)</f>
        <v>0</v>
      </c>
    </row>
    <row r="128" spans="1:2">
      <c r="A128" s="11">
        <f>Returns!A128</f>
        <v>0</v>
      </c>
      <c r="B128" s="1">
        <f>MAX(AVERAGE(Portfolios!$B$2:$B$1059)-Portfolios!B128, 0)</f>
        <v>0</v>
      </c>
    </row>
    <row r="129" spans="1:2">
      <c r="A129" s="11">
        <f>Returns!A129</f>
        <v>0</v>
      </c>
      <c r="B129" s="1">
        <f>MAX(AVERAGE(Portfolios!$B$2:$B$1059)-Portfolios!B129, 0)</f>
        <v>0</v>
      </c>
    </row>
    <row r="130" spans="1:2">
      <c r="A130" s="11">
        <f>Returns!A130</f>
        <v>0</v>
      </c>
      <c r="B130" s="1">
        <f>MAX(AVERAGE(Portfolios!$B$2:$B$1059)-Portfolios!B130, 0)</f>
        <v>0</v>
      </c>
    </row>
    <row r="131" spans="1:2">
      <c r="A131" s="11">
        <f>Returns!A131</f>
        <v>0</v>
      </c>
      <c r="B131" s="1">
        <f>MAX(AVERAGE(Portfolios!$B$2:$B$1059)-Portfolios!B131, 0)</f>
        <v>0</v>
      </c>
    </row>
    <row r="132" spans="1:2">
      <c r="A132" s="11">
        <f>Returns!A132</f>
        <v>0</v>
      </c>
      <c r="B132" s="1">
        <f>MAX(AVERAGE(Portfolios!$B$2:$B$1059)-Portfolios!B132, 0)</f>
        <v>0</v>
      </c>
    </row>
    <row r="133" spans="1:2">
      <c r="A133" s="11">
        <f>Returns!A133</f>
        <v>0</v>
      </c>
      <c r="B133" s="1">
        <f>MAX(AVERAGE(Portfolios!$B$2:$B$1059)-Portfolios!B133, 0)</f>
        <v>0</v>
      </c>
    </row>
    <row r="134" spans="1:2">
      <c r="A134" s="11">
        <f>Returns!A134</f>
        <v>0</v>
      </c>
      <c r="B134" s="1">
        <f>MAX(AVERAGE(Portfolios!$B$2:$B$1059)-Portfolios!B134, 0)</f>
        <v>0</v>
      </c>
    </row>
    <row r="135" spans="1:2">
      <c r="A135" s="11">
        <f>Returns!A135</f>
        <v>0</v>
      </c>
      <c r="B135" s="1">
        <f>MAX(AVERAGE(Portfolios!$B$2:$B$1059)-Portfolios!B135, 0)</f>
        <v>0</v>
      </c>
    </row>
    <row r="136" spans="1:2">
      <c r="A136" s="11">
        <f>Returns!A136</f>
        <v>0</v>
      </c>
      <c r="B136" s="1">
        <f>MAX(AVERAGE(Portfolios!$B$2:$B$1059)-Portfolios!B136, 0)</f>
        <v>0</v>
      </c>
    </row>
    <row r="137" spans="1:2">
      <c r="A137" s="11">
        <f>Returns!A137</f>
        <v>0</v>
      </c>
      <c r="B137" s="1">
        <f>MAX(AVERAGE(Portfolios!$B$2:$B$1059)-Portfolios!B137, 0)</f>
        <v>0</v>
      </c>
    </row>
    <row r="138" spans="1:2">
      <c r="A138" s="11">
        <f>Returns!A138</f>
        <v>0</v>
      </c>
      <c r="B138" s="1">
        <f>MAX(AVERAGE(Portfolios!$B$2:$B$1059)-Portfolios!B138, 0)</f>
        <v>0</v>
      </c>
    </row>
    <row r="139" spans="1:2">
      <c r="A139" s="11">
        <f>Returns!A139</f>
        <v>0</v>
      </c>
      <c r="B139" s="1">
        <f>MAX(AVERAGE(Portfolios!$B$2:$B$1059)-Portfolios!B139, 0)</f>
        <v>0</v>
      </c>
    </row>
    <row r="140" spans="1:2">
      <c r="A140" s="11">
        <f>Returns!A140</f>
        <v>0</v>
      </c>
      <c r="B140" s="1">
        <f>MAX(AVERAGE(Portfolios!$B$2:$B$1059)-Portfolios!B140, 0)</f>
        <v>0</v>
      </c>
    </row>
    <row r="141" spans="1:2">
      <c r="A141" s="11">
        <f>Returns!A141</f>
        <v>0</v>
      </c>
      <c r="B141" s="1">
        <f>MAX(AVERAGE(Portfolios!$B$2:$B$1059)-Portfolios!B141, 0)</f>
        <v>0</v>
      </c>
    </row>
    <row r="142" spans="1:2">
      <c r="A142" s="11">
        <f>Returns!A142</f>
        <v>0</v>
      </c>
      <c r="B142" s="1">
        <f>MAX(AVERAGE(Portfolios!$B$2:$B$1059)-Portfolios!B142, 0)</f>
        <v>0</v>
      </c>
    </row>
    <row r="143" spans="1:2">
      <c r="A143" s="11">
        <f>Returns!A143</f>
        <v>0</v>
      </c>
      <c r="B143" s="1">
        <f>MAX(AVERAGE(Portfolios!$B$2:$B$1059)-Portfolios!B143, 0)</f>
        <v>0</v>
      </c>
    </row>
    <row r="144" spans="1:2">
      <c r="A144" s="11">
        <f>Returns!A144</f>
        <v>0</v>
      </c>
      <c r="B144" s="1">
        <f>MAX(AVERAGE(Portfolios!$B$2:$B$1059)-Portfolios!B144, 0)</f>
        <v>0</v>
      </c>
    </row>
    <row r="145" spans="1:2">
      <c r="A145" s="11">
        <f>Returns!A145</f>
        <v>0</v>
      </c>
      <c r="B145" s="1">
        <f>MAX(AVERAGE(Portfolios!$B$2:$B$1059)-Portfolios!B145, 0)</f>
        <v>0</v>
      </c>
    </row>
    <row r="146" spans="1:2">
      <c r="A146" s="11">
        <f>Returns!A146</f>
        <v>0</v>
      </c>
      <c r="B146" s="1">
        <f>MAX(AVERAGE(Portfolios!$B$2:$B$1059)-Portfolios!B146, 0)</f>
        <v>0</v>
      </c>
    </row>
    <row r="147" spans="1:2">
      <c r="A147" s="11">
        <f>Returns!A147</f>
        <v>0</v>
      </c>
      <c r="B147" s="1">
        <f>MAX(AVERAGE(Portfolios!$B$2:$B$1059)-Portfolios!B147, 0)</f>
        <v>0</v>
      </c>
    </row>
    <row r="148" spans="1:2">
      <c r="A148" s="11">
        <f>Returns!A148</f>
        <v>0</v>
      </c>
      <c r="B148" s="1">
        <f>MAX(AVERAGE(Portfolios!$B$2:$B$1059)-Portfolios!B148, 0)</f>
        <v>0</v>
      </c>
    </row>
    <row r="149" spans="1:2">
      <c r="A149" s="11">
        <f>Returns!A149</f>
        <v>0</v>
      </c>
      <c r="B149" s="1">
        <f>MAX(AVERAGE(Portfolios!$B$2:$B$1059)-Portfolios!B149, 0)</f>
        <v>0</v>
      </c>
    </row>
    <row r="150" spans="1:2">
      <c r="A150" s="11">
        <f>Returns!A150</f>
        <v>0</v>
      </c>
      <c r="B150" s="1">
        <f>MAX(AVERAGE(Portfolios!$B$2:$B$1059)-Portfolios!B150, 0)</f>
        <v>0</v>
      </c>
    </row>
    <row r="151" spans="1:2">
      <c r="A151" s="11">
        <f>Returns!A151</f>
        <v>0</v>
      </c>
      <c r="B151" s="1">
        <f>MAX(AVERAGE(Portfolios!$B$2:$B$1059)-Portfolios!B151, 0)</f>
        <v>0</v>
      </c>
    </row>
    <row r="152" spans="1:2">
      <c r="A152" s="11">
        <f>Returns!A152</f>
        <v>0</v>
      </c>
      <c r="B152" s="1">
        <f>MAX(AVERAGE(Portfolios!$B$2:$B$1059)-Portfolios!B152, 0)</f>
        <v>0</v>
      </c>
    </row>
    <row r="153" spans="1:2">
      <c r="A153" s="11">
        <f>Returns!A153</f>
        <v>0</v>
      </c>
      <c r="B153" s="1">
        <f>MAX(AVERAGE(Portfolios!$B$2:$B$1059)-Portfolios!B153, 0)</f>
        <v>0</v>
      </c>
    </row>
    <row r="154" spans="1:2">
      <c r="A154" s="11">
        <f>Returns!A154</f>
        <v>0</v>
      </c>
      <c r="B154" s="1">
        <f>MAX(AVERAGE(Portfolios!$B$2:$B$1059)-Portfolios!B154, 0)</f>
        <v>0</v>
      </c>
    </row>
    <row r="155" spans="1:2">
      <c r="A155" s="11">
        <f>Returns!A155</f>
        <v>0</v>
      </c>
      <c r="B155" s="1">
        <f>MAX(AVERAGE(Portfolios!$B$2:$B$1059)-Portfolios!B155, 0)</f>
        <v>0</v>
      </c>
    </row>
    <row r="156" spans="1:2">
      <c r="A156" s="11">
        <f>Returns!A156</f>
        <v>0</v>
      </c>
      <c r="B156" s="1">
        <f>MAX(AVERAGE(Portfolios!$B$2:$B$1059)-Portfolios!B156, 0)</f>
        <v>0</v>
      </c>
    </row>
    <row r="157" spans="1:2">
      <c r="A157" s="11">
        <f>Returns!A157</f>
        <v>0</v>
      </c>
      <c r="B157" s="1">
        <f>MAX(AVERAGE(Portfolios!$B$2:$B$1059)-Portfolios!B157, 0)</f>
        <v>0</v>
      </c>
    </row>
    <row r="158" spans="1:2">
      <c r="A158" s="11">
        <f>Returns!A158</f>
        <v>0</v>
      </c>
      <c r="B158" s="1">
        <f>MAX(AVERAGE(Portfolios!$B$2:$B$1059)-Portfolios!B158, 0)</f>
        <v>0</v>
      </c>
    </row>
    <row r="159" spans="1:2">
      <c r="A159" s="11">
        <f>Returns!A159</f>
        <v>0</v>
      </c>
      <c r="B159" s="1">
        <f>MAX(AVERAGE(Portfolios!$B$2:$B$1059)-Portfolios!B159, 0)</f>
        <v>0</v>
      </c>
    </row>
    <row r="160" spans="1:2">
      <c r="A160" s="11">
        <f>Returns!A160</f>
        <v>0</v>
      </c>
      <c r="B160" s="1">
        <f>MAX(AVERAGE(Portfolios!$B$2:$B$1059)-Portfolios!B160, 0)</f>
        <v>0</v>
      </c>
    </row>
    <row r="161" spans="1:2">
      <c r="A161" s="11">
        <f>Returns!A161</f>
        <v>0</v>
      </c>
      <c r="B161" s="1">
        <f>MAX(AVERAGE(Portfolios!$B$2:$B$1059)-Portfolios!B161, 0)</f>
        <v>0</v>
      </c>
    </row>
    <row r="162" spans="1:2">
      <c r="A162" s="11">
        <f>Returns!A162</f>
        <v>0</v>
      </c>
      <c r="B162" s="1">
        <f>MAX(AVERAGE(Portfolios!$B$2:$B$1059)-Portfolios!B162, 0)</f>
        <v>0</v>
      </c>
    </row>
    <row r="163" spans="1:2">
      <c r="A163" s="11">
        <f>Returns!A163</f>
        <v>0</v>
      </c>
      <c r="B163" s="1">
        <f>MAX(AVERAGE(Portfolios!$B$2:$B$1059)-Portfolios!B163, 0)</f>
        <v>0</v>
      </c>
    </row>
    <row r="164" spans="1:2">
      <c r="A164" s="11">
        <f>Returns!A164</f>
        <v>0</v>
      </c>
      <c r="B164" s="1">
        <f>MAX(AVERAGE(Portfolios!$B$2:$B$1059)-Portfolios!B164, 0)</f>
        <v>0</v>
      </c>
    </row>
    <row r="165" spans="1:2">
      <c r="A165" s="11">
        <f>Returns!A165</f>
        <v>0</v>
      </c>
      <c r="B165" s="1">
        <f>MAX(AVERAGE(Portfolios!$B$2:$B$1059)-Portfolios!B165, 0)</f>
        <v>0</v>
      </c>
    </row>
    <row r="166" spans="1:2">
      <c r="A166" s="11">
        <f>Returns!A166</f>
        <v>0</v>
      </c>
      <c r="B166" s="1">
        <f>MAX(AVERAGE(Portfolios!$B$2:$B$1059)-Portfolios!B166, 0)</f>
        <v>0</v>
      </c>
    </row>
    <row r="167" spans="1:2">
      <c r="A167" s="11">
        <f>Returns!A167</f>
        <v>0</v>
      </c>
      <c r="B167" s="1">
        <f>MAX(AVERAGE(Portfolios!$B$2:$B$1059)-Portfolios!B167, 0)</f>
        <v>0</v>
      </c>
    </row>
    <row r="168" spans="1:2">
      <c r="A168" s="11">
        <f>Returns!A168</f>
        <v>0</v>
      </c>
      <c r="B168" s="1">
        <f>MAX(AVERAGE(Portfolios!$B$2:$B$1059)-Portfolios!B168, 0)</f>
        <v>0</v>
      </c>
    </row>
    <row r="169" spans="1:2">
      <c r="A169" s="11">
        <f>Returns!A169</f>
        <v>0</v>
      </c>
      <c r="B169" s="1">
        <f>MAX(AVERAGE(Portfolios!$B$2:$B$1059)-Portfolios!B169, 0)</f>
        <v>0</v>
      </c>
    </row>
    <row r="170" spans="1:2">
      <c r="A170" s="11">
        <f>Returns!A170</f>
        <v>0</v>
      </c>
      <c r="B170" s="1">
        <f>MAX(AVERAGE(Portfolios!$B$2:$B$1059)-Portfolios!B170, 0)</f>
        <v>0</v>
      </c>
    </row>
    <row r="171" spans="1:2">
      <c r="A171" s="11">
        <f>Returns!A171</f>
        <v>0</v>
      </c>
      <c r="B171" s="1">
        <f>MAX(AVERAGE(Portfolios!$B$2:$B$1059)-Portfolios!B171, 0)</f>
        <v>0</v>
      </c>
    </row>
    <row r="172" spans="1:2">
      <c r="A172" s="11">
        <f>Returns!A172</f>
        <v>0</v>
      </c>
      <c r="B172" s="1">
        <f>MAX(AVERAGE(Portfolios!$B$2:$B$1059)-Portfolios!B172, 0)</f>
        <v>0</v>
      </c>
    </row>
    <row r="173" spans="1:2">
      <c r="A173" s="11">
        <f>Returns!A173</f>
        <v>0</v>
      </c>
      <c r="B173" s="1">
        <f>MAX(AVERAGE(Portfolios!$B$2:$B$1059)-Portfolios!B173, 0)</f>
        <v>0</v>
      </c>
    </row>
    <row r="174" spans="1:2">
      <c r="A174" s="11">
        <f>Returns!A174</f>
        <v>0</v>
      </c>
      <c r="B174" s="1">
        <f>MAX(AVERAGE(Portfolios!$B$2:$B$1059)-Portfolios!B174, 0)</f>
        <v>0</v>
      </c>
    </row>
    <row r="175" spans="1:2">
      <c r="A175" s="11">
        <f>Returns!A175</f>
        <v>0</v>
      </c>
      <c r="B175" s="1">
        <f>MAX(AVERAGE(Portfolios!$B$2:$B$1059)-Portfolios!B175, 0)</f>
        <v>0</v>
      </c>
    </row>
    <row r="176" spans="1:2">
      <c r="A176" s="11">
        <f>Returns!A176</f>
        <v>0</v>
      </c>
      <c r="B176" s="1">
        <f>MAX(AVERAGE(Portfolios!$B$2:$B$1059)-Portfolios!B176, 0)</f>
        <v>0</v>
      </c>
    </row>
    <row r="177" spans="1:2">
      <c r="A177" s="11">
        <f>Returns!A177</f>
        <v>0</v>
      </c>
      <c r="B177" s="1">
        <f>MAX(AVERAGE(Portfolios!$B$2:$B$1059)-Portfolios!B177, 0)</f>
        <v>0</v>
      </c>
    </row>
    <row r="178" spans="1:2">
      <c r="A178" s="11">
        <f>Returns!A178</f>
        <v>0</v>
      </c>
      <c r="B178" s="1">
        <f>MAX(AVERAGE(Portfolios!$B$2:$B$1059)-Portfolios!B178, 0)</f>
        <v>0</v>
      </c>
    </row>
    <row r="179" spans="1:2">
      <c r="A179" s="11">
        <f>Returns!A179</f>
        <v>0</v>
      </c>
      <c r="B179" s="1">
        <f>MAX(AVERAGE(Portfolios!$B$2:$B$1059)-Portfolios!B179, 0)</f>
        <v>0</v>
      </c>
    </row>
    <row r="180" spans="1:2">
      <c r="A180" s="11">
        <f>Returns!A180</f>
        <v>0</v>
      </c>
      <c r="B180" s="1">
        <f>MAX(AVERAGE(Portfolios!$B$2:$B$1059)-Portfolios!B180, 0)</f>
        <v>0</v>
      </c>
    </row>
    <row r="181" spans="1:2">
      <c r="A181" s="11">
        <f>Returns!A181</f>
        <v>0</v>
      </c>
      <c r="B181" s="1">
        <f>MAX(AVERAGE(Portfolios!$B$2:$B$1059)-Portfolios!B181, 0)</f>
        <v>0</v>
      </c>
    </row>
    <row r="182" spans="1:2">
      <c r="A182" s="11">
        <f>Returns!A182</f>
        <v>0</v>
      </c>
      <c r="B182" s="1">
        <f>MAX(AVERAGE(Portfolios!$B$2:$B$1059)-Portfolios!B182, 0)</f>
        <v>0</v>
      </c>
    </row>
    <row r="183" spans="1:2">
      <c r="A183" s="11">
        <f>Returns!A183</f>
        <v>0</v>
      </c>
      <c r="B183" s="1">
        <f>MAX(AVERAGE(Portfolios!$B$2:$B$1059)-Portfolios!B183, 0)</f>
        <v>0</v>
      </c>
    </row>
    <row r="184" spans="1:2">
      <c r="A184" s="11">
        <f>Returns!A184</f>
        <v>0</v>
      </c>
      <c r="B184" s="1">
        <f>MAX(AVERAGE(Portfolios!$B$2:$B$1059)-Portfolios!B184, 0)</f>
        <v>0</v>
      </c>
    </row>
    <row r="185" spans="1:2">
      <c r="A185" s="11">
        <f>Returns!A185</f>
        <v>0</v>
      </c>
      <c r="B185" s="1">
        <f>MAX(AVERAGE(Portfolios!$B$2:$B$1059)-Portfolios!B185, 0)</f>
        <v>0</v>
      </c>
    </row>
    <row r="186" spans="1:2">
      <c r="A186" s="11">
        <f>Returns!A186</f>
        <v>0</v>
      </c>
      <c r="B186" s="1">
        <f>MAX(AVERAGE(Portfolios!$B$2:$B$1059)-Portfolios!B186, 0)</f>
        <v>0</v>
      </c>
    </row>
    <row r="187" spans="1:2">
      <c r="A187" s="11">
        <f>Returns!A187</f>
        <v>0</v>
      </c>
      <c r="B187" s="1">
        <f>MAX(AVERAGE(Portfolios!$B$2:$B$1059)-Portfolios!B187, 0)</f>
        <v>0</v>
      </c>
    </row>
    <row r="188" spans="1:2">
      <c r="A188" s="11">
        <f>Returns!A188</f>
        <v>0</v>
      </c>
      <c r="B188" s="1">
        <f>MAX(AVERAGE(Portfolios!$B$2:$B$1059)-Portfolios!B188, 0)</f>
        <v>0</v>
      </c>
    </row>
    <row r="189" spans="1:2">
      <c r="A189" s="11">
        <f>Returns!A189</f>
        <v>0</v>
      </c>
      <c r="B189" s="1">
        <f>MAX(AVERAGE(Portfolios!$B$2:$B$1059)-Portfolios!B189, 0)</f>
        <v>0</v>
      </c>
    </row>
    <row r="190" spans="1:2">
      <c r="A190" s="11">
        <f>Returns!A190</f>
        <v>0</v>
      </c>
      <c r="B190" s="1">
        <f>MAX(AVERAGE(Portfolios!$B$2:$B$1059)-Portfolios!B190, 0)</f>
        <v>0</v>
      </c>
    </row>
    <row r="191" spans="1:2">
      <c r="A191" s="11">
        <f>Returns!A191</f>
        <v>0</v>
      </c>
      <c r="B191" s="1">
        <f>MAX(AVERAGE(Portfolios!$B$2:$B$1059)-Portfolios!B191, 0)</f>
        <v>0</v>
      </c>
    </row>
    <row r="192" spans="1:2">
      <c r="A192" s="11">
        <f>Returns!A192</f>
        <v>0</v>
      </c>
      <c r="B192" s="1">
        <f>MAX(AVERAGE(Portfolios!$B$2:$B$1059)-Portfolios!B192, 0)</f>
        <v>0</v>
      </c>
    </row>
    <row r="193" spans="1:2">
      <c r="A193" s="11">
        <f>Returns!A193</f>
        <v>0</v>
      </c>
      <c r="B193" s="1">
        <f>MAX(AVERAGE(Portfolios!$B$2:$B$1059)-Portfolios!B193, 0)</f>
        <v>0</v>
      </c>
    </row>
    <row r="194" spans="1:2">
      <c r="A194" s="11">
        <f>Returns!A194</f>
        <v>0</v>
      </c>
      <c r="B194" s="1">
        <f>MAX(AVERAGE(Portfolios!$B$2:$B$1059)-Portfolios!B194, 0)</f>
        <v>0</v>
      </c>
    </row>
    <row r="195" spans="1:2">
      <c r="A195" s="11">
        <f>Returns!A195</f>
        <v>0</v>
      </c>
      <c r="B195" s="1">
        <f>MAX(AVERAGE(Portfolios!$B$2:$B$1059)-Portfolios!B195, 0)</f>
        <v>0</v>
      </c>
    </row>
    <row r="196" spans="1:2">
      <c r="A196" s="11">
        <f>Returns!A196</f>
        <v>0</v>
      </c>
      <c r="B196" s="1">
        <f>MAX(AVERAGE(Portfolios!$B$2:$B$1059)-Portfolios!B196, 0)</f>
        <v>0</v>
      </c>
    </row>
    <row r="197" spans="1:2">
      <c r="A197" s="11">
        <f>Returns!A197</f>
        <v>0</v>
      </c>
      <c r="B197" s="1">
        <f>MAX(AVERAGE(Portfolios!$B$2:$B$1059)-Portfolios!B197, 0)</f>
        <v>0</v>
      </c>
    </row>
    <row r="198" spans="1:2">
      <c r="A198" s="11">
        <f>Returns!A198</f>
        <v>0</v>
      </c>
      <c r="B198" s="1">
        <f>MAX(AVERAGE(Portfolios!$B$2:$B$1059)-Portfolios!B198, 0)</f>
        <v>0</v>
      </c>
    </row>
    <row r="199" spans="1:2">
      <c r="A199" s="11">
        <f>Returns!A199</f>
        <v>0</v>
      </c>
      <c r="B199" s="1">
        <f>MAX(AVERAGE(Portfolios!$B$2:$B$1059)-Portfolios!B199, 0)</f>
        <v>0</v>
      </c>
    </row>
    <row r="200" spans="1:2">
      <c r="A200" s="11">
        <f>Returns!A200</f>
        <v>0</v>
      </c>
      <c r="B200" s="1">
        <f>MAX(AVERAGE(Portfolios!$B$2:$B$1059)-Portfolios!B200, 0)</f>
        <v>0</v>
      </c>
    </row>
    <row r="201" spans="1:2">
      <c r="A201" s="11">
        <f>Returns!A201</f>
        <v>0</v>
      </c>
      <c r="B201" s="1">
        <f>MAX(AVERAGE(Portfolios!$B$2:$B$1059)-Portfolios!B201, 0)</f>
        <v>0</v>
      </c>
    </row>
    <row r="202" spans="1:2">
      <c r="A202" s="11">
        <f>Returns!A202</f>
        <v>0</v>
      </c>
      <c r="B202" s="1">
        <f>MAX(AVERAGE(Portfolios!$B$2:$B$1059)-Portfolios!B202, 0)</f>
        <v>0</v>
      </c>
    </row>
    <row r="203" spans="1:2">
      <c r="A203" s="11">
        <f>Returns!A203</f>
        <v>0</v>
      </c>
      <c r="B203" s="1">
        <f>MAX(AVERAGE(Portfolios!$B$2:$B$1059)-Portfolios!B203, 0)</f>
        <v>0</v>
      </c>
    </row>
    <row r="204" spans="1:2">
      <c r="A204" s="11">
        <f>Returns!A204</f>
        <v>0</v>
      </c>
      <c r="B204" s="1">
        <f>MAX(AVERAGE(Portfolios!$B$2:$B$1059)-Portfolios!B204, 0)</f>
        <v>0</v>
      </c>
    </row>
    <row r="205" spans="1:2">
      <c r="A205" s="11">
        <f>Returns!A205</f>
        <v>0</v>
      </c>
      <c r="B205" s="1">
        <f>MAX(AVERAGE(Portfolios!$B$2:$B$1059)-Portfolios!B205, 0)</f>
        <v>0</v>
      </c>
    </row>
    <row r="206" spans="1:2">
      <c r="A206" s="11">
        <f>Returns!A206</f>
        <v>0</v>
      </c>
      <c r="B206" s="1">
        <f>MAX(AVERAGE(Portfolios!$B$2:$B$1059)-Portfolios!B206, 0)</f>
        <v>0</v>
      </c>
    </row>
    <row r="207" spans="1:2">
      <c r="A207" s="11">
        <f>Returns!A207</f>
        <v>0</v>
      </c>
      <c r="B207" s="1">
        <f>MAX(AVERAGE(Portfolios!$B$2:$B$1059)-Portfolios!B207, 0)</f>
        <v>0</v>
      </c>
    </row>
    <row r="208" spans="1:2">
      <c r="A208" s="11">
        <f>Returns!A208</f>
        <v>0</v>
      </c>
      <c r="B208" s="1">
        <f>MAX(AVERAGE(Portfolios!$B$2:$B$1059)-Portfolios!B208, 0)</f>
        <v>0</v>
      </c>
    </row>
    <row r="209" spans="1:2">
      <c r="A209" s="11">
        <f>Returns!A209</f>
        <v>0</v>
      </c>
      <c r="B209" s="1">
        <f>MAX(AVERAGE(Portfolios!$B$2:$B$1059)-Portfolios!B209, 0)</f>
        <v>0</v>
      </c>
    </row>
    <row r="210" spans="1:2">
      <c r="A210" s="11">
        <f>Returns!A210</f>
        <v>0</v>
      </c>
      <c r="B210" s="1">
        <f>MAX(AVERAGE(Portfolios!$B$2:$B$1059)-Portfolios!B210, 0)</f>
        <v>0</v>
      </c>
    </row>
    <row r="211" spans="1:2">
      <c r="A211" s="11">
        <f>Returns!A211</f>
        <v>0</v>
      </c>
      <c r="B211" s="1">
        <f>MAX(AVERAGE(Portfolios!$B$2:$B$1059)-Portfolios!B211, 0)</f>
        <v>0</v>
      </c>
    </row>
    <row r="212" spans="1:2">
      <c r="A212" s="11">
        <f>Returns!A212</f>
        <v>0</v>
      </c>
      <c r="B212" s="1">
        <f>MAX(AVERAGE(Portfolios!$B$2:$B$1059)-Portfolios!B212, 0)</f>
        <v>0</v>
      </c>
    </row>
    <row r="213" spans="1:2">
      <c r="A213" s="11">
        <f>Returns!A213</f>
        <v>0</v>
      </c>
      <c r="B213" s="1">
        <f>MAX(AVERAGE(Portfolios!$B$2:$B$1059)-Portfolios!B213, 0)</f>
        <v>0</v>
      </c>
    </row>
    <row r="214" spans="1:2">
      <c r="A214" s="11">
        <f>Returns!A214</f>
        <v>0</v>
      </c>
      <c r="B214" s="1">
        <f>MAX(AVERAGE(Portfolios!$B$2:$B$1059)-Portfolios!B214, 0)</f>
        <v>0</v>
      </c>
    </row>
    <row r="215" spans="1:2">
      <c r="A215" s="11">
        <f>Returns!A215</f>
        <v>0</v>
      </c>
      <c r="B215" s="1">
        <f>MAX(AVERAGE(Portfolios!$B$2:$B$1059)-Portfolios!B215, 0)</f>
        <v>0</v>
      </c>
    </row>
    <row r="216" spans="1:2">
      <c r="A216" s="11">
        <f>Returns!A216</f>
        <v>0</v>
      </c>
      <c r="B216" s="1">
        <f>MAX(AVERAGE(Portfolios!$B$2:$B$1059)-Portfolios!B216, 0)</f>
        <v>0</v>
      </c>
    </row>
    <row r="217" spans="1:2">
      <c r="A217" s="11">
        <f>Returns!A217</f>
        <v>0</v>
      </c>
      <c r="B217" s="1">
        <f>MAX(AVERAGE(Portfolios!$B$2:$B$1059)-Portfolios!B217, 0)</f>
        <v>0</v>
      </c>
    </row>
    <row r="218" spans="1:2">
      <c r="A218" s="11">
        <f>Returns!A218</f>
        <v>0</v>
      </c>
      <c r="B218" s="1">
        <f>MAX(AVERAGE(Portfolios!$B$2:$B$1059)-Portfolios!B218, 0)</f>
        <v>0</v>
      </c>
    </row>
    <row r="219" spans="1:2">
      <c r="A219" s="11">
        <f>Returns!A219</f>
        <v>0</v>
      </c>
      <c r="B219" s="1">
        <f>MAX(AVERAGE(Portfolios!$B$2:$B$1059)-Portfolios!B219, 0)</f>
        <v>0</v>
      </c>
    </row>
    <row r="220" spans="1:2">
      <c r="A220" s="11">
        <f>Returns!A220</f>
        <v>0</v>
      </c>
      <c r="B220" s="1">
        <f>MAX(AVERAGE(Portfolios!$B$2:$B$1059)-Portfolios!B220, 0)</f>
        <v>0</v>
      </c>
    </row>
    <row r="221" spans="1:2">
      <c r="A221" s="11">
        <f>Returns!A221</f>
        <v>0</v>
      </c>
      <c r="B221" s="1">
        <f>MAX(AVERAGE(Portfolios!$B$2:$B$1059)-Portfolios!B221, 0)</f>
        <v>0</v>
      </c>
    </row>
    <row r="222" spans="1:2">
      <c r="A222" s="11">
        <f>Returns!A222</f>
        <v>0</v>
      </c>
      <c r="B222" s="1">
        <f>MAX(AVERAGE(Portfolios!$B$2:$B$1059)-Portfolios!B222, 0)</f>
        <v>0</v>
      </c>
    </row>
    <row r="223" spans="1:2">
      <c r="A223" s="11">
        <f>Returns!A223</f>
        <v>0</v>
      </c>
      <c r="B223" s="1">
        <f>MAX(AVERAGE(Portfolios!$B$2:$B$1059)-Portfolios!B223, 0)</f>
        <v>0</v>
      </c>
    </row>
    <row r="224" spans="1:2">
      <c r="A224" s="11">
        <f>Returns!A224</f>
        <v>0</v>
      </c>
      <c r="B224" s="1">
        <f>MAX(AVERAGE(Portfolios!$B$2:$B$1059)-Portfolios!B224, 0)</f>
        <v>0</v>
      </c>
    </row>
    <row r="225" spans="1:2">
      <c r="A225" s="11">
        <f>Returns!A225</f>
        <v>0</v>
      </c>
      <c r="B225" s="1">
        <f>MAX(AVERAGE(Portfolios!$B$2:$B$1059)-Portfolios!B225, 0)</f>
        <v>0</v>
      </c>
    </row>
    <row r="226" spans="1:2">
      <c r="A226" s="11">
        <f>Returns!A226</f>
        <v>0</v>
      </c>
      <c r="B226" s="1">
        <f>MAX(AVERAGE(Portfolios!$B$2:$B$1059)-Portfolios!B226, 0)</f>
        <v>0</v>
      </c>
    </row>
    <row r="227" spans="1:2">
      <c r="A227" s="11">
        <f>Returns!A227</f>
        <v>0</v>
      </c>
      <c r="B227" s="1">
        <f>MAX(AVERAGE(Portfolios!$B$2:$B$1059)-Portfolios!B227, 0)</f>
        <v>0</v>
      </c>
    </row>
    <row r="228" spans="1:2">
      <c r="A228" s="11">
        <f>Returns!A228</f>
        <v>0</v>
      </c>
      <c r="B228" s="1">
        <f>MAX(AVERAGE(Portfolios!$B$2:$B$1059)-Portfolios!B228, 0)</f>
        <v>0</v>
      </c>
    </row>
    <row r="229" spans="1:2">
      <c r="A229" s="11">
        <f>Returns!A229</f>
        <v>0</v>
      </c>
      <c r="B229" s="1">
        <f>MAX(AVERAGE(Portfolios!$B$2:$B$1059)-Portfolios!B229, 0)</f>
        <v>0</v>
      </c>
    </row>
    <row r="230" spans="1:2">
      <c r="A230" s="11">
        <f>Returns!A230</f>
        <v>0</v>
      </c>
      <c r="B230" s="1">
        <f>MAX(AVERAGE(Portfolios!$B$2:$B$1059)-Portfolios!B230, 0)</f>
        <v>0</v>
      </c>
    </row>
    <row r="231" spans="1:2">
      <c r="A231" s="11">
        <f>Returns!A231</f>
        <v>0</v>
      </c>
      <c r="B231" s="1">
        <f>MAX(AVERAGE(Portfolios!$B$2:$B$1059)-Portfolios!B231, 0)</f>
        <v>0</v>
      </c>
    </row>
    <row r="232" spans="1:2">
      <c r="A232" s="11">
        <f>Returns!A232</f>
        <v>0</v>
      </c>
      <c r="B232" s="1">
        <f>MAX(AVERAGE(Portfolios!$B$2:$B$1059)-Portfolios!B232, 0)</f>
        <v>0</v>
      </c>
    </row>
    <row r="233" spans="1:2">
      <c r="A233" s="11">
        <f>Returns!A233</f>
        <v>0</v>
      </c>
      <c r="B233" s="1">
        <f>MAX(AVERAGE(Portfolios!$B$2:$B$1059)-Portfolios!B233, 0)</f>
        <v>0</v>
      </c>
    </row>
    <row r="234" spans="1:2">
      <c r="A234" s="11">
        <f>Returns!A234</f>
        <v>0</v>
      </c>
      <c r="B234" s="1">
        <f>MAX(AVERAGE(Portfolios!$B$2:$B$1059)-Portfolios!B234, 0)</f>
        <v>0</v>
      </c>
    </row>
    <row r="235" spans="1:2">
      <c r="A235" s="11">
        <f>Returns!A235</f>
        <v>0</v>
      </c>
      <c r="B235" s="1">
        <f>MAX(AVERAGE(Portfolios!$B$2:$B$1059)-Portfolios!B235, 0)</f>
        <v>0</v>
      </c>
    </row>
    <row r="236" spans="1:2">
      <c r="A236" s="11">
        <f>Returns!A236</f>
        <v>0</v>
      </c>
      <c r="B236" s="1">
        <f>MAX(AVERAGE(Portfolios!$B$2:$B$1059)-Portfolios!B236, 0)</f>
        <v>0</v>
      </c>
    </row>
    <row r="237" spans="1:2">
      <c r="A237" s="11">
        <f>Returns!A237</f>
        <v>0</v>
      </c>
      <c r="B237" s="1">
        <f>MAX(AVERAGE(Portfolios!$B$2:$B$1059)-Portfolios!B237, 0)</f>
        <v>0</v>
      </c>
    </row>
    <row r="238" spans="1:2">
      <c r="A238" s="11">
        <f>Returns!A238</f>
        <v>0</v>
      </c>
      <c r="B238" s="1">
        <f>MAX(AVERAGE(Portfolios!$B$2:$B$1059)-Portfolios!B238, 0)</f>
        <v>0</v>
      </c>
    </row>
    <row r="239" spans="1:2">
      <c r="A239" s="11">
        <f>Returns!A239</f>
        <v>0</v>
      </c>
      <c r="B239" s="1">
        <f>MAX(AVERAGE(Portfolios!$B$2:$B$1059)-Portfolios!B239, 0)</f>
        <v>0</v>
      </c>
    </row>
    <row r="240" spans="1:2">
      <c r="A240" s="11">
        <f>Returns!A240</f>
        <v>0</v>
      </c>
      <c r="B240" s="1">
        <f>MAX(AVERAGE(Portfolios!$B$2:$B$1059)-Portfolios!B240, 0)</f>
        <v>0</v>
      </c>
    </row>
    <row r="241" spans="1:2">
      <c r="A241" s="11">
        <f>Returns!A241</f>
        <v>0</v>
      </c>
      <c r="B241" s="1">
        <f>MAX(AVERAGE(Portfolios!$B$2:$B$1059)-Portfolios!B241, 0)</f>
        <v>0</v>
      </c>
    </row>
    <row r="242" spans="1:2">
      <c r="A242" s="11">
        <f>Returns!A242</f>
        <v>0</v>
      </c>
      <c r="B242" s="1">
        <f>MAX(AVERAGE(Portfolios!$B$2:$B$1059)-Portfolios!B242, 0)</f>
        <v>0</v>
      </c>
    </row>
    <row r="243" spans="1:2">
      <c r="A243" s="11">
        <f>Returns!A243</f>
        <v>0</v>
      </c>
      <c r="B243" s="1">
        <f>MAX(AVERAGE(Portfolios!$B$2:$B$1059)-Portfolios!B243, 0)</f>
        <v>0</v>
      </c>
    </row>
    <row r="244" spans="1:2">
      <c r="A244" s="11">
        <f>Returns!A244</f>
        <v>0</v>
      </c>
      <c r="B244" s="1">
        <f>MAX(AVERAGE(Portfolios!$B$2:$B$1059)-Portfolios!B244, 0)</f>
        <v>0</v>
      </c>
    </row>
    <row r="245" spans="1:2">
      <c r="A245" s="11">
        <f>Returns!A245</f>
        <v>0</v>
      </c>
      <c r="B245" s="1">
        <f>MAX(AVERAGE(Portfolios!$B$2:$B$1059)-Portfolios!B245, 0)</f>
        <v>0</v>
      </c>
    </row>
    <row r="246" spans="1:2">
      <c r="A246" s="11">
        <f>Returns!A246</f>
        <v>0</v>
      </c>
      <c r="B246" s="1">
        <f>MAX(AVERAGE(Portfolios!$B$2:$B$1059)-Portfolios!B246, 0)</f>
        <v>0</v>
      </c>
    </row>
    <row r="247" spans="1:2">
      <c r="A247" s="11">
        <f>Returns!A247</f>
        <v>0</v>
      </c>
      <c r="B247" s="1">
        <f>MAX(AVERAGE(Portfolios!$B$2:$B$1059)-Portfolios!B247, 0)</f>
        <v>0</v>
      </c>
    </row>
    <row r="248" spans="1:2">
      <c r="A248" s="11">
        <f>Returns!A248</f>
        <v>0</v>
      </c>
      <c r="B248" s="1">
        <f>MAX(AVERAGE(Portfolios!$B$2:$B$1059)-Portfolios!B248, 0)</f>
        <v>0</v>
      </c>
    </row>
    <row r="249" spans="1:2">
      <c r="A249" s="11">
        <f>Returns!A249</f>
        <v>0</v>
      </c>
      <c r="B249" s="1">
        <f>MAX(AVERAGE(Portfolios!$B$2:$B$1059)-Portfolios!B249, 0)</f>
        <v>0</v>
      </c>
    </row>
    <row r="250" spans="1:2">
      <c r="A250" s="11">
        <f>Returns!A250</f>
        <v>0</v>
      </c>
      <c r="B250" s="1">
        <f>MAX(AVERAGE(Portfolios!$B$2:$B$1059)-Portfolios!B250, 0)</f>
        <v>0</v>
      </c>
    </row>
    <row r="251" spans="1:2">
      <c r="A251" s="11">
        <f>Returns!A251</f>
        <v>0</v>
      </c>
      <c r="B251" s="1">
        <f>MAX(AVERAGE(Portfolios!$B$2:$B$1059)-Portfolios!B251, 0)</f>
        <v>0</v>
      </c>
    </row>
    <row r="252" spans="1:2">
      <c r="A252" s="11">
        <f>Returns!A252</f>
        <v>0</v>
      </c>
      <c r="B252" s="1">
        <f>MAX(AVERAGE(Portfolios!$B$2:$B$1059)-Portfolios!B252, 0)</f>
        <v>0</v>
      </c>
    </row>
    <row r="253" spans="1:2">
      <c r="A253" s="11">
        <f>Returns!A253</f>
        <v>0</v>
      </c>
      <c r="B253" s="1">
        <f>MAX(AVERAGE(Portfolios!$B$2:$B$1059)-Portfolios!B253, 0)</f>
        <v>0</v>
      </c>
    </row>
    <row r="254" spans="1:2">
      <c r="A254" s="11">
        <f>Returns!A254</f>
        <v>0</v>
      </c>
      <c r="B254" s="1">
        <f>MAX(AVERAGE(Portfolios!$B$2:$B$1059)-Portfolios!B254, 0)</f>
        <v>0</v>
      </c>
    </row>
    <row r="255" spans="1:2">
      <c r="A255" s="11">
        <f>Returns!A255</f>
        <v>0</v>
      </c>
      <c r="B255" s="1">
        <f>MAX(AVERAGE(Portfolios!$B$2:$B$1059)-Portfolios!B255, 0)</f>
        <v>0</v>
      </c>
    </row>
    <row r="256" spans="1:2">
      <c r="A256" s="11">
        <f>Returns!A256</f>
        <v>0</v>
      </c>
      <c r="B256" s="1">
        <f>MAX(AVERAGE(Portfolios!$B$2:$B$1059)-Portfolios!B256, 0)</f>
        <v>0</v>
      </c>
    </row>
    <row r="257" spans="1:2">
      <c r="A257" s="11">
        <f>Returns!A257</f>
        <v>0</v>
      </c>
      <c r="B257" s="1">
        <f>MAX(AVERAGE(Portfolios!$B$2:$B$1059)-Portfolios!B257, 0)</f>
        <v>0</v>
      </c>
    </row>
    <row r="258" spans="1:2">
      <c r="A258" s="11">
        <f>Returns!A258</f>
        <v>0</v>
      </c>
      <c r="B258" s="1">
        <f>MAX(AVERAGE(Portfolios!$B$2:$B$1059)-Portfolios!B258, 0)</f>
        <v>0</v>
      </c>
    </row>
    <row r="259" spans="1:2">
      <c r="A259" s="11">
        <f>Returns!A259</f>
        <v>0</v>
      </c>
      <c r="B259" s="1">
        <f>MAX(AVERAGE(Portfolios!$B$2:$B$1059)-Portfolios!B259, 0)</f>
        <v>0</v>
      </c>
    </row>
    <row r="260" spans="1:2">
      <c r="A260" s="11">
        <f>Returns!A260</f>
        <v>0</v>
      </c>
      <c r="B260" s="1">
        <f>MAX(AVERAGE(Portfolios!$B$2:$B$1059)-Portfolios!B260, 0)</f>
        <v>0</v>
      </c>
    </row>
    <row r="261" spans="1:2">
      <c r="A261" s="11">
        <f>Returns!A261</f>
        <v>0</v>
      </c>
      <c r="B261" s="1">
        <f>MAX(AVERAGE(Portfolios!$B$2:$B$1059)-Portfolios!B261, 0)</f>
        <v>0</v>
      </c>
    </row>
    <row r="262" spans="1:2">
      <c r="A262" s="11">
        <f>Returns!A262</f>
        <v>0</v>
      </c>
      <c r="B262" s="1">
        <f>MAX(AVERAGE(Portfolios!$B$2:$B$1059)-Portfolios!B262, 0)</f>
        <v>0</v>
      </c>
    </row>
    <row r="263" spans="1:2">
      <c r="A263" s="11">
        <f>Returns!A263</f>
        <v>0</v>
      </c>
      <c r="B263" s="1">
        <f>MAX(AVERAGE(Portfolios!$B$2:$B$1059)-Portfolios!B263, 0)</f>
        <v>0</v>
      </c>
    </row>
    <row r="264" spans="1:2">
      <c r="A264" s="11">
        <f>Returns!A264</f>
        <v>0</v>
      </c>
      <c r="B264" s="1">
        <f>MAX(AVERAGE(Portfolios!$B$2:$B$1059)-Portfolios!B264, 0)</f>
        <v>0</v>
      </c>
    </row>
    <row r="265" spans="1:2">
      <c r="A265" s="11">
        <f>Returns!A265</f>
        <v>0</v>
      </c>
      <c r="B265" s="1">
        <f>MAX(AVERAGE(Portfolios!$B$2:$B$1059)-Portfolios!B265, 0)</f>
        <v>0</v>
      </c>
    </row>
    <row r="266" spans="1:2">
      <c r="A266" s="11">
        <f>Returns!A266</f>
        <v>0</v>
      </c>
      <c r="B266" s="1">
        <f>MAX(AVERAGE(Portfolios!$B$2:$B$1059)-Portfolios!B266, 0)</f>
        <v>0</v>
      </c>
    </row>
    <row r="267" spans="1:2">
      <c r="A267" s="11">
        <f>Returns!A267</f>
        <v>0</v>
      </c>
      <c r="B267" s="1">
        <f>MAX(AVERAGE(Portfolios!$B$2:$B$1059)-Portfolios!B267, 0)</f>
        <v>0</v>
      </c>
    </row>
    <row r="268" spans="1:2">
      <c r="A268" s="11">
        <f>Returns!A268</f>
        <v>0</v>
      </c>
      <c r="B268" s="1">
        <f>MAX(AVERAGE(Portfolios!$B$2:$B$1059)-Portfolios!B268, 0)</f>
        <v>0</v>
      </c>
    </row>
    <row r="269" spans="1:2">
      <c r="A269" s="11">
        <f>Returns!A269</f>
        <v>0</v>
      </c>
      <c r="B269" s="1">
        <f>MAX(AVERAGE(Portfolios!$B$2:$B$1059)-Portfolios!B269, 0)</f>
        <v>0</v>
      </c>
    </row>
    <row r="270" spans="1:2">
      <c r="A270" s="11">
        <f>Returns!A270</f>
        <v>0</v>
      </c>
      <c r="B270" s="1">
        <f>MAX(AVERAGE(Portfolios!$B$2:$B$1059)-Portfolios!B270, 0)</f>
        <v>0</v>
      </c>
    </row>
    <row r="271" spans="1:2">
      <c r="A271" s="11">
        <f>Returns!A271</f>
        <v>0</v>
      </c>
      <c r="B271" s="1">
        <f>MAX(AVERAGE(Portfolios!$B$2:$B$1059)-Portfolios!B271, 0)</f>
        <v>0</v>
      </c>
    </row>
    <row r="272" spans="1:2">
      <c r="A272" s="11">
        <f>Returns!A272</f>
        <v>0</v>
      </c>
      <c r="B272" s="1">
        <f>MAX(AVERAGE(Portfolios!$B$2:$B$1059)-Portfolios!B272, 0)</f>
        <v>0</v>
      </c>
    </row>
    <row r="273" spans="1:2">
      <c r="A273" s="11">
        <f>Returns!A273</f>
        <v>0</v>
      </c>
      <c r="B273" s="1">
        <f>MAX(AVERAGE(Portfolios!$B$2:$B$1059)-Portfolios!B273, 0)</f>
        <v>0</v>
      </c>
    </row>
    <row r="274" spans="1:2">
      <c r="A274" s="11">
        <f>Returns!A274</f>
        <v>0</v>
      </c>
      <c r="B274" s="1">
        <f>MAX(AVERAGE(Portfolios!$B$2:$B$1059)-Portfolios!B274, 0)</f>
        <v>0</v>
      </c>
    </row>
    <row r="275" spans="1:2">
      <c r="A275" s="11">
        <f>Returns!A275</f>
        <v>0</v>
      </c>
      <c r="B275" s="1">
        <f>MAX(AVERAGE(Portfolios!$B$2:$B$1059)-Portfolios!B275, 0)</f>
        <v>0</v>
      </c>
    </row>
    <row r="276" spans="1:2">
      <c r="A276" s="11">
        <f>Returns!A276</f>
        <v>0</v>
      </c>
      <c r="B276" s="1">
        <f>MAX(AVERAGE(Portfolios!$B$2:$B$1059)-Portfolios!B276, 0)</f>
        <v>0</v>
      </c>
    </row>
    <row r="277" spans="1:2">
      <c r="A277" s="11">
        <f>Returns!A277</f>
        <v>0</v>
      </c>
      <c r="B277" s="1">
        <f>MAX(AVERAGE(Portfolios!$B$2:$B$1059)-Portfolios!B277, 0)</f>
        <v>0</v>
      </c>
    </row>
    <row r="278" spans="1:2">
      <c r="A278" s="11">
        <f>Returns!A278</f>
        <v>0</v>
      </c>
      <c r="B278" s="1">
        <f>MAX(AVERAGE(Portfolios!$B$2:$B$1059)-Portfolios!B278, 0)</f>
        <v>0</v>
      </c>
    </row>
    <row r="279" spans="1:2">
      <c r="A279" s="11">
        <f>Returns!A279</f>
        <v>0</v>
      </c>
      <c r="B279" s="1">
        <f>MAX(AVERAGE(Portfolios!$B$2:$B$1059)-Portfolios!B279, 0)</f>
        <v>0</v>
      </c>
    </row>
    <row r="280" spans="1:2">
      <c r="A280" s="11">
        <f>Returns!A280</f>
        <v>0</v>
      </c>
      <c r="B280" s="1">
        <f>MAX(AVERAGE(Portfolios!$B$2:$B$1059)-Portfolios!B280, 0)</f>
        <v>0</v>
      </c>
    </row>
    <row r="281" spans="1:2">
      <c r="A281" s="11">
        <f>Returns!A281</f>
        <v>0</v>
      </c>
      <c r="B281" s="1">
        <f>MAX(AVERAGE(Portfolios!$B$2:$B$1059)-Portfolios!B281, 0)</f>
        <v>0</v>
      </c>
    </row>
    <row r="282" spans="1:2">
      <c r="A282" s="11">
        <f>Returns!A282</f>
        <v>0</v>
      </c>
      <c r="B282" s="1">
        <f>MAX(AVERAGE(Portfolios!$B$2:$B$1059)-Portfolios!B282, 0)</f>
        <v>0</v>
      </c>
    </row>
    <row r="283" spans="1:2">
      <c r="A283" s="11">
        <f>Returns!A283</f>
        <v>0</v>
      </c>
      <c r="B283" s="1">
        <f>MAX(AVERAGE(Portfolios!$B$2:$B$1059)-Portfolios!B283, 0)</f>
        <v>0</v>
      </c>
    </row>
    <row r="284" spans="1:2">
      <c r="A284" s="11">
        <f>Returns!A284</f>
        <v>0</v>
      </c>
      <c r="B284" s="1">
        <f>MAX(AVERAGE(Portfolios!$B$2:$B$1059)-Portfolios!B284, 0)</f>
        <v>0</v>
      </c>
    </row>
    <row r="285" spans="1:2">
      <c r="A285" s="11">
        <f>Returns!A285</f>
        <v>0</v>
      </c>
      <c r="B285" s="1">
        <f>MAX(AVERAGE(Portfolios!$B$2:$B$1059)-Portfolios!B285, 0)</f>
        <v>0</v>
      </c>
    </row>
    <row r="286" spans="1:2">
      <c r="A286" s="11">
        <f>Returns!A286</f>
        <v>0</v>
      </c>
      <c r="B286" s="1">
        <f>MAX(AVERAGE(Portfolios!$B$2:$B$1059)-Portfolios!B286, 0)</f>
        <v>0</v>
      </c>
    </row>
    <row r="287" spans="1:2">
      <c r="A287" s="11">
        <f>Returns!A287</f>
        <v>0</v>
      </c>
      <c r="B287" s="1">
        <f>MAX(AVERAGE(Portfolios!$B$2:$B$1059)-Portfolios!B287, 0)</f>
        <v>0</v>
      </c>
    </row>
    <row r="288" spans="1:2">
      <c r="A288" s="11">
        <f>Returns!A288</f>
        <v>0</v>
      </c>
      <c r="B288" s="1">
        <f>MAX(AVERAGE(Portfolios!$B$2:$B$1059)-Portfolios!B288, 0)</f>
        <v>0</v>
      </c>
    </row>
    <row r="289" spans="1:2">
      <c r="A289" s="11">
        <f>Returns!A289</f>
        <v>0</v>
      </c>
      <c r="B289" s="1">
        <f>MAX(AVERAGE(Portfolios!$B$2:$B$1059)-Portfolios!B289, 0)</f>
        <v>0</v>
      </c>
    </row>
    <row r="290" spans="1:2">
      <c r="A290" s="11">
        <f>Returns!A290</f>
        <v>0</v>
      </c>
      <c r="B290" s="1">
        <f>MAX(AVERAGE(Portfolios!$B$2:$B$1059)-Portfolios!B290, 0)</f>
        <v>0</v>
      </c>
    </row>
    <row r="291" spans="1:2">
      <c r="A291" s="11">
        <f>Returns!A291</f>
        <v>0</v>
      </c>
      <c r="B291" s="1">
        <f>MAX(AVERAGE(Portfolios!$B$2:$B$1059)-Portfolios!B291, 0)</f>
        <v>0</v>
      </c>
    </row>
    <row r="292" spans="1:2">
      <c r="A292" s="11">
        <f>Returns!A292</f>
        <v>0</v>
      </c>
      <c r="B292" s="1">
        <f>MAX(AVERAGE(Portfolios!$B$2:$B$1059)-Portfolios!B292, 0)</f>
        <v>0</v>
      </c>
    </row>
    <row r="293" spans="1:2">
      <c r="A293" s="11">
        <f>Returns!A293</f>
        <v>0</v>
      </c>
      <c r="B293" s="1">
        <f>MAX(AVERAGE(Portfolios!$B$2:$B$1059)-Portfolios!B293, 0)</f>
        <v>0</v>
      </c>
    </row>
    <row r="294" spans="1:2">
      <c r="A294" s="11">
        <f>Returns!A294</f>
        <v>0</v>
      </c>
      <c r="B294" s="1">
        <f>MAX(AVERAGE(Portfolios!$B$2:$B$1059)-Portfolios!B294, 0)</f>
        <v>0</v>
      </c>
    </row>
    <row r="295" spans="1:2">
      <c r="A295" s="11">
        <f>Returns!A295</f>
        <v>0</v>
      </c>
      <c r="B295" s="1">
        <f>MAX(AVERAGE(Portfolios!$B$2:$B$1059)-Portfolios!B295, 0)</f>
        <v>0</v>
      </c>
    </row>
    <row r="296" spans="1:2">
      <c r="A296" s="11">
        <f>Returns!A296</f>
        <v>0</v>
      </c>
      <c r="B296" s="1">
        <f>MAX(AVERAGE(Portfolios!$B$2:$B$1059)-Portfolios!B296, 0)</f>
        <v>0</v>
      </c>
    </row>
    <row r="297" spans="1:2">
      <c r="A297" s="11">
        <f>Returns!A297</f>
        <v>0</v>
      </c>
      <c r="B297" s="1">
        <f>MAX(AVERAGE(Portfolios!$B$2:$B$1059)-Portfolios!B297, 0)</f>
        <v>0</v>
      </c>
    </row>
    <row r="298" spans="1:2">
      <c r="A298" s="11">
        <f>Returns!A298</f>
        <v>0</v>
      </c>
      <c r="B298" s="1">
        <f>MAX(AVERAGE(Portfolios!$B$2:$B$1059)-Portfolios!B298, 0)</f>
        <v>0</v>
      </c>
    </row>
    <row r="299" spans="1:2">
      <c r="A299" s="11">
        <f>Returns!A299</f>
        <v>0</v>
      </c>
      <c r="B299" s="1">
        <f>MAX(AVERAGE(Portfolios!$B$2:$B$1059)-Portfolios!B299, 0)</f>
        <v>0</v>
      </c>
    </row>
    <row r="300" spans="1:2">
      <c r="A300" s="11">
        <f>Returns!A300</f>
        <v>0</v>
      </c>
      <c r="B300" s="1">
        <f>MAX(AVERAGE(Portfolios!$B$2:$B$1059)-Portfolios!B300, 0)</f>
        <v>0</v>
      </c>
    </row>
    <row r="301" spans="1:2">
      <c r="A301" s="11">
        <f>Returns!A301</f>
        <v>0</v>
      </c>
      <c r="B301" s="1">
        <f>MAX(AVERAGE(Portfolios!$B$2:$B$1059)-Portfolios!B301, 0)</f>
        <v>0</v>
      </c>
    </row>
    <row r="302" spans="1:2">
      <c r="A302" s="11">
        <f>Returns!A302</f>
        <v>0</v>
      </c>
      <c r="B302" s="1">
        <f>MAX(AVERAGE(Portfolios!$B$2:$B$1059)-Portfolios!B302, 0)</f>
        <v>0</v>
      </c>
    </row>
    <row r="303" spans="1:2">
      <c r="A303" s="11">
        <f>Returns!A303</f>
        <v>0</v>
      </c>
      <c r="B303" s="1">
        <f>MAX(AVERAGE(Portfolios!$B$2:$B$1059)-Portfolios!B303, 0)</f>
        <v>0</v>
      </c>
    </row>
    <row r="304" spans="1:2">
      <c r="A304" s="11">
        <f>Returns!A304</f>
        <v>0</v>
      </c>
      <c r="B304" s="1">
        <f>MAX(AVERAGE(Portfolios!$B$2:$B$1059)-Portfolios!B304, 0)</f>
        <v>0</v>
      </c>
    </row>
    <row r="305" spans="1:2">
      <c r="A305" s="11">
        <f>Returns!A305</f>
        <v>0</v>
      </c>
      <c r="B305" s="1">
        <f>MAX(AVERAGE(Portfolios!$B$2:$B$1059)-Portfolios!B305, 0)</f>
        <v>0</v>
      </c>
    </row>
    <row r="306" spans="1:2">
      <c r="A306" s="11">
        <f>Returns!A306</f>
        <v>0</v>
      </c>
      <c r="B306" s="1">
        <f>MAX(AVERAGE(Portfolios!$B$2:$B$1059)-Portfolios!B306, 0)</f>
        <v>0</v>
      </c>
    </row>
    <row r="307" spans="1:2">
      <c r="A307" s="11">
        <f>Returns!A307</f>
        <v>0</v>
      </c>
      <c r="B307" s="1">
        <f>MAX(AVERAGE(Portfolios!$B$2:$B$1059)-Portfolios!B307, 0)</f>
        <v>0</v>
      </c>
    </row>
    <row r="308" spans="1:2">
      <c r="A308" s="11">
        <f>Returns!A308</f>
        <v>0</v>
      </c>
      <c r="B308" s="1">
        <f>MAX(AVERAGE(Portfolios!$B$2:$B$1059)-Portfolios!B308, 0)</f>
        <v>0</v>
      </c>
    </row>
    <row r="309" spans="1:2">
      <c r="A309" s="11">
        <f>Returns!A309</f>
        <v>0</v>
      </c>
      <c r="B309" s="1">
        <f>MAX(AVERAGE(Portfolios!$B$2:$B$1059)-Portfolios!B309, 0)</f>
        <v>0</v>
      </c>
    </row>
    <row r="310" spans="1:2">
      <c r="A310" s="11">
        <f>Returns!A310</f>
        <v>0</v>
      </c>
      <c r="B310" s="1">
        <f>MAX(AVERAGE(Portfolios!$B$2:$B$1059)-Portfolios!B310, 0)</f>
        <v>0</v>
      </c>
    </row>
    <row r="311" spans="1:2">
      <c r="A311" s="11">
        <f>Returns!A311</f>
        <v>0</v>
      </c>
      <c r="B311" s="1">
        <f>MAX(AVERAGE(Portfolios!$B$2:$B$1059)-Portfolios!B311, 0)</f>
        <v>0</v>
      </c>
    </row>
    <row r="312" spans="1:2">
      <c r="A312" s="11">
        <f>Returns!A312</f>
        <v>0</v>
      </c>
      <c r="B312" s="1">
        <f>MAX(AVERAGE(Portfolios!$B$2:$B$1059)-Portfolios!B312, 0)</f>
        <v>0</v>
      </c>
    </row>
    <row r="313" spans="1:2">
      <c r="A313" s="11">
        <f>Returns!A313</f>
        <v>0</v>
      </c>
      <c r="B313" s="1">
        <f>MAX(AVERAGE(Portfolios!$B$2:$B$1059)-Portfolios!B313, 0)</f>
        <v>0</v>
      </c>
    </row>
    <row r="314" spans="1:2">
      <c r="A314" s="11">
        <f>Returns!A314</f>
        <v>0</v>
      </c>
      <c r="B314" s="1">
        <f>MAX(AVERAGE(Portfolios!$B$2:$B$1059)-Portfolios!B314, 0)</f>
        <v>0</v>
      </c>
    </row>
    <row r="315" spans="1:2">
      <c r="A315" s="11">
        <f>Returns!A315</f>
        <v>0</v>
      </c>
      <c r="B315" s="1">
        <f>MAX(AVERAGE(Portfolios!$B$2:$B$1059)-Portfolios!B315, 0)</f>
        <v>0</v>
      </c>
    </row>
    <row r="316" spans="1:2">
      <c r="A316" s="11">
        <f>Returns!A316</f>
        <v>0</v>
      </c>
      <c r="B316" s="1">
        <f>MAX(AVERAGE(Portfolios!$B$2:$B$1059)-Portfolios!B316, 0)</f>
        <v>0</v>
      </c>
    </row>
    <row r="317" spans="1:2">
      <c r="A317" s="11">
        <f>Returns!A317</f>
        <v>0</v>
      </c>
      <c r="B317" s="1">
        <f>MAX(AVERAGE(Portfolios!$B$2:$B$1059)-Portfolios!B317, 0)</f>
        <v>0</v>
      </c>
    </row>
    <row r="318" spans="1:2">
      <c r="A318" s="11">
        <f>Returns!A318</f>
        <v>0</v>
      </c>
      <c r="B318" s="1">
        <f>MAX(AVERAGE(Portfolios!$B$2:$B$1059)-Portfolios!B318, 0)</f>
        <v>0</v>
      </c>
    </row>
    <row r="319" spans="1:2">
      <c r="A319" s="11">
        <f>Returns!A319</f>
        <v>0</v>
      </c>
      <c r="B319" s="1">
        <f>MAX(AVERAGE(Portfolios!$B$2:$B$1059)-Portfolios!B319, 0)</f>
        <v>0</v>
      </c>
    </row>
    <row r="320" spans="1:2">
      <c r="A320" s="11">
        <f>Returns!A320</f>
        <v>0</v>
      </c>
      <c r="B320" s="1">
        <f>MAX(AVERAGE(Portfolios!$B$2:$B$1059)-Portfolios!B320, 0)</f>
        <v>0</v>
      </c>
    </row>
    <row r="321" spans="1:2">
      <c r="A321" s="11">
        <f>Returns!A321</f>
        <v>0</v>
      </c>
      <c r="B321" s="1">
        <f>MAX(AVERAGE(Portfolios!$B$2:$B$1059)-Portfolios!B321, 0)</f>
        <v>0</v>
      </c>
    </row>
    <row r="322" spans="1:2">
      <c r="A322" s="11">
        <f>Returns!A322</f>
        <v>0</v>
      </c>
      <c r="B322" s="1">
        <f>MAX(AVERAGE(Portfolios!$B$2:$B$1059)-Portfolios!B322, 0)</f>
        <v>0</v>
      </c>
    </row>
    <row r="323" spans="1:2">
      <c r="A323" s="11">
        <f>Returns!A323</f>
        <v>0</v>
      </c>
      <c r="B323" s="1">
        <f>MAX(AVERAGE(Portfolios!$B$2:$B$1059)-Portfolios!B323, 0)</f>
        <v>0</v>
      </c>
    </row>
    <row r="324" spans="1:2">
      <c r="A324" s="11">
        <f>Returns!A324</f>
        <v>0</v>
      </c>
      <c r="B324" s="1">
        <f>MAX(AVERAGE(Portfolios!$B$2:$B$1059)-Portfolios!B324, 0)</f>
        <v>0</v>
      </c>
    </row>
    <row r="325" spans="1:2">
      <c r="A325" s="11">
        <f>Returns!A325</f>
        <v>0</v>
      </c>
      <c r="B325" s="1">
        <f>MAX(AVERAGE(Portfolios!$B$2:$B$1059)-Portfolios!B325, 0)</f>
        <v>0</v>
      </c>
    </row>
    <row r="326" spans="1:2">
      <c r="A326" s="11">
        <f>Returns!A326</f>
        <v>0</v>
      </c>
      <c r="B326" s="1">
        <f>MAX(AVERAGE(Portfolios!$B$2:$B$1059)-Portfolios!B326, 0)</f>
        <v>0</v>
      </c>
    </row>
    <row r="327" spans="1:2">
      <c r="A327" s="11">
        <f>Returns!A327</f>
        <v>0</v>
      </c>
      <c r="B327" s="1">
        <f>MAX(AVERAGE(Portfolios!$B$2:$B$1059)-Portfolios!B327, 0)</f>
        <v>0</v>
      </c>
    </row>
    <row r="328" spans="1:2">
      <c r="A328" s="11">
        <f>Returns!A328</f>
        <v>0</v>
      </c>
      <c r="B328" s="1">
        <f>MAX(AVERAGE(Portfolios!$B$2:$B$1059)-Portfolios!B328, 0)</f>
        <v>0</v>
      </c>
    </row>
    <row r="329" spans="1:2">
      <c r="A329" s="11">
        <f>Returns!A329</f>
        <v>0</v>
      </c>
      <c r="B329" s="1">
        <f>MAX(AVERAGE(Portfolios!$B$2:$B$1059)-Portfolios!B329, 0)</f>
        <v>0</v>
      </c>
    </row>
    <row r="330" spans="1:2">
      <c r="A330" s="11">
        <f>Returns!A330</f>
        <v>0</v>
      </c>
      <c r="B330" s="1">
        <f>MAX(AVERAGE(Portfolios!$B$2:$B$1059)-Portfolios!B330, 0)</f>
        <v>0</v>
      </c>
    </row>
    <row r="331" spans="1:2">
      <c r="A331" s="11">
        <f>Returns!A331</f>
        <v>0</v>
      </c>
      <c r="B331" s="1">
        <f>MAX(AVERAGE(Portfolios!$B$2:$B$1059)-Portfolios!B331, 0)</f>
        <v>0</v>
      </c>
    </row>
    <row r="332" spans="1:2">
      <c r="A332" s="11">
        <f>Returns!A332</f>
        <v>0</v>
      </c>
      <c r="B332" s="1">
        <f>MAX(AVERAGE(Portfolios!$B$2:$B$1059)-Portfolios!B332, 0)</f>
        <v>0</v>
      </c>
    </row>
    <row r="333" spans="1:2">
      <c r="A333" s="11">
        <f>Returns!A333</f>
        <v>0</v>
      </c>
      <c r="B333" s="1">
        <f>MAX(AVERAGE(Portfolios!$B$2:$B$1059)-Portfolios!B333, 0)</f>
        <v>0</v>
      </c>
    </row>
    <row r="334" spans="1:2">
      <c r="A334" s="11">
        <f>Returns!A334</f>
        <v>0</v>
      </c>
      <c r="B334" s="1">
        <f>MAX(AVERAGE(Portfolios!$B$2:$B$1059)-Portfolios!B334, 0)</f>
        <v>0</v>
      </c>
    </row>
    <row r="335" spans="1:2">
      <c r="A335" s="11">
        <f>Returns!A335</f>
        <v>0</v>
      </c>
      <c r="B335" s="1">
        <f>MAX(AVERAGE(Portfolios!$B$2:$B$1059)-Portfolios!B335, 0)</f>
        <v>0</v>
      </c>
    </row>
    <row r="336" spans="1:2">
      <c r="A336" s="11">
        <f>Returns!A336</f>
        <v>0</v>
      </c>
      <c r="B336" s="1">
        <f>MAX(AVERAGE(Portfolios!$B$2:$B$1059)-Portfolios!B336, 0)</f>
        <v>0</v>
      </c>
    </row>
    <row r="337" spans="1:2">
      <c r="A337" s="11">
        <f>Returns!A337</f>
        <v>0</v>
      </c>
      <c r="B337" s="1">
        <f>MAX(AVERAGE(Portfolios!$B$2:$B$1059)-Portfolios!B337, 0)</f>
        <v>0</v>
      </c>
    </row>
    <row r="338" spans="1:2">
      <c r="A338" s="11">
        <f>Returns!A338</f>
        <v>0</v>
      </c>
      <c r="B338" s="1">
        <f>MAX(AVERAGE(Portfolios!$B$2:$B$1059)-Portfolios!B338, 0)</f>
        <v>0</v>
      </c>
    </row>
    <row r="339" spans="1:2">
      <c r="A339" s="11">
        <f>Returns!A339</f>
        <v>0</v>
      </c>
      <c r="B339" s="1">
        <f>MAX(AVERAGE(Portfolios!$B$2:$B$1059)-Portfolios!B339, 0)</f>
        <v>0</v>
      </c>
    </row>
    <row r="340" spans="1:2">
      <c r="A340" s="11">
        <f>Returns!A340</f>
        <v>0</v>
      </c>
      <c r="B340" s="1">
        <f>MAX(AVERAGE(Portfolios!$B$2:$B$1059)-Portfolios!B340, 0)</f>
        <v>0</v>
      </c>
    </row>
    <row r="341" spans="1:2">
      <c r="A341" s="11">
        <f>Returns!A341</f>
        <v>0</v>
      </c>
      <c r="B341" s="1">
        <f>MAX(AVERAGE(Portfolios!$B$2:$B$1059)-Portfolios!B341, 0)</f>
        <v>0</v>
      </c>
    </row>
    <row r="342" spans="1:2">
      <c r="A342" s="11">
        <f>Returns!A342</f>
        <v>0</v>
      </c>
      <c r="B342" s="1">
        <f>MAX(AVERAGE(Portfolios!$B$2:$B$1059)-Portfolios!B342, 0)</f>
        <v>0</v>
      </c>
    </row>
    <row r="343" spans="1:2">
      <c r="A343" s="11">
        <f>Returns!A343</f>
        <v>0</v>
      </c>
      <c r="B343" s="1">
        <f>MAX(AVERAGE(Portfolios!$B$2:$B$1059)-Portfolios!B343, 0)</f>
        <v>0</v>
      </c>
    </row>
    <row r="344" spans="1:2">
      <c r="A344" s="11">
        <f>Returns!A344</f>
        <v>0</v>
      </c>
      <c r="B344" s="1">
        <f>MAX(AVERAGE(Portfolios!$B$2:$B$1059)-Portfolios!B344, 0)</f>
        <v>0</v>
      </c>
    </row>
    <row r="345" spans="1:2">
      <c r="A345" s="11">
        <f>Returns!A345</f>
        <v>0</v>
      </c>
      <c r="B345" s="1">
        <f>MAX(AVERAGE(Portfolios!$B$2:$B$1059)-Portfolios!B345, 0)</f>
        <v>0</v>
      </c>
    </row>
    <row r="346" spans="1:2">
      <c r="A346" s="11">
        <f>Returns!A346</f>
        <v>0</v>
      </c>
      <c r="B346" s="1">
        <f>MAX(AVERAGE(Portfolios!$B$2:$B$1059)-Portfolios!B346, 0)</f>
        <v>0</v>
      </c>
    </row>
    <row r="347" spans="1:2">
      <c r="A347" s="11">
        <f>Returns!A347</f>
        <v>0</v>
      </c>
      <c r="B347" s="1">
        <f>MAX(AVERAGE(Portfolios!$B$2:$B$1059)-Portfolios!B347, 0)</f>
        <v>0</v>
      </c>
    </row>
    <row r="348" spans="1:2">
      <c r="A348" s="11">
        <f>Returns!A348</f>
        <v>0</v>
      </c>
      <c r="B348" s="1">
        <f>MAX(AVERAGE(Portfolios!$B$2:$B$1059)-Portfolios!B348, 0)</f>
        <v>0</v>
      </c>
    </row>
    <row r="349" spans="1:2">
      <c r="A349" s="11">
        <f>Returns!A349</f>
        <v>0</v>
      </c>
      <c r="B349" s="1">
        <f>MAX(AVERAGE(Portfolios!$B$2:$B$1059)-Portfolios!B349, 0)</f>
        <v>0</v>
      </c>
    </row>
    <row r="350" spans="1:2">
      <c r="A350" s="11">
        <f>Returns!A350</f>
        <v>0</v>
      </c>
      <c r="B350" s="1">
        <f>MAX(AVERAGE(Portfolios!$B$2:$B$1059)-Portfolios!B350, 0)</f>
        <v>0</v>
      </c>
    </row>
    <row r="351" spans="1:2">
      <c r="A351" s="11">
        <f>Returns!A351</f>
        <v>0</v>
      </c>
      <c r="B351" s="1">
        <f>MAX(AVERAGE(Portfolios!$B$2:$B$1059)-Portfolios!B351, 0)</f>
        <v>0</v>
      </c>
    </row>
    <row r="352" spans="1:2">
      <c r="A352" s="11">
        <f>Returns!A352</f>
        <v>0</v>
      </c>
      <c r="B352" s="1">
        <f>MAX(AVERAGE(Portfolios!$B$2:$B$1059)-Portfolios!B352, 0)</f>
        <v>0</v>
      </c>
    </row>
    <row r="353" spans="1:2">
      <c r="A353" s="11">
        <f>Returns!A353</f>
        <v>0</v>
      </c>
      <c r="B353" s="1">
        <f>MAX(AVERAGE(Portfolios!$B$2:$B$1059)-Portfolios!B353, 0)</f>
        <v>0</v>
      </c>
    </row>
    <row r="354" spans="1:2">
      <c r="A354" s="11">
        <f>Returns!A354</f>
        <v>0</v>
      </c>
      <c r="B354" s="1">
        <f>MAX(AVERAGE(Portfolios!$B$2:$B$1059)-Portfolios!B354, 0)</f>
        <v>0</v>
      </c>
    </row>
    <row r="355" spans="1:2">
      <c r="A355" s="11">
        <f>Returns!A355</f>
        <v>0</v>
      </c>
      <c r="B355" s="1">
        <f>MAX(AVERAGE(Portfolios!$B$2:$B$1059)-Portfolios!B355, 0)</f>
        <v>0</v>
      </c>
    </row>
    <row r="356" spans="1:2">
      <c r="A356" s="11">
        <f>Returns!A356</f>
        <v>0</v>
      </c>
      <c r="B356" s="1">
        <f>MAX(AVERAGE(Portfolios!$B$2:$B$1059)-Portfolios!B356, 0)</f>
        <v>0</v>
      </c>
    </row>
    <row r="357" spans="1:2">
      <c r="A357" s="11">
        <f>Returns!A357</f>
        <v>0</v>
      </c>
      <c r="B357" s="1">
        <f>MAX(AVERAGE(Portfolios!$B$2:$B$1059)-Portfolios!B357, 0)</f>
        <v>0</v>
      </c>
    </row>
    <row r="358" spans="1:2">
      <c r="A358" s="11">
        <f>Returns!A358</f>
        <v>0</v>
      </c>
      <c r="B358" s="1">
        <f>MAX(AVERAGE(Portfolios!$B$2:$B$1059)-Portfolios!B358, 0)</f>
        <v>0</v>
      </c>
    </row>
    <row r="359" spans="1:2">
      <c r="A359" s="11">
        <f>Returns!A359</f>
        <v>0</v>
      </c>
      <c r="B359" s="1">
        <f>MAX(AVERAGE(Portfolios!$B$2:$B$1059)-Portfolios!B359, 0)</f>
        <v>0</v>
      </c>
    </row>
    <row r="360" spans="1:2">
      <c r="A360" s="11">
        <f>Returns!A360</f>
        <v>0</v>
      </c>
      <c r="B360" s="1">
        <f>MAX(AVERAGE(Portfolios!$B$2:$B$1059)-Portfolios!B360, 0)</f>
        <v>0</v>
      </c>
    </row>
    <row r="361" spans="1:2">
      <c r="A361" s="11">
        <f>Returns!A361</f>
        <v>0</v>
      </c>
      <c r="B361" s="1">
        <f>MAX(AVERAGE(Portfolios!$B$2:$B$1059)-Portfolios!B361, 0)</f>
        <v>0</v>
      </c>
    </row>
    <row r="362" spans="1:2">
      <c r="A362" s="11">
        <f>Returns!A362</f>
        <v>0</v>
      </c>
      <c r="B362" s="1">
        <f>MAX(AVERAGE(Portfolios!$B$2:$B$1059)-Portfolios!B362, 0)</f>
        <v>0</v>
      </c>
    </row>
    <row r="363" spans="1:2">
      <c r="A363" s="11">
        <f>Returns!A363</f>
        <v>0</v>
      </c>
      <c r="B363" s="1">
        <f>MAX(AVERAGE(Portfolios!$B$2:$B$1059)-Portfolios!B363, 0)</f>
        <v>0</v>
      </c>
    </row>
    <row r="364" spans="1:2">
      <c r="A364" s="11">
        <f>Returns!A364</f>
        <v>0</v>
      </c>
      <c r="B364" s="1">
        <f>MAX(AVERAGE(Portfolios!$B$2:$B$1059)-Portfolios!B364, 0)</f>
        <v>0</v>
      </c>
    </row>
    <row r="365" spans="1:2">
      <c r="A365" s="11">
        <f>Returns!A365</f>
        <v>0</v>
      </c>
      <c r="B365" s="1">
        <f>MAX(AVERAGE(Portfolios!$B$2:$B$1059)-Portfolios!B365, 0)</f>
        <v>0</v>
      </c>
    </row>
    <row r="366" spans="1:2">
      <c r="A366" s="11">
        <f>Returns!A366</f>
        <v>0</v>
      </c>
      <c r="B366" s="1">
        <f>MAX(AVERAGE(Portfolios!$B$2:$B$1059)-Portfolios!B366, 0)</f>
        <v>0</v>
      </c>
    </row>
    <row r="367" spans="1:2">
      <c r="A367" s="11">
        <f>Returns!A367</f>
        <v>0</v>
      </c>
      <c r="B367" s="1">
        <f>MAX(AVERAGE(Portfolios!$B$2:$B$1059)-Portfolios!B367, 0)</f>
        <v>0</v>
      </c>
    </row>
    <row r="368" spans="1:2">
      <c r="A368" s="11">
        <f>Returns!A368</f>
        <v>0</v>
      </c>
      <c r="B368" s="1">
        <f>MAX(AVERAGE(Portfolios!$B$2:$B$1059)-Portfolios!B368, 0)</f>
        <v>0</v>
      </c>
    </row>
    <row r="369" spans="1:2">
      <c r="A369" s="11">
        <f>Returns!A369</f>
        <v>0</v>
      </c>
      <c r="B369" s="1">
        <f>MAX(AVERAGE(Portfolios!$B$2:$B$1059)-Portfolios!B369, 0)</f>
        <v>0</v>
      </c>
    </row>
    <row r="370" spans="1:2">
      <c r="A370" s="11">
        <f>Returns!A370</f>
        <v>0</v>
      </c>
      <c r="B370" s="1">
        <f>MAX(AVERAGE(Portfolios!$B$2:$B$1059)-Portfolios!B370, 0)</f>
        <v>0</v>
      </c>
    </row>
    <row r="371" spans="1:2">
      <c r="A371" s="11">
        <f>Returns!A371</f>
        <v>0</v>
      </c>
      <c r="B371" s="1">
        <f>MAX(AVERAGE(Portfolios!$B$2:$B$1059)-Portfolios!B371, 0)</f>
        <v>0</v>
      </c>
    </row>
    <row r="372" spans="1:2">
      <c r="A372" s="11">
        <f>Returns!A372</f>
        <v>0</v>
      </c>
      <c r="B372" s="1">
        <f>MAX(AVERAGE(Portfolios!$B$2:$B$1059)-Portfolios!B372, 0)</f>
        <v>0</v>
      </c>
    </row>
    <row r="373" spans="1:2">
      <c r="A373" s="11">
        <f>Returns!A373</f>
        <v>0</v>
      </c>
      <c r="B373" s="1">
        <f>MAX(AVERAGE(Portfolios!$B$2:$B$1059)-Portfolios!B373, 0)</f>
        <v>0</v>
      </c>
    </row>
    <row r="374" spans="1:2">
      <c r="A374" s="11">
        <f>Returns!A374</f>
        <v>0</v>
      </c>
      <c r="B374" s="1">
        <f>MAX(AVERAGE(Portfolios!$B$2:$B$1059)-Portfolios!B374, 0)</f>
        <v>0</v>
      </c>
    </row>
    <row r="375" spans="1:2">
      <c r="A375" s="11">
        <f>Returns!A375</f>
        <v>0</v>
      </c>
      <c r="B375" s="1">
        <f>MAX(AVERAGE(Portfolios!$B$2:$B$1059)-Portfolios!B375, 0)</f>
        <v>0</v>
      </c>
    </row>
    <row r="376" spans="1:2">
      <c r="A376" s="11">
        <f>Returns!A376</f>
        <v>0</v>
      </c>
      <c r="B376" s="1">
        <f>MAX(AVERAGE(Portfolios!$B$2:$B$1059)-Portfolios!B376, 0)</f>
        <v>0</v>
      </c>
    </row>
    <row r="377" spans="1:2">
      <c r="A377" s="11">
        <f>Returns!A377</f>
        <v>0</v>
      </c>
      <c r="B377" s="1">
        <f>MAX(AVERAGE(Portfolios!$B$2:$B$1059)-Portfolios!B377, 0)</f>
        <v>0</v>
      </c>
    </row>
    <row r="378" spans="1:2">
      <c r="A378" s="11">
        <f>Returns!A378</f>
        <v>0</v>
      </c>
      <c r="B378" s="1">
        <f>MAX(AVERAGE(Portfolios!$B$2:$B$1059)-Portfolios!B378, 0)</f>
        <v>0</v>
      </c>
    </row>
    <row r="379" spans="1:2">
      <c r="A379" s="11">
        <f>Returns!A379</f>
        <v>0</v>
      </c>
      <c r="B379" s="1">
        <f>MAX(AVERAGE(Portfolios!$B$2:$B$1059)-Portfolios!B379, 0)</f>
        <v>0</v>
      </c>
    </row>
    <row r="380" spans="1:2">
      <c r="A380" s="11">
        <f>Returns!A380</f>
        <v>0</v>
      </c>
      <c r="B380" s="1">
        <f>MAX(AVERAGE(Portfolios!$B$2:$B$1059)-Portfolios!B380, 0)</f>
        <v>0</v>
      </c>
    </row>
    <row r="381" spans="1:2">
      <c r="A381" s="11">
        <f>Returns!A381</f>
        <v>0</v>
      </c>
      <c r="B381" s="1">
        <f>MAX(AVERAGE(Portfolios!$B$2:$B$1059)-Portfolios!B381, 0)</f>
        <v>0</v>
      </c>
    </row>
    <row r="382" spans="1:2">
      <c r="A382" s="11">
        <f>Returns!A382</f>
        <v>0</v>
      </c>
      <c r="B382" s="1">
        <f>MAX(AVERAGE(Portfolios!$B$2:$B$1059)-Portfolios!B382, 0)</f>
        <v>0</v>
      </c>
    </row>
    <row r="383" spans="1:2">
      <c r="A383" s="11">
        <f>Returns!A383</f>
        <v>0</v>
      </c>
      <c r="B383" s="1">
        <f>MAX(AVERAGE(Portfolios!$B$2:$B$1059)-Portfolios!B383, 0)</f>
        <v>0</v>
      </c>
    </row>
    <row r="384" spans="1:2">
      <c r="A384" s="11">
        <f>Returns!A384</f>
        <v>0</v>
      </c>
      <c r="B384" s="1">
        <f>MAX(AVERAGE(Portfolios!$B$2:$B$1059)-Portfolios!B384, 0)</f>
        <v>0</v>
      </c>
    </row>
    <row r="385" spans="1:2">
      <c r="A385" s="11">
        <f>Returns!A385</f>
        <v>0</v>
      </c>
      <c r="B385" s="1">
        <f>MAX(AVERAGE(Portfolios!$B$2:$B$1059)-Portfolios!B385, 0)</f>
        <v>0</v>
      </c>
    </row>
    <row r="386" spans="1:2">
      <c r="A386" s="11">
        <f>Returns!A386</f>
        <v>0</v>
      </c>
      <c r="B386" s="1">
        <f>MAX(AVERAGE(Portfolios!$B$2:$B$1059)-Portfolios!B386, 0)</f>
        <v>0</v>
      </c>
    </row>
    <row r="387" spans="1:2">
      <c r="A387" s="11">
        <f>Returns!A387</f>
        <v>0</v>
      </c>
      <c r="B387" s="1">
        <f>MAX(AVERAGE(Portfolios!$B$2:$B$1059)-Portfolios!B387, 0)</f>
        <v>0</v>
      </c>
    </row>
    <row r="388" spans="1:2">
      <c r="A388" s="11">
        <f>Returns!A388</f>
        <v>0</v>
      </c>
      <c r="B388" s="1">
        <f>MAX(AVERAGE(Portfolios!$B$2:$B$1059)-Portfolios!B388, 0)</f>
        <v>0</v>
      </c>
    </row>
    <row r="389" spans="1:2">
      <c r="A389" s="11">
        <f>Returns!A389</f>
        <v>0</v>
      </c>
      <c r="B389" s="1">
        <f>MAX(AVERAGE(Portfolios!$B$2:$B$1059)-Portfolios!B389, 0)</f>
        <v>0</v>
      </c>
    </row>
    <row r="390" spans="1:2">
      <c r="A390" s="11">
        <f>Returns!A390</f>
        <v>0</v>
      </c>
      <c r="B390" s="1">
        <f>MAX(AVERAGE(Portfolios!$B$2:$B$1059)-Portfolios!B390, 0)</f>
        <v>0</v>
      </c>
    </row>
    <row r="391" spans="1:2">
      <c r="A391" s="11">
        <f>Returns!A391</f>
        <v>0</v>
      </c>
      <c r="B391" s="1">
        <f>MAX(AVERAGE(Portfolios!$B$2:$B$1059)-Portfolios!B391, 0)</f>
        <v>0</v>
      </c>
    </row>
    <row r="392" spans="1:2">
      <c r="A392" s="11">
        <f>Returns!A392</f>
        <v>0</v>
      </c>
      <c r="B392" s="1">
        <f>MAX(AVERAGE(Portfolios!$B$2:$B$1059)-Portfolios!B392, 0)</f>
        <v>0</v>
      </c>
    </row>
    <row r="393" spans="1:2">
      <c r="A393" s="11">
        <f>Returns!A393</f>
        <v>0</v>
      </c>
      <c r="B393" s="1">
        <f>MAX(AVERAGE(Portfolios!$B$2:$B$1059)-Portfolios!B393, 0)</f>
        <v>0</v>
      </c>
    </row>
    <row r="394" spans="1:2">
      <c r="A394" s="11">
        <f>Returns!A394</f>
        <v>0</v>
      </c>
      <c r="B394" s="1">
        <f>MAX(AVERAGE(Portfolios!$B$2:$B$1059)-Portfolios!B394, 0)</f>
        <v>0</v>
      </c>
    </row>
    <row r="395" spans="1:2">
      <c r="A395" s="11">
        <f>Returns!A395</f>
        <v>0</v>
      </c>
      <c r="B395" s="1">
        <f>MAX(AVERAGE(Portfolios!$B$2:$B$1059)-Portfolios!B395, 0)</f>
        <v>0</v>
      </c>
    </row>
    <row r="396" spans="1:2">
      <c r="A396" s="11">
        <f>Returns!A396</f>
        <v>0</v>
      </c>
      <c r="B396" s="1">
        <f>MAX(AVERAGE(Portfolios!$B$2:$B$1059)-Portfolios!B396, 0)</f>
        <v>0</v>
      </c>
    </row>
    <row r="397" spans="1:2">
      <c r="A397" s="11">
        <f>Returns!A397</f>
        <v>0</v>
      </c>
      <c r="B397" s="1">
        <f>MAX(AVERAGE(Portfolios!$B$2:$B$1059)-Portfolios!B397, 0)</f>
        <v>0</v>
      </c>
    </row>
    <row r="398" spans="1:2">
      <c r="A398" s="11">
        <f>Returns!A398</f>
        <v>0</v>
      </c>
      <c r="B398" s="1">
        <f>MAX(AVERAGE(Portfolios!$B$2:$B$1059)-Portfolios!B398, 0)</f>
        <v>0</v>
      </c>
    </row>
    <row r="399" spans="1:2">
      <c r="A399" s="11">
        <f>Returns!A399</f>
        <v>0</v>
      </c>
      <c r="B399" s="1">
        <f>MAX(AVERAGE(Portfolios!$B$2:$B$1059)-Portfolios!B399, 0)</f>
        <v>0</v>
      </c>
    </row>
    <row r="400" spans="1:2">
      <c r="A400" s="11">
        <f>Returns!A400</f>
        <v>0</v>
      </c>
      <c r="B400" s="1">
        <f>MAX(AVERAGE(Portfolios!$B$2:$B$1059)-Portfolios!B400, 0)</f>
        <v>0</v>
      </c>
    </row>
    <row r="401" spans="1:2">
      <c r="A401" s="11">
        <f>Returns!A401</f>
        <v>0</v>
      </c>
      <c r="B401" s="1">
        <f>MAX(AVERAGE(Portfolios!$B$2:$B$1059)-Portfolios!B401, 0)</f>
        <v>0</v>
      </c>
    </row>
    <row r="402" spans="1:2">
      <c r="A402" s="11">
        <f>Returns!A402</f>
        <v>0</v>
      </c>
      <c r="B402" s="1">
        <f>MAX(AVERAGE(Portfolios!$B$2:$B$1059)-Portfolios!B402, 0)</f>
        <v>0</v>
      </c>
    </row>
    <row r="403" spans="1:2">
      <c r="A403" s="11">
        <f>Returns!A403</f>
        <v>0</v>
      </c>
      <c r="B403" s="1">
        <f>MAX(AVERAGE(Portfolios!$B$2:$B$1059)-Portfolios!B403, 0)</f>
        <v>0</v>
      </c>
    </row>
    <row r="404" spans="1:2">
      <c r="A404" s="11">
        <f>Returns!A404</f>
        <v>0</v>
      </c>
      <c r="B404" s="1">
        <f>MAX(AVERAGE(Portfolios!$B$2:$B$1059)-Portfolios!B404, 0)</f>
        <v>0</v>
      </c>
    </row>
    <row r="405" spans="1:2">
      <c r="A405" s="11">
        <f>Returns!A405</f>
        <v>0</v>
      </c>
      <c r="B405" s="1">
        <f>MAX(AVERAGE(Portfolios!$B$2:$B$1059)-Portfolios!B405, 0)</f>
        <v>0</v>
      </c>
    </row>
    <row r="406" spans="1:2">
      <c r="A406" s="11">
        <f>Returns!A406</f>
        <v>0</v>
      </c>
      <c r="B406" s="1">
        <f>MAX(AVERAGE(Portfolios!$B$2:$B$1059)-Portfolios!B406, 0)</f>
        <v>0</v>
      </c>
    </row>
    <row r="407" spans="1:2">
      <c r="A407" s="11">
        <f>Returns!A407</f>
        <v>0</v>
      </c>
      <c r="B407" s="1">
        <f>MAX(AVERAGE(Portfolios!$B$2:$B$1059)-Portfolios!B407, 0)</f>
        <v>0</v>
      </c>
    </row>
    <row r="408" spans="1:2">
      <c r="A408" s="11">
        <f>Returns!A408</f>
        <v>0</v>
      </c>
      <c r="B408" s="1">
        <f>MAX(AVERAGE(Portfolios!$B$2:$B$1059)-Portfolios!B408, 0)</f>
        <v>0</v>
      </c>
    </row>
    <row r="409" spans="1:2">
      <c r="A409" s="11">
        <f>Returns!A409</f>
        <v>0</v>
      </c>
      <c r="B409" s="1">
        <f>MAX(AVERAGE(Portfolios!$B$2:$B$1059)-Portfolios!B409, 0)</f>
        <v>0</v>
      </c>
    </row>
    <row r="410" spans="1:2">
      <c r="A410" s="11">
        <f>Returns!A410</f>
        <v>0</v>
      </c>
      <c r="B410" s="1">
        <f>MAX(AVERAGE(Portfolios!$B$2:$B$1059)-Portfolios!B410, 0)</f>
        <v>0</v>
      </c>
    </row>
    <row r="411" spans="1:2">
      <c r="A411" s="11">
        <f>Returns!A411</f>
        <v>0</v>
      </c>
      <c r="B411" s="1">
        <f>MAX(AVERAGE(Portfolios!$B$2:$B$1059)-Portfolios!B411, 0)</f>
        <v>0</v>
      </c>
    </row>
    <row r="412" spans="1:2">
      <c r="A412" s="11">
        <f>Returns!A412</f>
        <v>0</v>
      </c>
      <c r="B412" s="1">
        <f>MAX(AVERAGE(Portfolios!$B$2:$B$1059)-Portfolios!B412, 0)</f>
        <v>0</v>
      </c>
    </row>
    <row r="413" spans="1:2">
      <c r="A413" s="11">
        <f>Returns!A413</f>
        <v>0</v>
      </c>
      <c r="B413" s="1">
        <f>MAX(AVERAGE(Portfolios!$B$2:$B$1059)-Portfolios!B413, 0)</f>
        <v>0</v>
      </c>
    </row>
    <row r="414" spans="1:2">
      <c r="A414" s="11">
        <f>Returns!A414</f>
        <v>0</v>
      </c>
      <c r="B414" s="1">
        <f>MAX(AVERAGE(Portfolios!$B$2:$B$1059)-Portfolios!B414, 0)</f>
        <v>0</v>
      </c>
    </row>
    <row r="415" spans="1:2">
      <c r="A415" s="11">
        <f>Returns!A415</f>
        <v>0</v>
      </c>
      <c r="B415" s="1">
        <f>MAX(AVERAGE(Portfolios!$B$2:$B$1059)-Portfolios!B415, 0)</f>
        <v>0</v>
      </c>
    </row>
    <row r="416" spans="1:2">
      <c r="A416" s="11">
        <f>Returns!A416</f>
        <v>0</v>
      </c>
      <c r="B416" s="1">
        <f>MAX(AVERAGE(Portfolios!$B$2:$B$1059)-Portfolios!B416, 0)</f>
        <v>0</v>
      </c>
    </row>
    <row r="417" spans="1:2">
      <c r="A417" s="11">
        <f>Returns!A417</f>
        <v>0</v>
      </c>
      <c r="B417" s="1">
        <f>MAX(AVERAGE(Portfolios!$B$2:$B$1059)-Portfolios!B417, 0)</f>
        <v>0</v>
      </c>
    </row>
    <row r="418" spans="1:2">
      <c r="A418" s="11">
        <f>Returns!A418</f>
        <v>0</v>
      </c>
      <c r="B418" s="1">
        <f>MAX(AVERAGE(Portfolios!$B$2:$B$1059)-Portfolios!B418, 0)</f>
        <v>0</v>
      </c>
    </row>
    <row r="419" spans="1:2">
      <c r="A419" s="11">
        <f>Returns!A419</f>
        <v>0</v>
      </c>
      <c r="B419" s="1">
        <f>MAX(AVERAGE(Portfolios!$B$2:$B$1059)-Portfolios!B419, 0)</f>
        <v>0</v>
      </c>
    </row>
    <row r="420" spans="1:2">
      <c r="A420" s="11">
        <f>Returns!A420</f>
        <v>0</v>
      </c>
      <c r="B420" s="1">
        <f>MAX(AVERAGE(Portfolios!$B$2:$B$1059)-Portfolios!B420, 0)</f>
        <v>0</v>
      </c>
    </row>
    <row r="421" spans="1:2">
      <c r="A421" s="11">
        <f>Returns!A421</f>
        <v>0</v>
      </c>
      <c r="B421" s="1">
        <f>MAX(AVERAGE(Portfolios!$B$2:$B$1059)-Portfolios!B421, 0)</f>
        <v>0</v>
      </c>
    </row>
    <row r="422" spans="1:2">
      <c r="A422" s="11">
        <f>Returns!A422</f>
        <v>0</v>
      </c>
      <c r="B422" s="1">
        <f>MAX(AVERAGE(Portfolios!$B$2:$B$1059)-Portfolios!B422, 0)</f>
        <v>0</v>
      </c>
    </row>
    <row r="423" spans="1:2">
      <c r="A423" s="11">
        <f>Returns!A423</f>
        <v>0</v>
      </c>
      <c r="B423" s="1">
        <f>MAX(AVERAGE(Portfolios!$B$2:$B$1059)-Portfolios!B423, 0)</f>
        <v>0</v>
      </c>
    </row>
    <row r="424" spans="1:2">
      <c r="A424" s="11">
        <f>Returns!A424</f>
        <v>0</v>
      </c>
      <c r="B424" s="1">
        <f>MAX(AVERAGE(Portfolios!$B$2:$B$1059)-Portfolios!B424, 0)</f>
        <v>0</v>
      </c>
    </row>
    <row r="425" spans="1:2">
      <c r="A425" s="11">
        <f>Returns!A425</f>
        <v>0</v>
      </c>
      <c r="B425" s="1">
        <f>MAX(AVERAGE(Portfolios!$B$2:$B$1059)-Portfolios!B425, 0)</f>
        <v>0</v>
      </c>
    </row>
    <row r="426" spans="1:2">
      <c r="A426" s="11">
        <f>Returns!A426</f>
        <v>0</v>
      </c>
      <c r="B426" s="1">
        <f>MAX(AVERAGE(Portfolios!$B$2:$B$1059)-Portfolios!B426, 0)</f>
        <v>0</v>
      </c>
    </row>
    <row r="427" spans="1:2">
      <c r="A427" s="11">
        <f>Returns!A427</f>
        <v>0</v>
      </c>
      <c r="B427" s="1">
        <f>MAX(AVERAGE(Portfolios!$B$2:$B$1059)-Portfolios!B427, 0)</f>
        <v>0</v>
      </c>
    </row>
    <row r="428" spans="1:2">
      <c r="A428" s="11">
        <f>Returns!A428</f>
        <v>0</v>
      </c>
      <c r="B428" s="1">
        <f>MAX(AVERAGE(Portfolios!$B$2:$B$1059)-Portfolios!B428, 0)</f>
        <v>0</v>
      </c>
    </row>
    <row r="429" spans="1:2">
      <c r="A429" s="11">
        <f>Returns!A429</f>
        <v>0</v>
      </c>
      <c r="B429" s="1">
        <f>MAX(AVERAGE(Portfolios!$B$2:$B$1059)-Portfolios!B429, 0)</f>
        <v>0</v>
      </c>
    </row>
    <row r="430" spans="1:2">
      <c r="A430" s="11">
        <f>Returns!A430</f>
        <v>0</v>
      </c>
      <c r="B430" s="1">
        <f>MAX(AVERAGE(Portfolios!$B$2:$B$1059)-Portfolios!B430, 0)</f>
        <v>0</v>
      </c>
    </row>
    <row r="431" spans="1:2">
      <c r="A431" s="11">
        <f>Returns!A431</f>
        <v>0</v>
      </c>
      <c r="B431" s="1">
        <f>MAX(AVERAGE(Portfolios!$B$2:$B$1059)-Portfolios!B431, 0)</f>
        <v>0</v>
      </c>
    </row>
    <row r="432" spans="1:2">
      <c r="A432" s="11">
        <f>Returns!A432</f>
        <v>0</v>
      </c>
      <c r="B432" s="1">
        <f>MAX(AVERAGE(Portfolios!$B$2:$B$1059)-Portfolios!B432, 0)</f>
        <v>0</v>
      </c>
    </row>
    <row r="433" spans="1:2">
      <c r="A433" s="11">
        <f>Returns!A433</f>
        <v>0</v>
      </c>
      <c r="B433" s="1">
        <f>MAX(AVERAGE(Portfolios!$B$2:$B$1059)-Portfolios!B433, 0)</f>
        <v>0</v>
      </c>
    </row>
    <row r="434" spans="1:2">
      <c r="A434" s="11">
        <f>Returns!A434</f>
        <v>0</v>
      </c>
      <c r="B434" s="1">
        <f>MAX(AVERAGE(Portfolios!$B$2:$B$1059)-Portfolios!B434, 0)</f>
        <v>0</v>
      </c>
    </row>
    <row r="435" spans="1:2">
      <c r="A435" s="11">
        <f>Returns!A435</f>
        <v>0</v>
      </c>
      <c r="B435" s="1">
        <f>MAX(AVERAGE(Portfolios!$B$2:$B$1059)-Portfolios!B435, 0)</f>
        <v>0</v>
      </c>
    </row>
    <row r="436" spans="1:2">
      <c r="A436" s="11">
        <f>Returns!A436</f>
        <v>0</v>
      </c>
      <c r="B436" s="1">
        <f>MAX(AVERAGE(Portfolios!$B$2:$B$1059)-Portfolios!B436, 0)</f>
        <v>0</v>
      </c>
    </row>
    <row r="437" spans="1:2">
      <c r="A437" s="11">
        <f>Returns!A437</f>
        <v>0</v>
      </c>
      <c r="B437" s="1">
        <f>MAX(AVERAGE(Portfolios!$B$2:$B$1059)-Portfolios!B437, 0)</f>
        <v>0</v>
      </c>
    </row>
    <row r="438" spans="1:2">
      <c r="A438" s="11">
        <f>Returns!A438</f>
        <v>0</v>
      </c>
      <c r="B438" s="1">
        <f>MAX(AVERAGE(Portfolios!$B$2:$B$1059)-Portfolios!B438, 0)</f>
        <v>0</v>
      </c>
    </row>
    <row r="439" spans="1:2">
      <c r="A439" s="11">
        <f>Returns!A439</f>
        <v>0</v>
      </c>
      <c r="B439" s="1">
        <f>MAX(AVERAGE(Portfolios!$B$2:$B$1059)-Portfolios!B439, 0)</f>
        <v>0</v>
      </c>
    </row>
    <row r="440" spans="1:2">
      <c r="A440" s="11">
        <f>Returns!A440</f>
        <v>0</v>
      </c>
      <c r="B440" s="1">
        <f>MAX(AVERAGE(Portfolios!$B$2:$B$1059)-Portfolios!B440, 0)</f>
        <v>0</v>
      </c>
    </row>
    <row r="441" spans="1:2">
      <c r="A441" s="11">
        <f>Returns!A441</f>
        <v>0</v>
      </c>
      <c r="B441" s="1">
        <f>MAX(AVERAGE(Portfolios!$B$2:$B$1059)-Portfolios!B441, 0)</f>
        <v>0</v>
      </c>
    </row>
    <row r="442" spans="1:2">
      <c r="A442" s="11">
        <f>Returns!A442</f>
        <v>0</v>
      </c>
      <c r="B442" s="1">
        <f>MAX(AVERAGE(Portfolios!$B$2:$B$1059)-Portfolios!B442, 0)</f>
        <v>0</v>
      </c>
    </row>
    <row r="443" spans="1:2">
      <c r="A443" s="11">
        <f>Returns!A443</f>
        <v>0</v>
      </c>
      <c r="B443" s="1">
        <f>MAX(AVERAGE(Portfolios!$B$2:$B$1059)-Portfolios!B443, 0)</f>
        <v>0</v>
      </c>
    </row>
    <row r="444" spans="1:2">
      <c r="A444" s="11">
        <f>Returns!A444</f>
        <v>0</v>
      </c>
      <c r="B444" s="1">
        <f>MAX(AVERAGE(Portfolios!$B$2:$B$1059)-Portfolios!B444, 0)</f>
        <v>0</v>
      </c>
    </row>
    <row r="445" spans="1:2">
      <c r="A445" s="11">
        <f>Returns!A445</f>
        <v>0</v>
      </c>
      <c r="B445" s="1">
        <f>MAX(AVERAGE(Portfolios!$B$2:$B$1059)-Portfolios!B445, 0)</f>
        <v>0</v>
      </c>
    </row>
    <row r="446" spans="1:2">
      <c r="A446" s="11">
        <f>Returns!A446</f>
        <v>0</v>
      </c>
      <c r="B446" s="1">
        <f>MAX(AVERAGE(Portfolios!$B$2:$B$1059)-Portfolios!B446, 0)</f>
        <v>0</v>
      </c>
    </row>
    <row r="447" spans="1:2">
      <c r="A447" s="11">
        <f>Returns!A447</f>
        <v>0</v>
      </c>
      <c r="B447" s="1">
        <f>MAX(AVERAGE(Portfolios!$B$2:$B$1059)-Portfolios!B447, 0)</f>
        <v>0</v>
      </c>
    </row>
    <row r="448" spans="1:2">
      <c r="A448" s="11">
        <f>Returns!A448</f>
        <v>0</v>
      </c>
      <c r="B448" s="1">
        <f>MAX(AVERAGE(Portfolios!$B$2:$B$1059)-Portfolios!B448, 0)</f>
        <v>0</v>
      </c>
    </row>
    <row r="449" spans="1:2">
      <c r="A449" s="11">
        <f>Returns!A449</f>
        <v>0</v>
      </c>
      <c r="B449" s="1">
        <f>MAX(AVERAGE(Portfolios!$B$2:$B$1059)-Portfolios!B449, 0)</f>
        <v>0</v>
      </c>
    </row>
    <row r="450" spans="1:2">
      <c r="A450" s="11">
        <f>Returns!A450</f>
        <v>0</v>
      </c>
      <c r="B450" s="1">
        <f>MAX(AVERAGE(Portfolios!$B$2:$B$1059)-Portfolios!B450, 0)</f>
        <v>0</v>
      </c>
    </row>
    <row r="451" spans="1:2">
      <c r="A451" s="11">
        <f>Returns!A451</f>
        <v>0</v>
      </c>
      <c r="B451" s="1">
        <f>MAX(AVERAGE(Portfolios!$B$2:$B$1059)-Portfolios!B451, 0)</f>
        <v>0</v>
      </c>
    </row>
    <row r="452" spans="1:2">
      <c r="A452" s="11">
        <f>Returns!A452</f>
        <v>0</v>
      </c>
      <c r="B452" s="1">
        <f>MAX(AVERAGE(Portfolios!$B$2:$B$1059)-Portfolios!B452, 0)</f>
        <v>0</v>
      </c>
    </row>
    <row r="453" spans="1:2">
      <c r="A453" s="11">
        <f>Returns!A453</f>
        <v>0</v>
      </c>
      <c r="B453" s="1">
        <f>MAX(AVERAGE(Portfolios!$B$2:$B$1059)-Portfolios!B453, 0)</f>
        <v>0</v>
      </c>
    </row>
    <row r="454" spans="1:2">
      <c r="A454" s="11">
        <f>Returns!A454</f>
        <v>0</v>
      </c>
      <c r="B454" s="1">
        <f>MAX(AVERAGE(Portfolios!$B$2:$B$1059)-Portfolios!B454, 0)</f>
        <v>0</v>
      </c>
    </row>
    <row r="455" spans="1:2">
      <c r="A455" s="11">
        <f>Returns!A455</f>
        <v>0</v>
      </c>
      <c r="B455" s="1">
        <f>MAX(AVERAGE(Portfolios!$B$2:$B$1059)-Portfolios!B455, 0)</f>
        <v>0</v>
      </c>
    </row>
    <row r="456" spans="1:2">
      <c r="A456" s="11">
        <f>Returns!A456</f>
        <v>0</v>
      </c>
      <c r="B456" s="1">
        <f>MAX(AVERAGE(Portfolios!$B$2:$B$1059)-Portfolios!B456, 0)</f>
        <v>0</v>
      </c>
    </row>
    <row r="457" spans="1:2">
      <c r="A457" s="11">
        <f>Returns!A457</f>
        <v>0</v>
      </c>
      <c r="B457" s="1">
        <f>MAX(AVERAGE(Portfolios!$B$2:$B$1059)-Portfolios!B457, 0)</f>
        <v>0</v>
      </c>
    </row>
    <row r="458" spans="1:2">
      <c r="A458" s="11">
        <f>Returns!A458</f>
        <v>0</v>
      </c>
      <c r="B458" s="1">
        <f>MAX(AVERAGE(Portfolios!$B$2:$B$1059)-Portfolios!B458, 0)</f>
        <v>0</v>
      </c>
    </row>
    <row r="459" spans="1:2">
      <c r="A459" s="11">
        <f>Returns!A459</f>
        <v>0</v>
      </c>
      <c r="B459" s="1">
        <f>MAX(AVERAGE(Portfolios!$B$2:$B$1059)-Portfolios!B459, 0)</f>
        <v>0</v>
      </c>
    </row>
    <row r="460" spans="1:2">
      <c r="A460" s="11">
        <f>Returns!A460</f>
        <v>0</v>
      </c>
      <c r="B460" s="1">
        <f>MAX(AVERAGE(Portfolios!$B$2:$B$1059)-Portfolios!B460, 0)</f>
        <v>0</v>
      </c>
    </row>
    <row r="461" spans="1:2">
      <c r="A461" s="11">
        <f>Returns!A461</f>
        <v>0</v>
      </c>
      <c r="B461" s="1">
        <f>MAX(AVERAGE(Portfolios!$B$2:$B$1059)-Portfolios!B461, 0)</f>
        <v>0</v>
      </c>
    </row>
    <row r="462" spans="1:2">
      <c r="A462" s="11">
        <f>Returns!A462</f>
        <v>0</v>
      </c>
      <c r="B462" s="1">
        <f>MAX(AVERAGE(Portfolios!$B$2:$B$1059)-Portfolios!B462, 0)</f>
        <v>0</v>
      </c>
    </row>
    <row r="463" spans="1:2">
      <c r="A463" s="11">
        <f>Returns!A463</f>
        <v>0</v>
      </c>
      <c r="B463" s="1">
        <f>MAX(AVERAGE(Portfolios!$B$2:$B$1059)-Portfolios!B463, 0)</f>
        <v>0</v>
      </c>
    </row>
    <row r="464" spans="1:2">
      <c r="A464" s="11">
        <f>Returns!A464</f>
        <v>0</v>
      </c>
      <c r="B464" s="1">
        <f>MAX(AVERAGE(Portfolios!$B$2:$B$1059)-Portfolios!B464, 0)</f>
        <v>0</v>
      </c>
    </row>
    <row r="465" spans="1:2">
      <c r="A465" s="11">
        <f>Returns!A465</f>
        <v>0</v>
      </c>
      <c r="B465" s="1">
        <f>MAX(AVERAGE(Portfolios!$B$2:$B$1059)-Portfolios!B465, 0)</f>
        <v>0</v>
      </c>
    </row>
    <row r="466" spans="1:2">
      <c r="A466" s="11">
        <f>Returns!A466</f>
        <v>0</v>
      </c>
      <c r="B466" s="1">
        <f>MAX(AVERAGE(Portfolios!$B$2:$B$1059)-Portfolios!B466, 0)</f>
        <v>0</v>
      </c>
    </row>
    <row r="467" spans="1:2">
      <c r="A467" s="11">
        <f>Returns!A467</f>
        <v>0</v>
      </c>
      <c r="B467" s="1">
        <f>MAX(AVERAGE(Portfolios!$B$2:$B$1059)-Portfolios!B467, 0)</f>
        <v>0</v>
      </c>
    </row>
    <row r="468" spans="1:2">
      <c r="A468" s="11">
        <f>Returns!A468</f>
        <v>0</v>
      </c>
      <c r="B468" s="1">
        <f>MAX(AVERAGE(Portfolios!$B$2:$B$1059)-Portfolios!B468, 0)</f>
        <v>0</v>
      </c>
    </row>
    <row r="469" spans="1:2">
      <c r="A469" s="11">
        <f>Returns!A469</f>
        <v>0</v>
      </c>
      <c r="B469" s="1">
        <f>MAX(AVERAGE(Portfolios!$B$2:$B$1059)-Portfolios!B469, 0)</f>
        <v>0</v>
      </c>
    </row>
    <row r="470" spans="1:2">
      <c r="A470" s="11">
        <f>Returns!A470</f>
        <v>0</v>
      </c>
      <c r="B470" s="1">
        <f>MAX(AVERAGE(Portfolios!$B$2:$B$1059)-Portfolios!B470, 0)</f>
        <v>0</v>
      </c>
    </row>
    <row r="471" spans="1:2">
      <c r="A471" s="11">
        <f>Returns!A471</f>
        <v>0</v>
      </c>
      <c r="B471" s="1">
        <f>MAX(AVERAGE(Portfolios!$B$2:$B$1059)-Portfolios!B471, 0)</f>
        <v>0</v>
      </c>
    </row>
    <row r="472" spans="1:2">
      <c r="A472" s="11">
        <f>Returns!A472</f>
        <v>0</v>
      </c>
      <c r="B472" s="1">
        <f>MAX(AVERAGE(Portfolios!$B$2:$B$1059)-Portfolios!B472, 0)</f>
        <v>0</v>
      </c>
    </row>
    <row r="473" spans="1:2">
      <c r="A473" s="11">
        <f>Returns!A473</f>
        <v>0</v>
      </c>
      <c r="B473" s="1">
        <f>MAX(AVERAGE(Portfolios!$B$2:$B$1059)-Portfolios!B473, 0)</f>
        <v>0</v>
      </c>
    </row>
    <row r="474" spans="1:2">
      <c r="A474" s="11">
        <f>Returns!A474</f>
        <v>0</v>
      </c>
      <c r="B474" s="1">
        <f>MAX(AVERAGE(Portfolios!$B$2:$B$1059)-Portfolios!B474, 0)</f>
        <v>0</v>
      </c>
    </row>
    <row r="475" spans="1:2">
      <c r="A475" s="11">
        <f>Returns!A475</f>
        <v>0</v>
      </c>
      <c r="B475" s="1">
        <f>MAX(AVERAGE(Portfolios!$B$2:$B$1059)-Portfolios!B475, 0)</f>
        <v>0</v>
      </c>
    </row>
    <row r="476" spans="1:2">
      <c r="A476" s="11">
        <f>Returns!A476</f>
        <v>0</v>
      </c>
      <c r="B476" s="1">
        <f>MAX(AVERAGE(Portfolios!$B$2:$B$1059)-Portfolios!B476, 0)</f>
        <v>0</v>
      </c>
    </row>
    <row r="477" spans="1:2">
      <c r="A477" s="11">
        <f>Returns!A477</f>
        <v>0</v>
      </c>
      <c r="B477" s="1">
        <f>MAX(AVERAGE(Portfolios!$B$2:$B$1059)-Portfolios!B477, 0)</f>
        <v>0</v>
      </c>
    </row>
    <row r="478" spans="1:2">
      <c r="A478" s="11">
        <f>Returns!A478</f>
        <v>0</v>
      </c>
      <c r="B478" s="1">
        <f>MAX(AVERAGE(Portfolios!$B$2:$B$1059)-Portfolios!B478, 0)</f>
        <v>0</v>
      </c>
    </row>
    <row r="479" spans="1:2">
      <c r="A479" s="11">
        <f>Returns!A479</f>
        <v>0</v>
      </c>
      <c r="B479" s="1">
        <f>MAX(AVERAGE(Portfolios!$B$2:$B$1059)-Portfolios!B479, 0)</f>
        <v>0</v>
      </c>
    </row>
    <row r="480" spans="1:2">
      <c r="A480" s="11">
        <f>Returns!A480</f>
        <v>0</v>
      </c>
      <c r="B480" s="1">
        <f>MAX(AVERAGE(Portfolios!$B$2:$B$1059)-Portfolios!B480, 0)</f>
        <v>0</v>
      </c>
    </row>
    <row r="481" spans="1:2">
      <c r="A481" s="11">
        <f>Returns!A481</f>
        <v>0</v>
      </c>
      <c r="B481" s="1">
        <f>MAX(AVERAGE(Portfolios!$B$2:$B$1059)-Portfolios!B481, 0)</f>
        <v>0</v>
      </c>
    </row>
    <row r="482" spans="1:2">
      <c r="A482" s="11">
        <f>Returns!A482</f>
        <v>0</v>
      </c>
      <c r="B482" s="1">
        <f>MAX(AVERAGE(Portfolios!$B$2:$B$1059)-Portfolios!B482, 0)</f>
        <v>0</v>
      </c>
    </row>
    <row r="483" spans="1:2">
      <c r="A483" s="11">
        <f>Returns!A483</f>
        <v>0</v>
      </c>
      <c r="B483" s="1">
        <f>MAX(AVERAGE(Portfolios!$B$2:$B$1059)-Portfolios!B483, 0)</f>
        <v>0</v>
      </c>
    </row>
    <row r="484" spans="1:2">
      <c r="A484" s="11">
        <f>Returns!A484</f>
        <v>0</v>
      </c>
      <c r="B484" s="1">
        <f>MAX(AVERAGE(Portfolios!$B$2:$B$1059)-Portfolios!B484, 0)</f>
        <v>0</v>
      </c>
    </row>
    <row r="485" spans="1:2">
      <c r="A485" s="11">
        <f>Returns!A485</f>
        <v>0</v>
      </c>
      <c r="B485" s="1">
        <f>MAX(AVERAGE(Portfolios!$B$2:$B$1059)-Portfolios!B485, 0)</f>
        <v>0</v>
      </c>
    </row>
    <row r="486" spans="1:2">
      <c r="A486" s="11">
        <f>Returns!A486</f>
        <v>0</v>
      </c>
      <c r="B486" s="1">
        <f>MAX(AVERAGE(Portfolios!$B$2:$B$1059)-Portfolios!B486, 0)</f>
        <v>0</v>
      </c>
    </row>
    <row r="487" spans="1:2">
      <c r="A487" s="11">
        <f>Returns!A487</f>
        <v>0</v>
      </c>
      <c r="B487" s="1">
        <f>MAX(AVERAGE(Portfolios!$B$2:$B$1059)-Portfolios!B487, 0)</f>
        <v>0</v>
      </c>
    </row>
    <row r="488" spans="1:2">
      <c r="A488" s="11">
        <f>Returns!A488</f>
        <v>0</v>
      </c>
      <c r="B488" s="1">
        <f>MAX(AVERAGE(Portfolios!$B$2:$B$1059)-Portfolios!B488, 0)</f>
        <v>0</v>
      </c>
    </row>
    <row r="489" spans="1:2">
      <c r="A489" s="11">
        <f>Returns!A489</f>
        <v>0</v>
      </c>
      <c r="B489" s="1">
        <f>MAX(AVERAGE(Portfolios!$B$2:$B$1059)-Portfolios!B489, 0)</f>
        <v>0</v>
      </c>
    </row>
    <row r="490" spans="1:2">
      <c r="A490" s="11">
        <f>Returns!A490</f>
        <v>0</v>
      </c>
      <c r="B490" s="1">
        <f>MAX(AVERAGE(Portfolios!$B$2:$B$1059)-Portfolios!B490, 0)</f>
        <v>0</v>
      </c>
    </row>
    <row r="491" spans="1:2">
      <c r="A491" s="11">
        <f>Returns!A491</f>
        <v>0</v>
      </c>
      <c r="B491" s="1">
        <f>MAX(AVERAGE(Portfolios!$B$2:$B$1059)-Portfolios!B491, 0)</f>
        <v>0</v>
      </c>
    </row>
    <row r="492" spans="1:2">
      <c r="A492" s="11">
        <f>Returns!A492</f>
        <v>0</v>
      </c>
      <c r="B492" s="1">
        <f>MAX(AVERAGE(Portfolios!$B$2:$B$1059)-Portfolios!B492, 0)</f>
        <v>0</v>
      </c>
    </row>
    <row r="493" spans="1:2">
      <c r="A493" s="11">
        <f>Returns!A493</f>
        <v>0</v>
      </c>
      <c r="B493" s="1">
        <f>MAX(AVERAGE(Portfolios!$B$2:$B$1059)-Portfolios!B493, 0)</f>
        <v>0</v>
      </c>
    </row>
    <row r="494" spans="1:2">
      <c r="A494" s="11">
        <f>Returns!A494</f>
        <v>0</v>
      </c>
      <c r="B494" s="1">
        <f>MAX(AVERAGE(Portfolios!$B$2:$B$1059)-Portfolios!B494, 0)</f>
        <v>0</v>
      </c>
    </row>
    <row r="495" spans="1:2">
      <c r="A495" s="11">
        <f>Returns!A495</f>
        <v>0</v>
      </c>
      <c r="B495" s="1">
        <f>MAX(AVERAGE(Portfolios!$B$2:$B$1059)-Portfolios!B495, 0)</f>
        <v>0</v>
      </c>
    </row>
    <row r="496" spans="1:2">
      <c r="A496" s="11">
        <f>Returns!A496</f>
        <v>0</v>
      </c>
      <c r="B496" s="1">
        <f>MAX(AVERAGE(Portfolios!$B$2:$B$1059)-Portfolios!B496, 0)</f>
        <v>0</v>
      </c>
    </row>
    <row r="497" spans="1:2">
      <c r="A497" s="11">
        <f>Returns!A497</f>
        <v>0</v>
      </c>
      <c r="B497" s="1">
        <f>MAX(AVERAGE(Portfolios!$B$2:$B$1059)-Portfolios!B497, 0)</f>
        <v>0</v>
      </c>
    </row>
    <row r="498" spans="1:2">
      <c r="A498" s="11">
        <f>Returns!A498</f>
        <v>0</v>
      </c>
      <c r="B498" s="1">
        <f>MAX(AVERAGE(Portfolios!$B$2:$B$1059)-Portfolios!B498, 0)</f>
        <v>0</v>
      </c>
    </row>
    <row r="499" spans="1:2">
      <c r="A499" s="11">
        <f>Returns!A499</f>
        <v>0</v>
      </c>
      <c r="B499" s="1">
        <f>MAX(AVERAGE(Portfolios!$B$2:$B$1059)-Portfolios!B499, 0)</f>
        <v>0</v>
      </c>
    </row>
    <row r="500" spans="1:2">
      <c r="A500" s="11">
        <f>Returns!A500</f>
        <v>0</v>
      </c>
      <c r="B500" s="1">
        <f>MAX(AVERAGE(Portfolios!$B$2:$B$1059)-Portfolios!B500, 0)</f>
        <v>0</v>
      </c>
    </row>
    <row r="501" spans="1:2">
      <c r="A501" s="11">
        <f>Returns!A501</f>
        <v>0</v>
      </c>
      <c r="B501" s="1">
        <f>MAX(AVERAGE(Portfolios!$B$2:$B$1059)-Portfolios!B501, 0)</f>
        <v>0</v>
      </c>
    </row>
    <row r="502" spans="1:2">
      <c r="A502" s="11">
        <f>Returns!A502</f>
        <v>0</v>
      </c>
      <c r="B502" s="1">
        <f>MAX(AVERAGE(Portfolios!$B$2:$B$1059)-Portfolios!B502, 0)</f>
        <v>0</v>
      </c>
    </row>
    <row r="503" spans="1:2">
      <c r="A503" s="11">
        <f>Returns!A503</f>
        <v>0</v>
      </c>
      <c r="B503" s="1">
        <f>MAX(AVERAGE(Portfolios!$B$2:$B$1059)-Portfolios!B503, 0)</f>
        <v>0</v>
      </c>
    </row>
    <row r="504" spans="1:2">
      <c r="A504" s="11">
        <f>Returns!A504</f>
        <v>0</v>
      </c>
      <c r="B504" s="1">
        <f>MAX(AVERAGE(Portfolios!$B$2:$B$1059)-Portfolios!B504, 0)</f>
        <v>0</v>
      </c>
    </row>
    <row r="505" spans="1:2">
      <c r="A505" s="11">
        <f>Returns!A505</f>
        <v>0</v>
      </c>
      <c r="B505" s="1">
        <f>MAX(AVERAGE(Portfolios!$B$2:$B$1059)-Portfolios!B505, 0)</f>
        <v>0</v>
      </c>
    </row>
    <row r="506" spans="1:2">
      <c r="A506" s="11">
        <f>Returns!A506</f>
        <v>0</v>
      </c>
      <c r="B506" s="1">
        <f>MAX(AVERAGE(Portfolios!$B$2:$B$1059)-Portfolios!B506, 0)</f>
        <v>0</v>
      </c>
    </row>
    <row r="507" spans="1:2">
      <c r="A507" s="11">
        <f>Returns!A507</f>
        <v>0</v>
      </c>
      <c r="B507" s="1">
        <f>MAX(AVERAGE(Portfolios!$B$2:$B$1059)-Portfolios!B507, 0)</f>
        <v>0</v>
      </c>
    </row>
    <row r="508" spans="1:2">
      <c r="A508" s="11">
        <f>Returns!A508</f>
        <v>0</v>
      </c>
      <c r="B508" s="1">
        <f>MAX(AVERAGE(Portfolios!$B$2:$B$1059)-Portfolios!B508, 0)</f>
        <v>0</v>
      </c>
    </row>
    <row r="509" spans="1:2">
      <c r="A509" s="11">
        <f>Returns!A509</f>
        <v>0</v>
      </c>
      <c r="B509" s="1">
        <f>MAX(AVERAGE(Portfolios!$B$2:$B$1059)-Portfolios!B509, 0)</f>
        <v>0</v>
      </c>
    </row>
    <row r="510" spans="1:2">
      <c r="A510" s="11">
        <f>Returns!A510</f>
        <v>0</v>
      </c>
      <c r="B510" s="1">
        <f>MAX(AVERAGE(Portfolios!$B$2:$B$1059)-Portfolios!B510, 0)</f>
        <v>0</v>
      </c>
    </row>
    <row r="511" spans="1:2">
      <c r="A511" s="11">
        <f>Returns!A511</f>
        <v>0</v>
      </c>
      <c r="B511" s="1">
        <f>MAX(AVERAGE(Portfolios!$B$2:$B$1059)-Portfolios!B511, 0)</f>
        <v>0</v>
      </c>
    </row>
    <row r="512" spans="1:2">
      <c r="A512" s="11">
        <f>Returns!A512</f>
        <v>0</v>
      </c>
      <c r="B512" s="1">
        <f>MAX(AVERAGE(Portfolios!$B$2:$B$1059)-Portfolios!B512, 0)</f>
        <v>0</v>
      </c>
    </row>
    <row r="513" spans="1:2">
      <c r="A513" s="11">
        <f>Returns!A513</f>
        <v>0</v>
      </c>
      <c r="B513" s="1">
        <f>MAX(AVERAGE(Portfolios!$B$2:$B$1059)-Portfolios!B513, 0)</f>
        <v>0</v>
      </c>
    </row>
    <row r="514" spans="1:2">
      <c r="A514" s="11">
        <f>Returns!A514</f>
        <v>0</v>
      </c>
      <c r="B514" s="1">
        <f>MAX(AVERAGE(Portfolios!$B$2:$B$1059)-Portfolios!B514, 0)</f>
        <v>0</v>
      </c>
    </row>
    <row r="515" spans="1:2">
      <c r="A515" s="11">
        <f>Returns!A515</f>
        <v>0</v>
      </c>
      <c r="B515" s="1">
        <f>MAX(AVERAGE(Portfolios!$B$2:$B$1059)-Portfolios!B515, 0)</f>
        <v>0</v>
      </c>
    </row>
    <row r="516" spans="1:2">
      <c r="A516" s="11">
        <f>Returns!A516</f>
        <v>0</v>
      </c>
      <c r="B516" s="1">
        <f>MAX(AVERAGE(Portfolios!$B$2:$B$1059)-Portfolios!B516, 0)</f>
        <v>0</v>
      </c>
    </row>
    <row r="517" spans="1:2">
      <c r="A517" s="11">
        <f>Returns!A517</f>
        <v>0</v>
      </c>
      <c r="B517" s="1">
        <f>MAX(AVERAGE(Portfolios!$B$2:$B$1059)-Portfolios!B517, 0)</f>
        <v>0</v>
      </c>
    </row>
    <row r="518" spans="1:2">
      <c r="A518" s="11">
        <f>Returns!A518</f>
        <v>0</v>
      </c>
      <c r="B518" s="1">
        <f>MAX(AVERAGE(Portfolios!$B$2:$B$1059)-Portfolios!B518, 0)</f>
        <v>0</v>
      </c>
    </row>
    <row r="519" spans="1:2">
      <c r="A519" s="11">
        <f>Returns!A519</f>
        <v>0</v>
      </c>
      <c r="B519" s="1">
        <f>MAX(AVERAGE(Portfolios!$B$2:$B$1059)-Portfolios!B519, 0)</f>
        <v>0</v>
      </c>
    </row>
    <row r="520" spans="1:2">
      <c r="A520" s="11">
        <f>Returns!A520</f>
        <v>0</v>
      </c>
      <c r="B520" s="1">
        <f>MAX(AVERAGE(Portfolios!$B$2:$B$1059)-Portfolios!B520, 0)</f>
        <v>0</v>
      </c>
    </row>
    <row r="521" spans="1:2">
      <c r="A521" s="11">
        <f>Returns!A521</f>
        <v>0</v>
      </c>
      <c r="B521" s="1">
        <f>MAX(AVERAGE(Portfolios!$B$2:$B$1059)-Portfolios!B521, 0)</f>
        <v>0</v>
      </c>
    </row>
    <row r="522" spans="1:2">
      <c r="A522" s="11">
        <f>Returns!A522</f>
        <v>0</v>
      </c>
      <c r="B522" s="1">
        <f>MAX(AVERAGE(Portfolios!$B$2:$B$1059)-Portfolios!B522, 0)</f>
        <v>0</v>
      </c>
    </row>
    <row r="523" spans="1:2">
      <c r="A523" s="11">
        <f>Returns!A523</f>
        <v>0</v>
      </c>
      <c r="B523" s="1">
        <f>MAX(AVERAGE(Portfolios!$B$2:$B$1059)-Portfolios!B523, 0)</f>
        <v>0</v>
      </c>
    </row>
    <row r="524" spans="1:2">
      <c r="A524" s="11">
        <f>Returns!A524</f>
        <v>0</v>
      </c>
      <c r="B524" s="1">
        <f>MAX(AVERAGE(Portfolios!$B$2:$B$1059)-Portfolios!B524, 0)</f>
        <v>0</v>
      </c>
    </row>
    <row r="525" spans="1:2">
      <c r="A525" s="11">
        <f>Returns!A525</f>
        <v>0</v>
      </c>
      <c r="B525" s="1">
        <f>MAX(AVERAGE(Portfolios!$B$2:$B$1059)-Portfolios!B525, 0)</f>
        <v>0</v>
      </c>
    </row>
    <row r="526" spans="1:2">
      <c r="A526" s="11">
        <f>Returns!A526</f>
        <v>0</v>
      </c>
      <c r="B526" s="1">
        <f>MAX(AVERAGE(Portfolios!$B$2:$B$1059)-Portfolios!B526, 0)</f>
        <v>0</v>
      </c>
    </row>
    <row r="527" spans="1:2">
      <c r="A527" s="11">
        <f>Returns!A527</f>
        <v>0</v>
      </c>
      <c r="B527" s="1">
        <f>MAX(AVERAGE(Portfolios!$B$2:$B$1059)-Portfolios!B527, 0)</f>
        <v>0</v>
      </c>
    </row>
    <row r="528" spans="1:2">
      <c r="A528" s="11">
        <f>Returns!A528</f>
        <v>0</v>
      </c>
      <c r="B528" s="1">
        <f>MAX(AVERAGE(Portfolios!$B$2:$B$1059)-Portfolios!B528, 0)</f>
        <v>0</v>
      </c>
    </row>
    <row r="529" spans="1:2">
      <c r="A529" s="11">
        <f>Returns!A529</f>
        <v>0</v>
      </c>
      <c r="B529" s="1">
        <f>MAX(AVERAGE(Portfolios!$B$2:$B$1059)-Portfolios!B529, 0)</f>
        <v>0</v>
      </c>
    </row>
    <row r="530" spans="1:2">
      <c r="A530" s="11">
        <f>Returns!A530</f>
        <v>0</v>
      </c>
      <c r="B530" s="1">
        <f>MAX(AVERAGE(Portfolios!$B$2:$B$1059)-Portfolios!B530, 0)</f>
        <v>0</v>
      </c>
    </row>
    <row r="531" spans="1:2">
      <c r="A531" s="11">
        <f>Returns!A531</f>
        <v>0</v>
      </c>
      <c r="B531" s="1">
        <f>MAX(AVERAGE(Portfolios!$B$2:$B$1059)-Portfolios!B531, 0)</f>
        <v>0</v>
      </c>
    </row>
    <row r="532" spans="1:2">
      <c r="A532" s="11">
        <f>Returns!A532</f>
        <v>0</v>
      </c>
      <c r="B532" s="1">
        <f>MAX(AVERAGE(Portfolios!$B$2:$B$1059)-Portfolios!B532, 0)</f>
        <v>0</v>
      </c>
    </row>
    <row r="533" spans="1:2">
      <c r="A533" s="11">
        <f>Returns!A533</f>
        <v>0</v>
      </c>
      <c r="B533" s="1">
        <f>MAX(AVERAGE(Portfolios!$B$2:$B$1059)-Portfolios!B533, 0)</f>
        <v>0</v>
      </c>
    </row>
    <row r="534" spans="1:2">
      <c r="A534" s="11">
        <f>Returns!A534</f>
        <v>0</v>
      </c>
      <c r="B534" s="1">
        <f>MAX(AVERAGE(Portfolios!$B$2:$B$1059)-Portfolios!B534, 0)</f>
        <v>0</v>
      </c>
    </row>
    <row r="535" spans="1:2">
      <c r="A535" s="11">
        <f>Returns!A535</f>
        <v>0</v>
      </c>
      <c r="B535" s="1">
        <f>MAX(AVERAGE(Portfolios!$B$2:$B$1059)-Portfolios!B535, 0)</f>
        <v>0</v>
      </c>
    </row>
    <row r="536" spans="1:2">
      <c r="A536" s="11">
        <f>Returns!A536</f>
        <v>0</v>
      </c>
      <c r="B536" s="1">
        <f>MAX(AVERAGE(Portfolios!$B$2:$B$1059)-Portfolios!B536, 0)</f>
        <v>0</v>
      </c>
    </row>
    <row r="537" spans="1:2">
      <c r="A537" s="11">
        <f>Returns!A537</f>
        <v>0</v>
      </c>
      <c r="B537" s="1">
        <f>MAX(AVERAGE(Portfolios!$B$2:$B$1059)-Portfolios!B537, 0)</f>
        <v>0</v>
      </c>
    </row>
    <row r="538" spans="1:2">
      <c r="A538" s="11">
        <f>Returns!A538</f>
        <v>0</v>
      </c>
      <c r="B538" s="1">
        <f>MAX(AVERAGE(Portfolios!$B$2:$B$1059)-Portfolios!B538, 0)</f>
        <v>0</v>
      </c>
    </row>
    <row r="539" spans="1:2">
      <c r="A539" s="11">
        <f>Returns!A539</f>
        <v>0</v>
      </c>
      <c r="B539" s="1">
        <f>MAX(AVERAGE(Portfolios!$B$2:$B$1059)-Portfolios!B539, 0)</f>
        <v>0</v>
      </c>
    </row>
    <row r="540" spans="1:2">
      <c r="A540" s="11">
        <f>Returns!A540</f>
        <v>0</v>
      </c>
      <c r="B540" s="1">
        <f>MAX(AVERAGE(Portfolios!$B$2:$B$1059)-Portfolios!B540, 0)</f>
        <v>0</v>
      </c>
    </row>
    <row r="541" spans="1:2">
      <c r="A541" s="11">
        <f>Returns!A541</f>
        <v>0</v>
      </c>
      <c r="B541" s="1">
        <f>MAX(AVERAGE(Portfolios!$B$2:$B$1059)-Portfolios!B541, 0)</f>
        <v>0</v>
      </c>
    </row>
    <row r="542" spans="1:2">
      <c r="A542" s="11">
        <f>Returns!A542</f>
        <v>0</v>
      </c>
      <c r="B542" s="1">
        <f>MAX(AVERAGE(Portfolios!$B$2:$B$1059)-Portfolios!B542, 0)</f>
        <v>0</v>
      </c>
    </row>
    <row r="543" spans="1:2">
      <c r="A543" s="11">
        <f>Returns!A543</f>
        <v>0</v>
      </c>
      <c r="B543" s="1">
        <f>MAX(AVERAGE(Portfolios!$B$2:$B$1059)-Portfolios!B543, 0)</f>
        <v>0</v>
      </c>
    </row>
    <row r="544" spans="1:2">
      <c r="A544" s="11">
        <f>Returns!A544</f>
        <v>0</v>
      </c>
      <c r="B544" s="1">
        <f>MAX(AVERAGE(Portfolios!$B$2:$B$1059)-Portfolios!B544, 0)</f>
        <v>0</v>
      </c>
    </row>
    <row r="545" spans="1:2">
      <c r="A545" s="11">
        <f>Returns!A545</f>
        <v>0</v>
      </c>
      <c r="B545" s="1">
        <f>MAX(AVERAGE(Portfolios!$B$2:$B$1059)-Portfolios!B545, 0)</f>
        <v>0</v>
      </c>
    </row>
    <row r="546" spans="1:2">
      <c r="A546" s="11">
        <f>Returns!A546</f>
        <v>0</v>
      </c>
      <c r="B546" s="1">
        <f>MAX(AVERAGE(Portfolios!$B$2:$B$1059)-Portfolios!B546, 0)</f>
        <v>0</v>
      </c>
    </row>
    <row r="547" spans="1:2">
      <c r="A547" s="11">
        <f>Returns!A547</f>
        <v>0</v>
      </c>
      <c r="B547" s="1">
        <f>MAX(AVERAGE(Portfolios!$B$2:$B$1059)-Portfolios!B547, 0)</f>
        <v>0</v>
      </c>
    </row>
    <row r="548" spans="1:2">
      <c r="A548" s="11">
        <f>Returns!A548</f>
        <v>0</v>
      </c>
      <c r="B548" s="1">
        <f>MAX(AVERAGE(Portfolios!$B$2:$B$1059)-Portfolios!B548, 0)</f>
        <v>0</v>
      </c>
    </row>
    <row r="549" spans="1:2">
      <c r="A549" s="11">
        <f>Returns!A549</f>
        <v>0</v>
      </c>
      <c r="B549" s="1">
        <f>MAX(AVERAGE(Portfolios!$B$2:$B$1059)-Portfolios!B549, 0)</f>
        <v>0</v>
      </c>
    </row>
    <row r="550" spans="1:2">
      <c r="A550" s="11">
        <f>Returns!A550</f>
        <v>0</v>
      </c>
      <c r="B550" s="1">
        <f>MAX(AVERAGE(Portfolios!$B$2:$B$1059)-Portfolios!B550, 0)</f>
        <v>0</v>
      </c>
    </row>
    <row r="551" spans="1:2">
      <c r="A551" s="11">
        <f>Returns!A551</f>
        <v>0</v>
      </c>
      <c r="B551" s="1">
        <f>MAX(AVERAGE(Portfolios!$B$2:$B$1059)-Portfolios!B551, 0)</f>
        <v>0</v>
      </c>
    </row>
    <row r="552" spans="1:2">
      <c r="A552" s="11">
        <f>Returns!A552</f>
        <v>0</v>
      </c>
      <c r="B552" s="1">
        <f>MAX(AVERAGE(Portfolios!$B$2:$B$1059)-Portfolios!B552, 0)</f>
        <v>0</v>
      </c>
    </row>
    <row r="553" spans="1:2">
      <c r="A553" s="11">
        <f>Returns!A553</f>
        <v>0</v>
      </c>
      <c r="B553" s="1">
        <f>MAX(AVERAGE(Portfolios!$B$2:$B$1059)-Portfolios!B553, 0)</f>
        <v>0</v>
      </c>
    </row>
    <row r="554" spans="1:2">
      <c r="A554" s="11">
        <f>Returns!A554</f>
        <v>0</v>
      </c>
      <c r="B554" s="1">
        <f>MAX(AVERAGE(Portfolios!$B$2:$B$1059)-Portfolios!B554, 0)</f>
        <v>0</v>
      </c>
    </row>
    <row r="555" spans="1:2">
      <c r="A555" s="11">
        <f>Returns!A555</f>
        <v>0</v>
      </c>
      <c r="B555" s="1">
        <f>MAX(AVERAGE(Portfolios!$B$2:$B$1059)-Portfolios!B555, 0)</f>
        <v>0</v>
      </c>
    </row>
    <row r="556" spans="1:2">
      <c r="A556" s="11">
        <f>Returns!A556</f>
        <v>0</v>
      </c>
      <c r="B556" s="1">
        <f>MAX(AVERAGE(Portfolios!$B$2:$B$1059)-Portfolios!B556, 0)</f>
        <v>0</v>
      </c>
    </row>
    <row r="557" spans="1:2">
      <c r="A557" s="11">
        <f>Returns!A557</f>
        <v>0</v>
      </c>
      <c r="B557" s="1">
        <f>MAX(AVERAGE(Portfolios!$B$2:$B$1059)-Portfolios!B557, 0)</f>
        <v>0</v>
      </c>
    </row>
    <row r="558" spans="1:2">
      <c r="A558" s="11">
        <f>Returns!A558</f>
        <v>0</v>
      </c>
      <c r="B558" s="1">
        <f>MAX(AVERAGE(Portfolios!$B$2:$B$1059)-Portfolios!B558, 0)</f>
        <v>0</v>
      </c>
    </row>
    <row r="559" spans="1:2">
      <c r="A559" s="11">
        <f>Returns!A559</f>
        <v>0</v>
      </c>
      <c r="B559" s="1">
        <f>MAX(AVERAGE(Portfolios!$B$2:$B$1059)-Portfolios!B559, 0)</f>
        <v>0</v>
      </c>
    </row>
    <row r="560" spans="1:2">
      <c r="A560" s="11">
        <f>Returns!A560</f>
        <v>0</v>
      </c>
      <c r="B560" s="1">
        <f>MAX(AVERAGE(Portfolios!$B$2:$B$1059)-Portfolios!B560, 0)</f>
        <v>0</v>
      </c>
    </row>
    <row r="561" spans="1:2">
      <c r="A561" s="11">
        <f>Returns!A561</f>
        <v>0</v>
      </c>
      <c r="B561" s="1">
        <f>MAX(AVERAGE(Portfolios!$B$2:$B$1059)-Portfolios!B561, 0)</f>
        <v>0</v>
      </c>
    </row>
    <row r="562" spans="1:2">
      <c r="A562" s="11">
        <f>Returns!A562</f>
        <v>0</v>
      </c>
      <c r="B562" s="1">
        <f>MAX(AVERAGE(Portfolios!$B$2:$B$1059)-Portfolios!B562, 0)</f>
        <v>0</v>
      </c>
    </row>
    <row r="563" spans="1:2">
      <c r="A563" s="11">
        <f>Returns!A563</f>
        <v>0</v>
      </c>
      <c r="B563" s="1">
        <f>MAX(AVERAGE(Portfolios!$B$2:$B$1059)-Portfolios!B563, 0)</f>
        <v>0</v>
      </c>
    </row>
    <row r="564" spans="1:2">
      <c r="A564" s="11">
        <f>Returns!A564</f>
        <v>0</v>
      </c>
      <c r="B564" s="1">
        <f>MAX(AVERAGE(Portfolios!$B$2:$B$1059)-Portfolios!B564, 0)</f>
        <v>0</v>
      </c>
    </row>
    <row r="565" spans="1:2">
      <c r="A565" s="11">
        <f>Returns!A565</f>
        <v>0</v>
      </c>
      <c r="B565" s="1">
        <f>MAX(AVERAGE(Portfolios!$B$2:$B$1059)-Portfolios!B565, 0)</f>
        <v>0</v>
      </c>
    </row>
    <row r="566" spans="1:2">
      <c r="A566" s="11">
        <f>Returns!A566</f>
        <v>0</v>
      </c>
      <c r="B566" s="1">
        <f>MAX(AVERAGE(Portfolios!$B$2:$B$1059)-Portfolios!B566, 0)</f>
        <v>0</v>
      </c>
    </row>
    <row r="567" spans="1:2">
      <c r="A567" s="11">
        <f>Returns!A567</f>
        <v>0</v>
      </c>
      <c r="B567" s="1">
        <f>MAX(AVERAGE(Portfolios!$B$2:$B$1059)-Portfolios!B567, 0)</f>
        <v>0</v>
      </c>
    </row>
    <row r="568" spans="1:2">
      <c r="A568" s="11">
        <f>Returns!A568</f>
        <v>0</v>
      </c>
      <c r="B568" s="1">
        <f>MAX(AVERAGE(Portfolios!$B$2:$B$1059)-Portfolios!B568, 0)</f>
        <v>0</v>
      </c>
    </row>
    <row r="569" spans="1:2">
      <c r="A569" s="11">
        <f>Returns!A569</f>
        <v>0</v>
      </c>
      <c r="B569" s="1">
        <f>MAX(AVERAGE(Portfolios!$B$2:$B$1059)-Portfolios!B569, 0)</f>
        <v>0</v>
      </c>
    </row>
    <row r="570" spans="1:2">
      <c r="A570" s="11">
        <f>Returns!A570</f>
        <v>0</v>
      </c>
      <c r="B570" s="1">
        <f>MAX(AVERAGE(Portfolios!$B$2:$B$1059)-Portfolios!B570, 0)</f>
        <v>0</v>
      </c>
    </row>
    <row r="571" spans="1:2">
      <c r="A571" s="11">
        <f>Returns!A571</f>
        <v>0</v>
      </c>
      <c r="B571" s="1">
        <f>MAX(AVERAGE(Portfolios!$B$2:$B$1059)-Portfolios!B571, 0)</f>
        <v>0</v>
      </c>
    </row>
    <row r="572" spans="1:2">
      <c r="A572" s="11">
        <f>Returns!A572</f>
        <v>0</v>
      </c>
      <c r="B572" s="1">
        <f>MAX(AVERAGE(Portfolios!$B$2:$B$1059)-Portfolios!B572, 0)</f>
        <v>0</v>
      </c>
    </row>
    <row r="573" spans="1:2">
      <c r="A573" s="11">
        <f>Returns!A573</f>
        <v>0</v>
      </c>
      <c r="B573" s="1">
        <f>MAX(AVERAGE(Portfolios!$B$2:$B$1059)-Portfolios!B573, 0)</f>
        <v>0</v>
      </c>
    </row>
    <row r="574" spans="1:2">
      <c r="A574" s="11">
        <f>Returns!A574</f>
        <v>0</v>
      </c>
      <c r="B574" s="1">
        <f>MAX(AVERAGE(Portfolios!$B$2:$B$1059)-Portfolios!B574, 0)</f>
        <v>0</v>
      </c>
    </row>
    <row r="575" spans="1:2">
      <c r="A575" s="11">
        <f>Returns!A575</f>
        <v>0</v>
      </c>
      <c r="B575" s="1">
        <f>MAX(AVERAGE(Portfolios!$B$2:$B$1059)-Portfolios!B575, 0)</f>
        <v>0</v>
      </c>
    </row>
    <row r="576" spans="1:2">
      <c r="A576" s="11">
        <f>Returns!A576</f>
        <v>0</v>
      </c>
      <c r="B576" s="1">
        <f>MAX(AVERAGE(Portfolios!$B$2:$B$1059)-Portfolios!B576, 0)</f>
        <v>0</v>
      </c>
    </row>
    <row r="577" spans="1:2">
      <c r="A577" s="11">
        <f>Returns!A577</f>
        <v>0</v>
      </c>
      <c r="B577" s="1">
        <f>MAX(AVERAGE(Portfolios!$B$2:$B$1059)-Portfolios!B577, 0)</f>
        <v>0</v>
      </c>
    </row>
    <row r="578" spans="1:2">
      <c r="A578" s="11">
        <f>Returns!A578</f>
        <v>0</v>
      </c>
      <c r="B578" s="1">
        <f>MAX(AVERAGE(Portfolios!$B$2:$B$1059)-Portfolios!B578, 0)</f>
        <v>0</v>
      </c>
    </row>
    <row r="579" spans="1:2">
      <c r="A579" s="11">
        <f>Returns!A579</f>
        <v>0</v>
      </c>
      <c r="B579" s="1">
        <f>MAX(AVERAGE(Portfolios!$B$2:$B$1059)-Portfolios!B579, 0)</f>
        <v>0</v>
      </c>
    </row>
    <row r="580" spans="1:2">
      <c r="A580" s="11">
        <f>Returns!A580</f>
        <v>0</v>
      </c>
      <c r="B580" s="1">
        <f>MAX(AVERAGE(Portfolios!$B$2:$B$1059)-Portfolios!B580, 0)</f>
        <v>0</v>
      </c>
    </row>
    <row r="581" spans="1:2">
      <c r="A581" s="11">
        <f>Returns!A581</f>
        <v>0</v>
      </c>
      <c r="B581" s="1">
        <f>MAX(AVERAGE(Portfolios!$B$2:$B$1059)-Portfolios!B581, 0)</f>
        <v>0</v>
      </c>
    </row>
    <row r="582" spans="1:2">
      <c r="A582" s="11">
        <f>Returns!A582</f>
        <v>0</v>
      </c>
      <c r="B582" s="1">
        <f>MAX(AVERAGE(Portfolios!$B$2:$B$1059)-Portfolios!B582, 0)</f>
        <v>0</v>
      </c>
    </row>
    <row r="583" spans="1:2">
      <c r="A583" s="11">
        <f>Returns!A583</f>
        <v>0</v>
      </c>
      <c r="B583" s="1">
        <f>MAX(AVERAGE(Portfolios!$B$2:$B$1059)-Portfolios!B583, 0)</f>
        <v>0</v>
      </c>
    </row>
    <row r="584" spans="1:2">
      <c r="A584" s="11">
        <f>Returns!A584</f>
        <v>0</v>
      </c>
      <c r="B584" s="1">
        <f>MAX(AVERAGE(Portfolios!$B$2:$B$1059)-Portfolios!B584, 0)</f>
        <v>0</v>
      </c>
    </row>
    <row r="585" spans="1:2">
      <c r="A585" s="11">
        <f>Returns!A585</f>
        <v>0</v>
      </c>
      <c r="B585" s="1">
        <f>MAX(AVERAGE(Portfolios!$B$2:$B$1059)-Portfolios!B585, 0)</f>
        <v>0</v>
      </c>
    </row>
    <row r="586" spans="1:2">
      <c r="A586" s="11">
        <f>Returns!A586</f>
        <v>0</v>
      </c>
      <c r="B586" s="1">
        <f>MAX(AVERAGE(Portfolios!$B$2:$B$1059)-Portfolios!B586, 0)</f>
        <v>0</v>
      </c>
    </row>
    <row r="587" spans="1:2">
      <c r="A587" s="11">
        <f>Returns!A587</f>
        <v>0</v>
      </c>
      <c r="B587" s="1">
        <f>MAX(AVERAGE(Portfolios!$B$2:$B$1059)-Portfolios!B587, 0)</f>
        <v>0</v>
      </c>
    </row>
    <row r="588" spans="1:2">
      <c r="A588" s="11">
        <f>Returns!A588</f>
        <v>0</v>
      </c>
      <c r="B588" s="1">
        <f>MAX(AVERAGE(Portfolios!$B$2:$B$1059)-Portfolios!B588, 0)</f>
        <v>0</v>
      </c>
    </row>
    <row r="589" spans="1:2">
      <c r="A589" s="11">
        <f>Returns!A589</f>
        <v>0</v>
      </c>
      <c r="B589" s="1">
        <f>MAX(AVERAGE(Portfolios!$B$2:$B$1059)-Portfolios!B589, 0)</f>
        <v>0</v>
      </c>
    </row>
    <row r="590" spans="1:2">
      <c r="A590" s="11">
        <f>Returns!A590</f>
        <v>0</v>
      </c>
      <c r="B590" s="1">
        <f>MAX(AVERAGE(Portfolios!$B$2:$B$1059)-Portfolios!B590, 0)</f>
        <v>0</v>
      </c>
    </row>
    <row r="591" spans="1:2">
      <c r="A591" s="11">
        <f>Returns!A591</f>
        <v>0</v>
      </c>
      <c r="B591" s="1">
        <f>MAX(AVERAGE(Portfolios!$B$2:$B$1059)-Portfolios!B591, 0)</f>
        <v>0</v>
      </c>
    </row>
    <row r="592" spans="1:2">
      <c r="A592" s="11">
        <f>Returns!A592</f>
        <v>0</v>
      </c>
      <c r="B592" s="1">
        <f>MAX(AVERAGE(Portfolios!$B$2:$B$1059)-Portfolios!B592, 0)</f>
        <v>0</v>
      </c>
    </row>
    <row r="593" spans="1:2">
      <c r="A593" s="11">
        <f>Returns!A593</f>
        <v>0</v>
      </c>
      <c r="B593" s="1">
        <f>MAX(AVERAGE(Portfolios!$B$2:$B$1059)-Portfolios!B593, 0)</f>
        <v>0</v>
      </c>
    </row>
    <row r="594" spans="1:2">
      <c r="A594" s="11">
        <f>Returns!A594</f>
        <v>0</v>
      </c>
      <c r="B594" s="1">
        <f>MAX(AVERAGE(Portfolios!$B$2:$B$1059)-Portfolios!B594, 0)</f>
        <v>0</v>
      </c>
    </row>
    <row r="595" spans="1:2">
      <c r="A595" s="11">
        <f>Returns!A595</f>
        <v>0</v>
      </c>
      <c r="B595" s="1">
        <f>MAX(AVERAGE(Portfolios!$B$2:$B$1059)-Portfolios!B595, 0)</f>
        <v>0</v>
      </c>
    </row>
    <row r="596" spans="1:2">
      <c r="A596" s="11">
        <f>Returns!A596</f>
        <v>0</v>
      </c>
      <c r="B596" s="1">
        <f>MAX(AVERAGE(Portfolios!$B$2:$B$1059)-Portfolios!B596, 0)</f>
        <v>0</v>
      </c>
    </row>
    <row r="597" spans="1:2">
      <c r="A597" s="11">
        <f>Returns!A597</f>
        <v>0</v>
      </c>
      <c r="B597" s="1">
        <f>MAX(AVERAGE(Portfolios!$B$2:$B$1059)-Portfolios!B597, 0)</f>
        <v>0</v>
      </c>
    </row>
    <row r="598" spans="1:2">
      <c r="A598" s="11">
        <f>Returns!A598</f>
        <v>0</v>
      </c>
      <c r="B598" s="1">
        <f>MAX(AVERAGE(Portfolios!$B$2:$B$1059)-Portfolios!B598, 0)</f>
        <v>0</v>
      </c>
    </row>
    <row r="599" spans="1:2">
      <c r="A599" s="11">
        <f>Returns!A599</f>
        <v>0</v>
      </c>
      <c r="B599" s="1">
        <f>MAX(AVERAGE(Portfolios!$B$2:$B$1059)-Portfolios!B599, 0)</f>
        <v>0</v>
      </c>
    </row>
    <row r="600" spans="1:2">
      <c r="A600" s="11">
        <f>Returns!A600</f>
        <v>0</v>
      </c>
      <c r="B600" s="1">
        <f>MAX(AVERAGE(Portfolios!$B$2:$B$1059)-Portfolios!B600, 0)</f>
        <v>0</v>
      </c>
    </row>
    <row r="601" spans="1:2">
      <c r="A601" s="11">
        <f>Returns!A601</f>
        <v>0</v>
      </c>
      <c r="B601" s="1">
        <f>MAX(AVERAGE(Portfolios!$B$2:$B$1059)-Portfolios!B601, 0)</f>
        <v>0</v>
      </c>
    </row>
    <row r="602" spans="1:2">
      <c r="A602" s="11">
        <f>Returns!A602</f>
        <v>0</v>
      </c>
      <c r="B602" s="1">
        <f>MAX(AVERAGE(Portfolios!$B$2:$B$1059)-Portfolios!B602, 0)</f>
        <v>0</v>
      </c>
    </row>
    <row r="603" spans="1:2">
      <c r="A603" s="11">
        <f>Returns!A603</f>
        <v>0</v>
      </c>
      <c r="B603" s="1">
        <f>MAX(AVERAGE(Portfolios!$B$2:$B$1059)-Portfolios!B603, 0)</f>
        <v>0</v>
      </c>
    </row>
    <row r="604" spans="1:2">
      <c r="A604" s="11">
        <f>Returns!A604</f>
        <v>0</v>
      </c>
      <c r="B604" s="1">
        <f>MAX(AVERAGE(Portfolios!$B$2:$B$1059)-Portfolios!B604, 0)</f>
        <v>0</v>
      </c>
    </row>
    <row r="605" spans="1:2">
      <c r="A605" s="11">
        <f>Returns!A605</f>
        <v>0</v>
      </c>
      <c r="B605" s="1">
        <f>MAX(AVERAGE(Portfolios!$B$2:$B$1059)-Portfolios!B605, 0)</f>
        <v>0</v>
      </c>
    </row>
    <row r="606" spans="1:2">
      <c r="A606" s="11">
        <f>Returns!A606</f>
        <v>0</v>
      </c>
      <c r="B606" s="1">
        <f>MAX(AVERAGE(Portfolios!$B$2:$B$1059)-Portfolios!B606, 0)</f>
        <v>0</v>
      </c>
    </row>
    <row r="607" spans="1:2">
      <c r="A607" s="11">
        <f>Returns!A607</f>
        <v>0</v>
      </c>
      <c r="B607" s="1">
        <f>MAX(AVERAGE(Portfolios!$B$2:$B$1059)-Portfolios!B607, 0)</f>
        <v>0</v>
      </c>
    </row>
    <row r="608" spans="1:2">
      <c r="A608" s="11">
        <f>Returns!A608</f>
        <v>0</v>
      </c>
      <c r="B608" s="1">
        <f>MAX(AVERAGE(Portfolios!$B$2:$B$1059)-Portfolios!B608, 0)</f>
        <v>0</v>
      </c>
    </row>
    <row r="609" spans="1:2">
      <c r="A609" s="11">
        <f>Returns!A609</f>
        <v>0</v>
      </c>
      <c r="B609" s="1">
        <f>MAX(AVERAGE(Portfolios!$B$2:$B$1059)-Portfolios!B609, 0)</f>
        <v>0</v>
      </c>
    </row>
    <row r="610" spans="1:2">
      <c r="A610" s="11">
        <f>Returns!A610</f>
        <v>0</v>
      </c>
      <c r="B610" s="1">
        <f>MAX(AVERAGE(Portfolios!$B$2:$B$1059)-Portfolios!B610, 0)</f>
        <v>0</v>
      </c>
    </row>
    <row r="611" spans="1:2">
      <c r="A611" s="11">
        <f>Returns!A611</f>
        <v>0</v>
      </c>
      <c r="B611" s="1">
        <f>MAX(AVERAGE(Portfolios!$B$2:$B$1059)-Portfolios!B611, 0)</f>
        <v>0</v>
      </c>
    </row>
    <row r="612" spans="1:2">
      <c r="A612" s="11">
        <f>Returns!A612</f>
        <v>0</v>
      </c>
      <c r="B612" s="1">
        <f>MAX(AVERAGE(Portfolios!$B$2:$B$1059)-Portfolios!B612, 0)</f>
        <v>0</v>
      </c>
    </row>
    <row r="613" spans="1:2">
      <c r="A613" s="11">
        <f>Returns!A613</f>
        <v>0</v>
      </c>
      <c r="B613" s="1">
        <f>MAX(AVERAGE(Portfolios!$B$2:$B$1059)-Portfolios!B613, 0)</f>
        <v>0</v>
      </c>
    </row>
    <row r="614" spans="1:2">
      <c r="A614" s="11">
        <f>Returns!A614</f>
        <v>0</v>
      </c>
      <c r="B614" s="1">
        <f>MAX(AVERAGE(Portfolios!$B$2:$B$1059)-Portfolios!B614, 0)</f>
        <v>0</v>
      </c>
    </row>
    <row r="615" spans="1:2">
      <c r="A615" s="11">
        <f>Returns!A615</f>
        <v>0</v>
      </c>
      <c r="B615" s="1">
        <f>MAX(AVERAGE(Portfolios!$B$2:$B$1059)-Portfolios!B615, 0)</f>
        <v>0</v>
      </c>
    </row>
    <row r="616" spans="1:2">
      <c r="A616" s="11">
        <f>Returns!A616</f>
        <v>0</v>
      </c>
      <c r="B616" s="1">
        <f>MAX(AVERAGE(Portfolios!$B$2:$B$1059)-Portfolios!B616, 0)</f>
        <v>0</v>
      </c>
    </row>
    <row r="617" spans="1:2">
      <c r="A617" s="11">
        <f>Returns!A617</f>
        <v>0</v>
      </c>
      <c r="B617" s="1">
        <f>MAX(AVERAGE(Portfolios!$B$2:$B$1059)-Portfolios!B617, 0)</f>
        <v>0</v>
      </c>
    </row>
    <row r="618" spans="1:2">
      <c r="A618" s="11">
        <f>Returns!A618</f>
        <v>0</v>
      </c>
      <c r="B618" s="1">
        <f>MAX(AVERAGE(Portfolios!$B$2:$B$1059)-Portfolios!B618, 0)</f>
        <v>0</v>
      </c>
    </row>
    <row r="619" spans="1:2">
      <c r="A619" s="11">
        <f>Returns!A619</f>
        <v>0</v>
      </c>
      <c r="B619" s="1">
        <f>MAX(AVERAGE(Portfolios!$B$2:$B$1059)-Portfolios!B619, 0)</f>
        <v>0</v>
      </c>
    </row>
    <row r="620" spans="1:2">
      <c r="A620" s="11">
        <f>Returns!A620</f>
        <v>0</v>
      </c>
      <c r="B620" s="1">
        <f>MAX(AVERAGE(Portfolios!$B$2:$B$1059)-Portfolios!B620, 0)</f>
        <v>0</v>
      </c>
    </row>
    <row r="621" spans="1:2">
      <c r="A621" s="11">
        <f>Returns!A621</f>
        <v>0</v>
      </c>
      <c r="B621" s="1">
        <f>MAX(AVERAGE(Portfolios!$B$2:$B$1059)-Portfolios!B621, 0)</f>
        <v>0</v>
      </c>
    </row>
    <row r="622" spans="1:2">
      <c r="A622" s="11">
        <f>Returns!A622</f>
        <v>0</v>
      </c>
      <c r="B622" s="1">
        <f>MAX(AVERAGE(Portfolios!$B$2:$B$1059)-Portfolios!B622, 0)</f>
        <v>0</v>
      </c>
    </row>
    <row r="623" spans="1:2">
      <c r="A623" s="11">
        <f>Returns!A623</f>
        <v>0</v>
      </c>
      <c r="B623" s="1">
        <f>MAX(AVERAGE(Portfolios!$B$2:$B$1059)-Portfolios!B623, 0)</f>
        <v>0</v>
      </c>
    </row>
    <row r="624" spans="1:2">
      <c r="A624" s="11">
        <f>Returns!A624</f>
        <v>0</v>
      </c>
      <c r="B624" s="1">
        <f>MAX(AVERAGE(Portfolios!$B$2:$B$1059)-Portfolios!B624, 0)</f>
        <v>0</v>
      </c>
    </row>
    <row r="625" spans="1:2">
      <c r="A625" s="11">
        <f>Returns!A625</f>
        <v>0</v>
      </c>
      <c r="B625" s="1">
        <f>MAX(AVERAGE(Portfolios!$B$2:$B$1059)-Portfolios!B625, 0)</f>
        <v>0</v>
      </c>
    </row>
    <row r="626" spans="1:2">
      <c r="A626" s="11">
        <f>Returns!A626</f>
        <v>0</v>
      </c>
      <c r="B626" s="1">
        <f>MAX(AVERAGE(Portfolios!$B$2:$B$1059)-Portfolios!B626, 0)</f>
        <v>0</v>
      </c>
    </row>
    <row r="627" spans="1:2">
      <c r="A627" s="11">
        <f>Returns!A627</f>
        <v>0</v>
      </c>
      <c r="B627" s="1">
        <f>MAX(AVERAGE(Portfolios!$B$2:$B$1059)-Portfolios!B627, 0)</f>
        <v>0</v>
      </c>
    </row>
    <row r="628" spans="1:2">
      <c r="A628" s="11">
        <f>Returns!A628</f>
        <v>0</v>
      </c>
      <c r="B628" s="1">
        <f>MAX(AVERAGE(Portfolios!$B$2:$B$1059)-Portfolios!B628, 0)</f>
        <v>0</v>
      </c>
    </row>
    <row r="629" spans="1:2">
      <c r="A629" s="11">
        <f>Returns!A629</f>
        <v>0</v>
      </c>
      <c r="B629" s="1">
        <f>MAX(AVERAGE(Portfolios!$B$2:$B$1059)-Portfolios!B629, 0)</f>
        <v>0</v>
      </c>
    </row>
    <row r="630" spans="1:2">
      <c r="A630" s="11">
        <f>Returns!A630</f>
        <v>0</v>
      </c>
      <c r="B630" s="1">
        <f>MAX(AVERAGE(Portfolios!$B$2:$B$1059)-Portfolios!B630, 0)</f>
        <v>0</v>
      </c>
    </row>
    <row r="631" spans="1:2">
      <c r="A631" s="11">
        <f>Returns!A631</f>
        <v>0</v>
      </c>
      <c r="B631" s="1">
        <f>MAX(AVERAGE(Portfolios!$B$2:$B$1059)-Portfolios!B631, 0)</f>
        <v>0</v>
      </c>
    </row>
    <row r="632" spans="1:2">
      <c r="A632" s="11">
        <f>Returns!A632</f>
        <v>0</v>
      </c>
      <c r="B632" s="1">
        <f>MAX(AVERAGE(Portfolios!$B$2:$B$1059)-Portfolios!B632, 0)</f>
        <v>0</v>
      </c>
    </row>
    <row r="633" spans="1:2">
      <c r="A633" s="11">
        <f>Returns!A633</f>
        <v>0</v>
      </c>
      <c r="B633" s="1">
        <f>MAX(AVERAGE(Portfolios!$B$2:$B$1059)-Portfolios!B633, 0)</f>
        <v>0</v>
      </c>
    </row>
    <row r="634" spans="1:2">
      <c r="A634" s="11">
        <f>Returns!A634</f>
        <v>0</v>
      </c>
      <c r="B634" s="1">
        <f>MAX(AVERAGE(Portfolios!$B$2:$B$1059)-Portfolios!B634, 0)</f>
        <v>0</v>
      </c>
    </row>
    <row r="635" spans="1:2">
      <c r="A635" s="11">
        <f>Returns!A635</f>
        <v>0</v>
      </c>
      <c r="B635" s="1">
        <f>MAX(AVERAGE(Portfolios!$B$2:$B$1059)-Portfolios!B635, 0)</f>
        <v>0</v>
      </c>
    </row>
    <row r="636" spans="1:2">
      <c r="A636" s="11">
        <f>Returns!A636</f>
        <v>0</v>
      </c>
      <c r="B636" s="1">
        <f>MAX(AVERAGE(Portfolios!$B$2:$B$1059)-Portfolios!B636, 0)</f>
        <v>0</v>
      </c>
    </row>
    <row r="637" spans="1:2">
      <c r="A637" s="11">
        <f>Returns!A637</f>
        <v>0</v>
      </c>
      <c r="B637" s="1">
        <f>MAX(AVERAGE(Portfolios!$B$2:$B$1059)-Portfolios!B637, 0)</f>
        <v>0</v>
      </c>
    </row>
    <row r="638" spans="1:2">
      <c r="A638" s="11">
        <f>Returns!A638</f>
        <v>0</v>
      </c>
      <c r="B638" s="1">
        <f>MAX(AVERAGE(Portfolios!$B$2:$B$1059)-Portfolios!B638, 0)</f>
        <v>0</v>
      </c>
    </row>
    <row r="639" spans="1:2">
      <c r="A639" s="11">
        <f>Returns!A639</f>
        <v>0</v>
      </c>
      <c r="B639" s="1">
        <f>MAX(AVERAGE(Portfolios!$B$2:$B$1059)-Portfolios!B639, 0)</f>
        <v>0</v>
      </c>
    </row>
    <row r="640" spans="1:2">
      <c r="A640" s="11">
        <f>Returns!A640</f>
        <v>0</v>
      </c>
      <c r="B640" s="1">
        <f>MAX(AVERAGE(Portfolios!$B$2:$B$1059)-Portfolios!B640, 0)</f>
        <v>0</v>
      </c>
    </row>
    <row r="641" spans="1:2">
      <c r="A641" s="11">
        <f>Returns!A641</f>
        <v>0</v>
      </c>
      <c r="B641" s="1">
        <f>MAX(AVERAGE(Portfolios!$B$2:$B$1059)-Portfolios!B641, 0)</f>
        <v>0</v>
      </c>
    </row>
    <row r="642" spans="1:2">
      <c r="A642" s="11">
        <f>Returns!A642</f>
        <v>0</v>
      </c>
      <c r="B642" s="1">
        <f>MAX(AVERAGE(Portfolios!$B$2:$B$1059)-Portfolios!B642, 0)</f>
        <v>0</v>
      </c>
    </row>
    <row r="643" spans="1:2">
      <c r="A643" s="11">
        <f>Returns!A643</f>
        <v>0</v>
      </c>
      <c r="B643" s="1">
        <f>MAX(AVERAGE(Portfolios!$B$2:$B$1059)-Portfolios!B643, 0)</f>
        <v>0</v>
      </c>
    </row>
    <row r="644" spans="1:2">
      <c r="A644" s="11">
        <f>Returns!A644</f>
        <v>0</v>
      </c>
      <c r="B644" s="1">
        <f>MAX(AVERAGE(Portfolios!$B$2:$B$1059)-Portfolios!B644, 0)</f>
        <v>0</v>
      </c>
    </row>
    <row r="645" spans="1:2">
      <c r="A645" s="11">
        <f>Returns!A645</f>
        <v>0</v>
      </c>
      <c r="B645" s="1">
        <f>MAX(AVERAGE(Portfolios!$B$2:$B$1059)-Portfolios!B645, 0)</f>
        <v>0</v>
      </c>
    </row>
    <row r="646" spans="1:2">
      <c r="A646" s="11">
        <f>Returns!A646</f>
        <v>0</v>
      </c>
      <c r="B646" s="1">
        <f>MAX(AVERAGE(Portfolios!$B$2:$B$1059)-Portfolios!B646, 0)</f>
        <v>0</v>
      </c>
    </row>
    <row r="647" spans="1:2">
      <c r="A647" s="11">
        <f>Returns!A647</f>
        <v>0</v>
      </c>
      <c r="B647" s="1">
        <f>MAX(AVERAGE(Portfolios!$B$2:$B$1059)-Portfolios!B647, 0)</f>
        <v>0</v>
      </c>
    </row>
    <row r="648" spans="1:2">
      <c r="A648" s="11">
        <f>Returns!A648</f>
        <v>0</v>
      </c>
      <c r="B648" s="1">
        <f>MAX(AVERAGE(Portfolios!$B$2:$B$1059)-Portfolios!B648, 0)</f>
        <v>0</v>
      </c>
    </row>
    <row r="649" spans="1:2">
      <c r="A649" s="11">
        <f>Returns!A649</f>
        <v>0</v>
      </c>
      <c r="B649" s="1">
        <f>MAX(AVERAGE(Portfolios!$B$2:$B$1059)-Portfolios!B649, 0)</f>
        <v>0</v>
      </c>
    </row>
    <row r="650" spans="1:2">
      <c r="A650" s="11">
        <f>Returns!A650</f>
        <v>0</v>
      </c>
      <c r="B650" s="1">
        <f>MAX(AVERAGE(Portfolios!$B$2:$B$1059)-Portfolios!B650, 0)</f>
        <v>0</v>
      </c>
    </row>
    <row r="651" spans="1:2">
      <c r="A651" s="11">
        <f>Returns!A651</f>
        <v>0</v>
      </c>
      <c r="B651" s="1">
        <f>MAX(AVERAGE(Portfolios!$B$2:$B$1059)-Portfolios!B651, 0)</f>
        <v>0</v>
      </c>
    </row>
    <row r="652" spans="1:2">
      <c r="A652" s="11">
        <f>Returns!A652</f>
        <v>0</v>
      </c>
      <c r="B652" s="1">
        <f>MAX(AVERAGE(Portfolios!$B$2:$B$1059)-Portfolios!B652, 0)</f>
        <v>0</v>
      </c>
    </row>
    <row r="653" spans="1:2">
      <c r="A653" s="11">
        <f>Returns!A653</f>
        <v>0</v>
      </c>
      <c r="B653" s="1">
        <f>MAX(AVERAGE(Portfolios!$B$2:$B$1059)-Portfolios!B653, 0)</f>
        <v>0</v>
      </c>
    </row>
    <row r="654" spans="1:2">
      <c r="A654" s="11">
        <f>Returns!A654</f>
        <v>0</v>
      </c>
      <c r="B654" s="1">
        <f>MAX(AVERAGE(Portfolios!$B$2:$B$1059)-Portfolios!B654, 0)</f>
        <v>0</v>
      </c>
    </row>
    <row r="655" spans="1:2">
      <c r="A655" s="11">
        <f>Returns!A655</f>
        <v>0</v>
      </c>
      <c r="B655" s="1">
        <f>MAX(AVERAGE(Portfolios!$B$2:$B$1059)-Portfolios!B655, 0)</f>
        <v>0</v>
      </c>
    </row>
    <row r="656" spans="1:2">
      <c r="A656" s="11">
        <f>Returns!A656</f>
        <v>0</v>
      </c>
      <c r="B656" s="1">
        <f>MAX(AVERAGE(Portfolios!$B$2:$B$1059)-Portfolios!B656, 0)</f>
        <v>0</v>
      </c>
    </row>
    <row r="657" spans="1:2">
      <c r="A657" s="11">
        <f>Returns!A657</f>
        <v>0</v>
      </c>
      <c r="B657" s="1">
        <f>MAX(AVERAGE(Portfolios!$B$2:$B$1059)-Portfolios!B657, 0)</f>
        <v>0</v>
      </c>
    </row>
    <row r="658" spans="1:2">
      <c r="A658" s="11">
        <f>Returns!A658</f>
        <v>0</v>
      </c>
      <c r="B658" s="1">
        <f>MAX(AVERAGE(Portfolios!$B$2:$B$1059)-Portfolios!B658, 0)</f>
        <v>0</v>
      </c>
    </row>
    <row r="659" spans="1:2">
      <c r="A659" s="11">
        <f>Returns!A659</f>
        <v>0</v>
      </c>
      <c r="B659" s="1">
        <f>MAX(AVERAGE(Portfolios!$B$2:$B$1059)-Portfolios!B659, 0)</f>
        <v>0</v>
      </c>
    </row>
    <row r="660" spans="1:2">
      <c r="A660" s="11">
        <f>Returns!A660</f>
        <v>0</v>
      </c>
      <c r="B660" s="1">
        <f>MAX(AVERAGE(Portfolios!$B$2:$B$1059)-Portfolios!B660, 0)</f>
        <v>0</v>
      </c>
    </row>
    <row r="661" spans="1:2">
      <c r="A661" s="11">
        <f>Returns!A661</f>
        <v>0</v>
      </c>
      <c r="B661" s="1">
        <f>MAX(AVERAGE(Portfolios!$B$2:$B$1059)-Portfolios!B661, 0)</f>
        <v>0</v>
      </c>
    </row>
    <row r="662" spans="1:2">
      <c r="A662" s="11">
        <f>Returns!A662</f>
        <v>0</v>
      </c>
      <c r="B662" s="1">
        <f>MAX(AVERAGE(Portfolios!$B$2:$B$1059)-Portfolios!B662, 0)</f>
        <v>0</v>
      </c>
    </row>
    <row r="663" spans="1:2">
      <c r="A663" s="11">
        <f>Returns!A663</f>
        <v>0</v>
      </c>
      <c r="B663" s="1">
        <f>MAX(AVERAGE(Portfolios!$B$2:$B$1059)-Portfolios!B663, 0)</f>
        <v>0</v>
      </c>
    </row>
    <row r="664" spans="1:2">
      <c r="A664" s="11">
        <f>Returns!A664</f>
        <v>0</v>
      </c>
      <c r="B664" s="1">
        <f>MAX(AVERAGE(Portfolios!$B$2:$B$1059)-Portfolios!B664, 0)</f>
        <v>0</v>
      </c>
    </row>
    <row r="665" spans="1:2">
      <c r="A665" s="11">
        <f>Returns!A665</f>
        <v>0</v>
      </c>
      <c r="B665" s="1">
        <f>MAX(AVERAGE(Portfolios!$B$2:$B$1059)-Portfolios!B665, 0)</f>
        <v>0</v>
      </c>
    </row>
    <row r="666" spans="1:2">
      <c r="A666" s="11">
        <f>Returns!A666</f>
        <v>0</v>
      </c>
      <c r="B666" s="1">
        <f>MAX(AVERAGE(Portfolios!$B$2:$B$1059)-Portfolios!B666, 0)</f>
        <v>0</v>
      </c>
    </row>
    <row r="667" spans="1:2">
      <c r="A667" s="11">
        <f>Returns!A667</f>
        <v>0</v>
      </c>
      <c r="B667" s="1">
        <f>MAX(AVERAGE(Portfolios!$B$2:$B$1059)-Portfolios!B667, 0)</f>
        <v>0</v>
      </c>
    </row>
    <row r="668" spans="1:2">
      <c r="A668" s="11">
        <f>Returns!A668</f>
        <v>0</v>
      </c>
      <c r="B668" s="1">
        <f>MAX(AVERAGE(Portfolios!$B$2:$B$1059)-Portfolios!B668, 0)</f>
        <v>0</v>
      </c>
    </row>
    <row r="669" spans="1:2">
      <c r="A669" s="11">
        <f>Returns!A669</f>
        <v>0</v>
      </c>
      <c r="B669" s="1">
        <f>MAX(AVERAGE(Portfolios!$B$2:$B$1059)-Portfolios!B669, 0)</f>
        <v>0</v>
      </c>
    </row>
    <row r="670" spans="1:2">
      <c r="A670" s="11">
        <f>Returns!A670</f>
        <v>0</v>
      </c>
      <c r="B670" s="1">
        <f>MAX(AVERAGE(Portfolios!$B$2:$B$1059)-Portfolios!B670, 0)</f>
        <v>0</v>
      </c>
    </row>
    <row r="671" spans="1:2">
      <c r="A671" s="11">
        <f>Returns!A671</f>
        <v>0</v>
      </c>
      <c r="B671" s="1">
        <f>MAX(AVERAGE(Portfolios!$B$2:$B$1059)-Portfolios!B671, 0)</f>
        <v>0</v>
      </c>
    </row>
    <row r="672" spans="1:2">
      <c r="A672" s="11">
        <f>Returns!A672</f>
        <v>0</v>
      </c>
      <c r="B672" s="1">
        <f>MAX(AVERAGE(Portfolios!$B$2:$B$1059)-Portfolios!B672, 0)</f>
        <v>0</v>
      </c>
    </row>
    <row r="673" spans="1:2">
      <c r="A673" s="11">
        <f>Returns!A673</f>
        <v>0</v>
      </c>
      <c r="B673" s="1">
        <f>MAX(AVERAGE(Portfolios!$B$2:$B$1059)-Portfolios!B673, 0)</f>
        <v>0</v>
      </c>
    </row>
    <row r="674" spans="1:2">
      <c r="A674" s="11">
        <f>Returns!A674</f>
        <v>0</v>
      </c>
      <c r="B674" s="1">
        <f>MAX(AVERAGE(Portfolios!$B$2:$B$1059)-Portfolios!B674, 0)</f>
        <v>0</v>
      </c>
    </row>
    <row r="675" spans="1:2">
      <c r="A675" s="11">
        <f>Returns!A675</f>
        <v>0</v>
      </c>
      <c r="B675" s="1">
        <f>MAX(AVERAGE(Portfolios!$B$2:$B$1059)-Portfolios!B675, 0)</f>
        <v>0</v>
      </c>
    </row>
    <row r="676" spans="1:2">
      <c r="A676" s="11">
        <f>Returns!A676</f>
        <v>0</v>
      </c>
      <c r="B676" s="1">
        <f>MAX(AVERAGE(Portfolios!$B$2:$B$1059)-Portfolios!B676, 0)</f>
        <v>0</v>
      </c>
    </row>
    <row r="677" spans="1:2">
      <c r="A677" s="11">
        <f>Returns!A677</f>
        <v>0</v>
      </c>
      <c r="B677" s="1">
        <f>MAX(AVERAGE(Portfolios!$B$2:$B$1059)-Portfolios!B677, 0)</f>
        <v>0</v>
      </c>
    </row>
    <row r="678" spans="1:2">
      <c r="A678" s="11">
        <f>Returns!A678</f>
        <v>0</v>
      </c>
      <c r="B678" s="1">
        <f>MAX(AVERAGE(Portfolios!$B$2:$B$1059)-Portfolios!B678, 0)</f>
        <v>0</v>
      </c>
    </row>
    <row r="679" spans="1:2">
      <c r="A679" s="11">
        <f>Returns!A679</f>
        <v>0</v>
      </c>
      <c r="B679" s="1">
        <f>MAX(AVERAGE(Portfolios!$B$2:$B$1059)-Portfolios!B679, 0)</f>
        <v>0</v>
      </c>
    </row>
    <row r="680" spans="1:2">
      <c r="A680" s="11">
        <f>Returns!A680</f>
        <v>0</v>
      </c>
      <c r="B680" s="1">
        <f>MAX(AVERAGE(Portfolios!$B$2:$B$1059)-Portfolios!B680, 0)</f>
        <v>0</v>
      </c>
    </row>
    <row r="681" spans="1:2">
      <c r="A681" s="11">
        <f>Returns!A681</f>
        <v>0</v>
      </c>
      <c r="B681" s="1">
        <f>MAX(AVERAGE(Portfolios!$B$2:$B$1059)-Portfolios!B681, 0)</f>
        <v>0</v>
      </c>
    </row>
    <row r="682" spans="1:2">
      <c r="A682" s="11">
        <f>Returns!A682</f>
        <v>0</v>
      </c>
      <c r="B682" s="1">
        <f>MAX(AVERAGE(Portfolios!$B$2:$B$1059)-Portfolios!B682, 0)</f>
        <v>0</v>
      </c>
    </row>
    <row r="683" spans="1:2">
      <c r="A683" s="11">
        <f>Returns!A683</f>
        <v>0</v>
      </c>
      <c r="B683" s="1">
        <f>MAX(AVERAGE(Portfolios!$B$2:$B$1059)-Portfolios!B683, 0)</f>
        <v>0</v>
      </c>
    </row>
    <row r="684" spans="1:2">
      <c r="A684" s="11">
        <f>Returns!A684</f>
        <v>0</v>
      </c>
      <c r="B684" s="1">
        <f>MAX(AVERAGE(Portfolios!$B$2:$B$1059)-Portfolios!B684, 0)</f>
        <v>0</v>
      </c>
    </row>
    <row r="685" spans="1:2">
      <c r="A685" s="11">
        <f>Returns!A685</f>
        <v>0</v>
      </c>
      <c r="B685" s="1">
        <f>MAX(AVERAGE(Portfolios!$B$2:$B$1059)-Portfolios!B685, 0)</f>
        <v>0</v>
      </c>
    </row>
    <row r="686" spans="1:2">
      <c r="A686" s="11">
        <f>Returns!A686</f>
        <v>0</v>
      </c>
      <c r="B686" s="1">
        <f>MAX(AVERAGE(Portfolios!$B$2:$B$1059)-Portfolios!B686, 0)</f>
        <v>0</v>
      </c>
    </row>
    <row r="687" spans="1:2">
      <c r="A687" s="11">
        <f>Returns!A687</f>
        <v>0</v>
      </c>
      <c r="B687" s="1">
        <f>MAX(AVERAGE(Portfolios!$B$2:$B$1059)-Portfolios!B687, 0)</f>
        <v>0</v>
      </c>
    </row>
    <row r="688" spans="1:2">
      <c r="A688" s="11">
        <f>Returns!A688</f>
        <v>0</v>
      </c>
      <c r="B688" s="1">
        <f>MAX(AVERAGE(Portfolios!$B$2:$B$1059)-Portfolios!B688, 0)</f>
        <v>0</v>
      </c>
    </row>
    <row r="689" spans="1:2">
      <c r="A689" s="11">
        <f>Returns!A689</f>
        <v>0</v>
      </c>
      <c r="B689" s="1">
        <f>MAX(AVERAGE(Portfolios!$B$2:$B$1059)-Portfolios!B689, 0)</f>
        <v>0</v>
      </c>
    </row>
    <row r="690" spans="1:2">
      <c r="A690" s="11">
        <f>Returns!A690</f>
        <v>0</v>
      </c>
      <c r="B690" s="1">
        <f>MAX(AVERAGE(Portfolios!$B$2:$B$1059)-Portfolios!B690, 0)</f>
        <v>0</v>
      </c>
    </row>
    <row r="691" spans="1:2">
      <c r="A691" s="11">
        <f>Returns!A691</f>
        <v>0</v>
      </c>
      <c r="B691" s="1">
        <f>MAX(AVERAGE(Portfolios!$B$2:$B$1059)-Portfolios!B691, 0)</f>
        <v>0</v>
      </c>
    </row>
    <row r="692" spans="1:2">
      <c r="A692" s="11">
        <f>Returns!A692</f>
        <v>0</v>
      </c>
      <c r="B692" s="1">
        <f>MAX(AVERAGE(Portfolios!$B$2:$B$1059)-Portfolios!B692, 0)</f>
        <v>0</v>
      </c>
    </row>
    <row r="693" spans="1:2">
      <c r="A693" s="11">
        <f>Returns!A693</f>
        <v>0</v>
      </c>
      <c r="B693" s="1">
        <f>MAX(AVERAGE(Portfolios!$B$2:$B$1059)-Portfolios!B693, 0)</f>
        <v>0</v>
      </c>
    </row>
    <row r="694" spans="1:2">
      <c r="A694" s="11">
        <f>Returns!A694</f>
        <v>0</v>
      </c>
      <c r="B694" s="1">
        <f>MAX(AVERAGE(Portfolios!$B$2:$B$1059)-Portfolios!B694, 0)</f>
        <v>0</v>
      </c>
    </row>
    <row r="695" spans="1:2">
      <c r="A695" s="11">
        <f>Returns!A695</f>
        <v>0</v>
      </c>
      <c r="B695" s="1">
        <f>MAX(AVERAGE(Portfolios!$B$2:$B$1059)-Portfolios!B695, 0)</f>
        <v>0</v>
      </c>
    </row>
    <row r="696" spans="1:2">
      <c r="A696" s="11">
        <f>Returns!A696</f>
        <v>0</v>
      </c>
      <c r="B696" s="1">
        <f>MAX(AVERAGE(Portfolios!$B$2:$B$1059)-Portfolios!B696, 0)</f>
        <v>0</v>
      </c>
    </row>
    <row r="697" spans="1:2">
      <c r="A697" s="11">
        <f>Returns!A697</f>
        <v>0</v>
      </c>
      <c r="B697" s="1">
        <f>MAX(AVERAGE(Portfolios!$B$2:$B$1059)-Portfolios!B697, 0)</f>
        <v>0</v>
      </c>
    </row>
    <row r="698" spans="1:2">
      <c r="A698" s="11">
        <f>Returns!A698</f>
        <v>0</v>
      </c>
      <c r="B698" s="1">
        <f>MAX(AVERAGE(Portfolios!$B$2:$B$1059)-Portfolios!B698, 0)</f>
        <v>0</v>
      </c>
    </row>
    <row r="699" spans="1:2">
      <c r="A699" s="11">
        <f>Returns!A699</f>
        <v>0</v>
      </c>
      <c r="B699" s="1">
        <f>MAX(AVERAGE(Portfolios!$B$2:$B$1059)-Portfolios!B699, 0)</f>
        <v>0</v>
      </c>
    </row>
    <row r="700" spans="1:2">
      <c r="A700" s="11">
        <f>Returns!A700</f>
        <v>0</v>
      </c>
      <c r="B700" s="1">
        <f>MAX(AVERAGE(Portfolios!$B$2:$B$1059)-Portfolios!B700, 0)</f>
        <v>0</v>
      </c>
    </row>
    <row r="701" spans="1:2">
      <c r="A701" s="11">
        <f>Returns!A701</f>
        <v>0</v>
      </c>
      <c r="B701" s="1">
        <f>MAX(AVERAGE(Portfolios!$B$2:$B$1059)-Portfolios!B701, 0)</f>
        <v>0</v>
      </c>
    </row>
    <row r="702" spans="1:2">
      <c r="A702" s="11">
        <f>Returns!A702</f>
        <v>0</v>
      </c>
      <c r="B702" s="1">
        <f>MAX(AVERAGE(Portfolios!$B$2:$B$1059)-Portfolios!B702, 0)</f>
        <v>0</v>
      </c>
    </row>
    <row r="703" spans="1:2">
      <c r="A703" s="11">
        <f>Returns!A703</f>
        <v>0</v>
      </c>
      <c r="B703" s="1">
        <f>MAX(AVERAGE(Portfolios!$B$2:$B$1059)-Portfolios!B703, 0)</f>
        <v>0</v>
      </c>
    </row>
    <row r="704" spans="1:2">
      <c r="A704" s="11">
        <f>Returns!A704</f>
        <v>0</v>
      </c>
      <c r="B704" s="1">
        <f>MAX(AVERAGE(Portfolios!$B$2:$B$1059)-Portfolios!B704, 0)</f>
        <v>0</v>
      </c>
    </row>
    <row r="705" spans="1:2">
      <c r="A705" s="11">
        <f>Returns!A705</f>
        <v>0</v>
      </c>
      <c r="B705" s="1">
        <f>MAX(AVERAGE(Portfolios!$B$2:$B$1059)-Portfolios!B705, 0)</f>
        <v>0</v>
      </c>
    </row>
    <row r="706" spans="1:2">
      <c r="A706" s="11">
        <f>Returns!A706</f>
        <v>0</v>
      </c>
      <c r="B706" s="1">
        <f>MAX(AVERAGE(Portfolios!$B$2:$B$1059)-Portfolios!B706, 0)</f>
        <v>0</v>
      </c>
    </row>
    <row r="707" spans="1:2">
      <c r="A707" s="11">
        <f>Returns!A707</f>
        <v>0</v>
      </c>
      <c r="B707" s="1">
        <f>MAX(AVERAGE(Portfolios!$B$2:$B$1059)-Portfolios!B707, 0)</f>
        <v>0</v>
      </c>
    </row>
    <row r="708" spans="1:2">
      <c r="A708" s="11">
        <f>Returns!A708</f>
        <v>0</v>
      </c>
      <c r="B708" s="1">
        <f>MAX(AVERAGE(Portfolios!$B$2:$B$1059)-Portfolios!B708, 0)</f>
        <v>0</v>
      </c>
    </row>
    <row r="709" spans="1:2">
      <c r="A709" s="11">
        <f>Returns!A709</f>
        <v>0</v>
      </c>
      <c r="B709" s="1">
        <f>MAX(AVERAGE(Portfolios!$B$2:$B$1059)-Portfolios!B709, 0)</f>
        <v>0</v>
      </c>
    </row>
    <row r="710" spans="1:2">
      <c r="A710" s="11">
        <f>Returns!A710</f>
        <v>0</v>
      </c>
      <c r="B710" s="1">
        <f>MAX(AVERAGE(Portfolios!$B$2:$B$1059)-Portfolios!B710, 0)</f>
        <v>0</v>
      </c>
    </row>
    <row r="711" spans="1:2">
      <c r="A711" s="11">
        <f>Returns!A711</f>
        <v>0</v>
      </c>
      <c r="B711" s="1">
        <f>MAX(AVERAGE(Portfolios!$B$2:$B$1059)-Portfolios!B711, 0)</f>
        <v>0</v>
      </c>
    </row>
    <row r="712" spans="1:2">
      <c r="A712" s="11">
        <f>Returns!A712</f>
        <v>0</v>
      </c>
      <c r="B712" s="1">
        <f>MAX(AVERAGE(Portfolios!$B$2:$B$1059)-Portfolios!B712, 0)</f>
        <v>0</v>
      </c>
    </row>
    <row r="713" spans="1:2">
      <c r="A713" s="11">
        <f>Returns!A713</f>
        <v>0</v>
      </c>
      <c r="B713" s="1">
        <f>MAX(AVERAGE(Portfolios!$B$2:$B$1059)-Portfolios!B713, 0)</f>
        <v>0</v>
      </c>
    </row>
    <row r="714" spans="1:2">
      <c r="A714" s="11">
        <f>Returns!A714</f>
        <v>0</v>
      </c>
      <c r="B714" s="1">
        <f>MAX(AVERAGE(Portfolios!$B$2:$B$1059)-Portfolios!B714, 0)</f>
        <v>0</v>
      </c>
    </row>
    <row r="715" spans="1:2">
      <c r="A715" s="11">
        <f>Returns!A715</f>
        <v>0</v>
      </c>
      <c r="B715" s="1">
        <f>MAX(AVERAGE(Portfolios!$B$2:$B$1059)-Portfolios!B715, 0)</f>
        <v>0</v>
      </c>
    </row>
    <row r="716" spans="1:2">
      <c r="A716" s="11">
        <f>Returns!A716</f>
        <v>0</v>
      </c>
      <c r="B716" s="1">
        <f>MAX(AVERAGE(Portfolios!$B$2:$B$1059)-Portfolios!B716, 0)</f>
        <v>0</v>
      </c>
    </row>
    <row r="717" spans="1:2">
      <c r="A717" s="11">
        <f>Returns!A717</f>
        <v>0</v>
      </c>
      <c r="B717" s="1">
        <f>MAX(AVERAGE(Portfolios!$B$2:$B$1059)-Portfolios!B717, 0)</f>
        <v>0</v>
      </c>
    </row>
    <row r="718" spans="1:2">
      <c r="A718" s="11">
        <f>Returns!A718</f>
        <v>0</v>
      </c>
      <c r="B718" s="1">
        <f>MAX(AVERAGE(Portfolios!$B$2:$B$1059)-Portfolios!B718, 0)</f>
        <v>0</v>
      </c>
    </row>
    <row r="719" spans="1:2">
      <c r="A719" s="11">
        <f>Returns!A719</f>
        <v>0</v>
      </c>
      <c r="B719" s="1">
        <f>MAX(AVERAGE(Portfolios!$B$2:$B$1059)-Portfolios!B719, 0)</f>
        <v>0</v>
      </c>
    </row>
    <row r="720" spans="1:2">
      <c r="A720" s="11">
        <f>Returns!A720</f>
        <v>0</v>
      </c>
      <c r="B720" s="1">
        <f>MAX(AVERAGE(Portfolios!$B$2:$B$1059)-Portfolios!B720, 0)</f>
        <v>0</v>
      </c>
    </row>
    <row r="721" spans="1:2">
      <c r="A721" s="11">
        <f>Returns!A721</f>
        <v>0</v>
      </c>
      <c r="B721" s="1">
        <f>MAX(AVERAGE(Portfolios!$B$2:$B$1059)-Portfolios!B721, 0)</f>
        <v>0</v>
      </c>
    </row>
    <row r="722" spans="1:2">
      <c r="A722" s="11">
        <f>Returns!A722</f>
        <v>0</v>
      </c>
      <c r="B722" s="1">
        <f>MAX(AVERAGE(Portfolios!$B$2:$B$1059)-Portfolios!B722, 0)</f>
        <v>0</v>
      </c>
    </row>
    <row r="723" spans="1:2">
      <c r="A723" s="11">
        <f>Returns!A723</f>
        <v>0</v>
      </c>
      <c r="B723" s="1">
        <f>MAX(AVERAGE(Portfolios!$B$2:$B$1059)-Portfolios!B723, 0)</f>
        <v>0</v>
      </c>
    </row>
    <row r="724" spans="1:2">
      <c r="A724" s="11">
        <f>Returns!A724</f>
        <v>0</v>
      </c>
      <c r="B724" s="1">
        <f>MAX(AVERAGE(Portfolios!$B$2:$B$1059)-Portfolios!B724, 0)</f>
        <v>0</v>
      </c>
    </row>
    <row r="725" spans="1:2">
      <c r="A725" s="11">
        <f>Returns!A725</f>
        <v>0</v>
      </c>
      <c r="B725" s="1">
        <f>MAX(AVERAGE(Portfolios!$B$2:$B$1059)-Portfolios!B725, 0)</f>
        <v>0</v>
      </c>
    </row>
    <row r="726" spans="1:2">
      <c r="A726" s="11">
        <f>Returns!A726</f>
        <v>0</v>
      </c>
      <c r="B726" s="1">
        <f>MAX(AVERAGE(Portfolios!$B$2:$B$1059)-Portfolios!B726, 0)</f>
        <v>0</v>
      </c>
    </row>
    <row r="727" spans="1:2">
      <c r="A727" s="11">
        <f>Returns!A727</f>
        <v>0</v>
      </c>
      <c r="B727" s="1">
        <f>MAX(AVERAGE(Portfolios!$B$2:$B$1059)-Portfolios!B727, 0)</f>
        <v>0</v>
      </c>
    </row>
    <row r="728" spans="1:2">
      <c r="A728" s="11">
        <f>Returns!A728</f>
        <v>0</v>
      </c>
      <c r="B728" s="1">
        <f>MAX(AVERAGE(Portfolios!$B$2:$B$1059)-Portfolios!B728, 0)</f>
        <v>0</v>
      </c>
    </row>
    <row r="729" spans="1:2">
      <c r="A729" s="11">
        <f>Returns!A729</f>
        <v>0</v>
      </c>
      <c r="B729" s="1">
        <f>MAX(AVERAGE(Portfolios!$B$2:$B$1059)-Portfolios!B729, 0)</f>
        <v>0</v>
      </c>
    </row>
    <row r="730" spans="1:2">
      <c r="A730" s="11">
        <f>Returns!A730</f>
        <v>0</v>
      </c>
      <c r="B730" s="1">
        <f>MAX(AVERAGE(Portfolios!$B$2:$B$1059)-Portfolios!B730, 0)</f>
        <v>0</v>
      </c>
    </row>
    <row r="731" spans="1:2">
      <c r="A731" s="11">
        <f>Returns!A731</f>
        <v>0</v>
      </c>
      <c r="B731" s="1">
        <f>MAX(AVERAGE(Portfolios!$B$2:$B$1059)-Portfolios!B731, 0)</f>
        <v>0</v>
      </c>
    </row>
    <row r="732" spans="1:2">
      <c r="A732" s="11">
        <f>Returns!A732</f>
        <v>0</v>
      </c>
      <c r="B732" s="1">
        <f>MAX(AVERAGE(Portfolios!$B$2:$B$1059)-Portfolios!B732, 0)</f>
        <v>0</v>
      </c>
    </row>
    <row r="733" spans="1:2">
      <c r="A733" s="11">
        <f>Returns!A733</f>
        <v>0</v>
      </c>
      <c r="B733" s="1">
        <f>MAX(AVERAGE(Portfolios!$B$2:$B$1059)-Portfolios!B733, 0)</f>
        <v>0</v>
      </c>
    </row>
    <row r="734" spans="1:2">
      <c r="A734" s="11">
        <f>Returns!A734</f>
        <v>0</v>
      </c>
      <c r="B734" s="1">
        <f>MAX(AVERAGE(Portfolios!$B$2:$B$1059)-Portfolios!B734, 0)</f>
        <v>0</v>
      </c>
    </row>
    <row r="735" spans="1:2">
      <c r="A735" s="11">
        <f>Returns!A735</f>
        <v>0</v>
      </c>
      <c r="B735" s="1">
        <f>MAX(AVERAGE(Portfolios!$B$2:$B$1059)-Portfolios!B735, 0)</f>
        <v>0</v>
      </c>
    </row>
    <row r="736" spans="1:2">
      <c r="A736" s="11">
        <f>Returns!A736</f>
        <v>0</v>
      </c>
      <c r="B736" s="1">
        <f>MAX(AVERAGE(Portfolios!$B$2:$B$1059)-Portfolios!B736, 0)</f>
        <v>0</v>
      </c>
    </row>
    <row r="737" spans="1:2">
      <c r="A737" s="11">
        <f>Returns!A737</f>
        <v>0</v>
      </c>
      <c r="B737" s="1">
        <f>MAX(AVERAGE(Portfolios!$B$2:$B$1059)-Portfolios!B737, 0)</f>
        <v>0</v>
      </c>
    </row>
    <row r="738" spans="1:2">
      <c r="A738" s="11">
        <f>Returns!A738</f>
        <v>0</v>
      </c>
      <c r="B738" s="1">
        <f>MAX(AVERAGE(Portfolios!$B$2:$B$1059)-Portfolios!B738, 0)</f>
        <v>0</v>
      </c>
    </row>
    <row r="739" spans="1:2">
      <c r="A739" s="11">
        <f>Returns!A739</f>
        <v>0</v>
      </c>
      <c r="B739" s="1">
        <f>MAX(AVERAGE(Portfolios!$B$2:$B$1059)-Portfolios!B739, 0)</f>
        <v>0</v>
      </c>
    </row>
    <row r="740" spans="1:2">
      <c r="A740" s="11">
        <f>Returns!A740</f>
        <v>0</v>
      </c>
      <c r="B740" s="1">
        <f>MAX(AVERAGE(Portfolios!$B$2:$B$1059)-Portfolios!B740, 0)</f>
        <v>0</v>
      </c>
    </row>
    <row r="741" spans="1:2">
      <c r="A741" s="11">
        <f>Returns!A741</f>
        <v>0</v>
      </c>
      <c r="B741" s="1">
        <f>MAX(AVERAGE(Portfolios!$B$2:$B$1059)-Portfolios!B741, 0)</f>
        <v>0</v>
      </c>
    </row>
    <row r="742" spans="1:2">
      <c r="A742" s="11">
        <f>Returns!A742</f>
        <v>0</v>
      </c>
      <c r="B742" s="1">
        <f>MAX(AVERAGE(Portfolios!$B$2:$B$1059)-Portfolios!B742, 0)</f>
        <v>0</v>
      </c>
    </row>
    <row r="743" spans="1:2">
      <c r="A743" s="11">
        <f>Returns!A743</f>
        <v>0</v>
      </c>
      <c r="B743" s="1">
        <f>MAX(AVERAGE(Portfolios!$B$2:$B$1059)-Portfolios!B743, 0)</f>
        <v>0</v>
      </c>
    </row>
    <row r="744" spans="1:2">
      <c r="A744" s="11">
        <f>Returns!A744</f>
        <v>0</v>
      </c>
      <c r="B744" s="1">
        <f>MAX(AVERAGE(Portfolios!$B$2:$B$1059)-Portfolios!B744, 0)</f>
        <v>0</v>
      </c>
    </row>
    <row r="745" spans="1:2">
      <c r="A745" s="11">
        <f>Returns!A745</f>
        <v>0</v>
      </c>
      <c r="B745" s="1">
        <f>MAX(AVERAGE(Portfolios!$B$2:$B$1059)-Portfolios!B745, 0)</f>
        <v>0</v>
      </c>
    </row>
    <row r="746" spans="1:2">
      <c r="A746" s="11">
        <f>Returns!A746</f>
        <v>0</v>
      </c>
      <c r="B746" s="1">
        <f>MAX(AVERAGE(Portfolios!$B$2:$B$1059)-Portfolios!B746, 0)</f>
        <v>0</v>
      </c>
    </row>
    <row r="747" spans="1:2">
      <c r="A747" s="11">
        <f>Returns!A747</f>
        <v>0</v>
      </c>
      <c r="B747" s="1">
        <f>MAX(AVERAGE(Portfolios!$B$2:$B$1059)-Portfolios!B747, 0)</f>
        <v>0</v>
      </c>
    </row>
    <row r="748" spans="1:2">
      <c r="A748" s="11">
        <f>Returns!A748</f>
        <v>0</v>
      </c>
      <c r="B748" s="1">
        <f>MAX(AVERAGE(Portfolios!$B$2:$B$1059)-Portfolios!B748, 0)</f>
        <v>0</v>
      </c>
    </row>
    <row r="749" spans="1:2">
      <c r="A749" s="11">
        <f>Returns!A749</f>
        <v>0</v>
      </c>
      <c r="B749" s="1">
        <f>MAX(AVERAGE(Portfolios!$B$2:$B$1059)-Portfolios!B749, 0)</f>
        <v>0</v>
      </c>
    </row>
    <row r="750" spans="1:2">
      <c r="A750" s="11">
        <f>Returns!A750</f>
        <v>0</v>
      </c>
      <c r="B750" s="1">
        <f>MAX(AVERAGE(Portfolios!$B$2:$B$1059)-Portfolios!B750, 0)</f>
        <v>0</v>
      </c>
    </row>
    <row r="751" spans="1:2">
      <c r="A751" s="11">
        <f>Returns!A751</f>
        <v>0</v>
      </c>
      <c r="B751" s="1">
        <f>MAX(AVERAGE(Portfolios!$B$2:$B$1059)-Portfolios!B751, 0)</f>
        <v>0</v>
      </c>
    </row>
    <row r="752" spans="1:2">
      <c r="A752" s="11">
        <f>Returns!A752</f>
        <v>0</v>
      </c>
      <c r="B752" s="1">
        <f>MAX(AVERAGE(Portfolios!$B$2:$B$1059)-Portfolios!B752, 0)</f>
        <v>0</v>
      </c>
    </row>
    <row r="753" spans="1:2">
      <c r="A753" s="11">
        <f>Returns!A753</f>
        <v>0</v>
      </c>
      <c r="B753" s="1">
        <f>MAX(AVERAGE(Portfolios!$B$2:$B$1059)-Portfolios!B753, 0)</f>
        <v>0</v>
      </c>
    </row>
    <row r="754" spans="1:2">
      <c r="A754" s="11">
        <f>Returns!A754</f>
        <v>0</v>
      </c>
      <c r="B754" s="1">
        <f>MAX(AVERAGE(Portfolios!$B$2:$B$1059)-Portfolios!B754, 0)</f>
        <v>0</v>
      </c>
    </row>
    <row r="755" spans="1:2">
      <c r="A755" s="11">
        <f>Returns!A755</f>
        <v>0</v>
      </c>
      <c r="B755" s="1">
        <f>MAX(AVERAGE(Portfolios!$B$2:$B$1059)-Portfolios!B755, 0)</f>
        <v>0</v>
      </c>
    </row>
    <row r="756" spans="1:2">
      <c r="A756" s="11">
        <f>Returns!A756</f>
        <v>0</v>
      </c>
      <c r="B756" s="1">
        <f>MAX(AVERAGE(Portfolios!$B$2:$B$1059)-Portfolios!B756, 0)</f>
        <v>0</v>
      </c>
    </row>
    <row r="757" spans="1:2">
      <c r="A757" s="11">
        <f>Returns!A757</f>
        <v>0</v>
      </c>
      <c r="B757" s="1">
        <f>MAX(AVERAGE(Portfolios!$B$2:$B$1059)-Portfolios!B757, 0)</f>
        <v>0</v>
      </c>
    </row>
    <row r="758" spans="1:2">
      <c r="A758" s="11">
        <f>Returns!A758</f>
        <v>0</v>
      </c>
      <c r="B758" s="1">
        <f>MAX(AVERAGE(Portfolios!$B$2:$B$1059)-Portfolios!B758, 0)</f>
        <v>0</v>
      </c>
    </row>
    <row r="759" spans="1:2">
      <c r="A759" s="11">
        <f>Returns!A759</f>
        <v>0</v>
      </c>
      <c r="B759" s="1">
        <f>MAX(AVERAGE(Portfolios!$B$2:$B$1059)-Portfolios!B759, 0)</f>
        <v>0</v>
      </c>
    </row>
    <row r="760" spans="1:2">
      <c r="A760" s="11">
        <f>Returns!A760</f>
        <v>0</v>
      </c>
      <c r="B760" s="1">
        <f>MAX(AVERAGE(Portfolios!$B$2:$B$1059)-Portfolios!B760, 0)</f>
        <v>0</v>
      </c>
    </row>
    <row r="761" spans="1:2">
      <c r="A761" s="11">
        <f>Returns!A761</f>
        <v>0</v>
      </c>
      <c r="B761" s="1">
        <f>MAX(AVERAGE(Portfolios!$B$2:$B$1059)-Portfolios!B761, 0)</f>
        <v>0</v>
      </c>
    </row>
    <row r="762" spans="1:2">
      <c r="A762" s="11">
        <f>Returns!A762</f>
        <v>0</v>
      </c>
      <c r="B762" s="1">
        <f>MAX(AVERAGE(Portfolios!$B$2:$B$1059)-Portfolios!B762, 0)</f>
        <v>0</v>
      </c>
    </row>
    <row r="763" spans="1:2">
      <c r="A763" s="11">
        <f>Returns!A763</f>
        <v>0</v>
      </c>
      <c r="B763" s="1">
        <f>MAX(AVERAGE(Portfolios!$B$2:$B$1059)-Portfolios!B763, 0)</f>
        <v>0</v>
      </c>
    </row>
    <row r="764" spans="1:2">
      <c r="A764" s="11">
        <f>Returns!A764</f>
        <v>0</v>
      </c>
      <c r="B764" s="1">
        <f>MAX(AVERAGE(Portfolios!$B$2:$B$1059)-Portfolios!B764, 0)</f>
        <v>0</v>
      </c>
    </row>
    <row r="765" spans="1:2">
      <c r="A765" s="11">
        <f>Returns!A765</f>
        <v>0</v>
      </c>
      <c r="B765" s="1">
        <f>MAX(AVERAGE(Portfolios!$B$2:$B$1059)-Portfolios!B765, 0)</f>
        <v>0</v>
      </c>
    </row>
    <row r="766" spans="1:2">
      <c r="A766" s="11">
        <f>Returns!A766</f>
        <v>0</v>
      </c>
      <c r="B766" s="1">
        <f>MAX(AVERAGE(Portfolios!$B$2:$B$1059)-Portfolios!B766, 0)</f>
        <v>0</v>
      </c>
    </row>
    <row r="767" spans="1:2">
      <c r="A767" s="11">
        <f>Returns!A767</f>
        <v>0</v>
      </c>
      <c r="B767" s="1">
        <f>MAX(AVERAGE(Portfolios!$B$2:$B$1059)-Portfolios!B767, 0)</f>
        <v>0</v>
      </c>
    </row>
    <row r="768" spans="1:2">
      <c r="A768" s="11">
        <f>Returns!A768</f>
        <v>0</v>
      </c>
      <c r="B768" s="1">
        <f>MAX(AVERAGE(Portfolios!$B$2:$B$1059)-Portfolios!B768, 0)</f>
        <v>0</v>
      </c>
    </row>
    <row r="769" spans="1:2">
      <c r="A769" s="11">
        <f>Returns!A769</f>
        <v>0</v>
      </c>
      <c r="B769" s="1">
        <f>MAX(AVERAGE(Portfolios!$B$2:$B$1059)-Portfolios!B769, 0)</f>
        <v>0</v>
      </c>
    </row>
    <row r="770" spans="1:2">
      <c r="A770" s="11">
        <f>Returns!A770</f>
        <v>0</v>
      </c>
      <c r="B770" s="1">
        <f>MAX(AVERAGE(Portfolios!$B$2:$B$1059)-Portfolios!B770, 0)</f>
        <v>0</v>
      </c>
    </row>
    <row r="771" spans="1:2">
      <c r="A771" s="11">
        <f>Returns!A771</f>
        <v>0</v>
      </c>
      <c r="B771" s="1">
        <f>MAX(AVERAGE(Portfolios!$B$2:$B$1059)-Portfolios!B771, 0)</f>
        <v>0</v>
      </c>
    </row>
    <row r="772" spans="1:2">
      <c r="A772" s="11">
        <f>Returns!A772</f>
        <v>0</v>
      </c>
      <c r="B772" s="1">
        <f>MAX(AVERAGE(Portfolios!$B$2:$B$1059)-Portfolios!B772, 0)</f>
        <v>0</v>
      </c>
    </row>
    <row r="773" spans="1:2">
      <c r="A773" s="11">
        <f>Returns!A773</f>
        <v>0</v>
      </c>
      <c r="B773" s="1">
        <f>MAX(AVERAGE(Portfolios!$B$2:$B$1059)-Portfolios!B773, 0)</f>
        <v>0</v>
      </c>
    </row>
    <row r="774" spans="1:2">
      <c r="A774" s="11">
        <f>Returns!A774</f>
        <v>0</v>
      </c>
      <c r="B774" s="1">
        <f>MAX(AVERAGE(Portfolios!$B$2:$B$1059)-Portfolios!B774, 0)</f>
        <v>0</v>
      </c>
    </row>
    <row r="775" spans="1:2">
      <c r="A775" s="11">
        <f>Returns!A775</f>
        <v>0</v>
      </c>
      <c r="B775" s="1">
        <f>MAX(AVERAGE(Portfolios!$B$2:$B$1059)-Portfolios!B775, 0)</f>
        <v>0</v>
      </c>
    </row>
    <row r="776" spans="1:2">
      <c r="A776" s="11">
        <f>Returns!A776</f>
        <v>0</v>
      </c>
      <c r="B776" s="1">
        <f>MAX(AVERAGE(Portfolios!$B$2:$B$1059)-Portfolios!B776, 0)</f>
        <v>0</v>
      </c>
    </row>
    <row r="777" spans="1:2">
      <c r="A777" s="11">
        <f>Returns!A777</f>
        <v>0</v>
      </c>
      <c r="B777" s="1">
        <f>MAX(AVERAGE(Portfolios!$B$2:$B$1059)-Portfolios!B777, 0)</f>
        <v>0</v>
      </c>
    </row>
    <row r="778" spans="1:2">
      <c r="A778" s="11">
        <f>Returns!A778</f>
        <v>0</v>
      </c>
      <c r="B778" s="1">
        <f>MAX(AVERAGE(Portfolios!$B$2:$B$1059)-Portfolios!B778, 0)</f>
        <v>0</v>
      </c>
    </row>
    <row r="779" spans="1:2">
      <c r="A779" s="11">
        <f>Returns!A779</f>
        <v>0</v>
      </c>
      <c r="B779" s="1">
        <f>MAX(AVERAGE(Portfolios!$B$2:$B$1059)-Portfolios!B779, 0)</f>
        <v>0</v>
      </c>
    </row>
    <row r="780" spans="1:2">
      <c r="A780" s="11">
        <f>Returns!A780</f>
        <v>0</v>
      </c>
      <c r="B780" s="1">
        <f>MAX(AVERAGE(Portfolios!$B$2:$B$1059)-Portfolios!B780, 0)</f>
        <v>0</v>
      </c>
    </row>
    <row r="781" spans="1:2">
      <c r="A781" s="11">
        <f>Returns!A781</f>
        <v>0</v>
      </c>
      <c r="B781" s="1">
        <f>MAX(AVERAGE(Portfolios!$B$2:$B$1059)-Portfolios!B781, 0)</f>
        <v>0</v>
      </c>
    </row>
    <row r="782" spans="1:2">
      <c r="A782" s="11">
        <f>Returns!A782</f>
        <v>0</v>
      </c>
      <c r="B782" s="1">
        <f>MAX(AVERAGE(Portfolios!$B$2:$B$1059)-Portfolios!B782, 0)</f>
        <v>0</v>
      </c>
    </row>
    <row r="783" spans="1:2">
      <c r="A783" s="11">
        <f>Returns!A783</f>
        <v>0</v>
      </c>
      <c r="B783" s="1">
        <f>MAX(AVERAGE(Portfolios!$B$2:$B$1059)-Portfolios!B783, 0)</f>
        <v>0</v>
      </c>
    </row>
    <row r="784" spans="1:2">
      <c r="A784" s="11">
        <f>Returns!A784</f>
        <v>0</v>
      </c>
      <c r="B784" s="1">
        <f>MAX(AVERAGE(Portfolios!$B$2:$B$1059)-Portfolios!B784, 0)</f>
        <v>0</v>
      </c>
    </row>
    <row r="785" spans="1:2">
      <c r="A785" s="11">
        <f>Returns!A785</f>
        <v>0</v>
      </c>
      <c r="B785" s="1">
        <f>MAX(AVERAGE(Portfolios!$B$2:$B$1059)-Portfolios!B785, 0)</f>
        <v>0</v>
      </c>
    </row>
    <row r="786" spans="1:2">
      <c r="A786" s="11">
        <f>Returns!A786</f>
        <v>0</v>
      </c>
      <c r="B786" s="1">
        <f>MAX(AVERAGE(Portfolios!$B$2:$B$1059)-Portfolios!B786, 0)</f>
        <v>0</v>
      </c>
    </row>
    <row r="787" spans="1:2">
      <c r="A787" s="11">
        <f>Returns!A787</f>
        <v>0</v>
      </c>
      <c r="B787" s="1">
        <f>MAX(AVERAGE(Portfolios!$B$2:$B$1059)-Portfolios!B787, 0)</f>
        <v>0</v>
      </c>
    </row>
    <row r="788" spans="1:2">
      <c r="A788" s="11">
        <f>Returns!A788</f>
        <v>0</v>
      </c>
      <c r="B788" s="1">
        <f>MAX(AVERAGE(Portfolios!$B$2:$B$1059)-Portfolios!B788, 0)</f>
        <v>0</v>
      </c>
    </row>
    <row r="789" spans="1:2">
      <c r="A789" s="11">
        <f>Returns!A789</f>
        <v>0</v>
      </c>
      <c r="B789" s="1">
        <f>MAX(AVERAGE(Portfolios!$B$2:$B$1059)-Portfolios!B789, 0)</f>
        <v>0</v>
      </c>
    </row>
    <row r="790" spans="1:2">
      <c r="A790" s="11">
        <f>Returns!A790</f>
        <v>0</v>
      </c>
      <c r="B790" s="1">
        <f>MAX(AVERAGE(Portfolios!$B$2:$B$1059)-Portfolios!B790, 0)</f>
        <v>0</v>
      </c>
    </row>
    <row r="791" spans="1:2">
      <c r="A791" s="11">
        <f>Returns!A791</f>
        <v>0</v>
      </c>
      <c r="B791" s="1">
        <f>MAX(AVERAGE(Portfolios!$B$2:$B$1059)-Portfolios!B791, 0)</f>
        <v>0</v>
      </c>
    </row>
    <row r="792" spans="1:2">
      <c r="A792" s="11">
        <f>Returns!A792</f>
        <v>0</v>
      </c>
      <c r="B792" s="1">
        <f>MAX(AVERAGE(Portfolios!$B$2:$B$1059)-Portfolios!B792, 0)</f>
        <v>0</v>
      </c>
    </row>
    <row r="793" spans="1:2">
      <c r="A793" s="11">
        <f>Returns!A793</f>
        <v>0</v>
      </c>
      <c r="B793" s="1">
        <f>MAX(AVERAGE(Portfolios!$B$2:$B$1059)-Portfolios!B793, 0)</f>
        <v>0</v>
      </c>
    </row>
    <row r="794" spans="1:2">
      <c r="A794" s="11">
        <f>Returns!A794</f>
        <v>0</v>
      </c>
      <c r="B794" s="1">
        <f>MAX(AVERAGE(Portfolios!$B$2:$B$1059)-Portfolios!B794, 0)</f>
        <v>0</v>
      </c>
    </row>
    <row r="795" spans="1:2">
      <c r="A795" s="11">
        <f>Returns!A795</f>
        <v>0</v>
      </c>
      <c r="B795" s="1">
        <f>MAX(AVERAGE(Portfolios!$B$2:$B$1059)-Portfolios!B795, 0)</f>
        <v>0</v>
      </c>
    </row>
    <row r="796" spans="1:2">
      <c r="A796" s="11">
        <f>Returns!A796</f>
        <v>0</v>
      </c>
      <c r="B796" s="1">
        <f>MAX(AVERAGE(Portfolios!$B$2:$B$1059)-Portfolios!B796, 0)</f>
        <v>0</v>
      </c>
    </row>
    <row r="797" spans="1:2">
      <c r="A797" s="11">
        <f>Returns!A797</f>
        <v>0</v>
      </c>
      <c r="B797" s="1">
        <f>MAX(AVERAGE(Portfolios!$B$2:$B$1059)-Portfolios!B797, 0)</f>
        <v>0</v>
      </c>
    </row>
    <row r="798" spans="1:2">
      <c r="A798" s="11">
        <f>Returns!A798</f>
        <v>0</v>
      </c>
      <c r="B798" s="1">
        <f>MAX(AVERAGE(Portfolios!$B$2:$B$1059)-Portfolios!B798, 0)</f>
        <v>0</v>
      </c>
    </row>
    <row r="799" spans="1:2">
      <c r="A799" s="11">
        <f>Returns!A799</f>
        <v>0</v>
      </c>
      <c r="B799" s="1">
        <f>MAX(AVERAGE(Portfolios!$B$2:$B$1059)-Portfolios!B799, 0)</f>
        <v>0</v>
      </c>
    </row>
    <row r="800" spans="1:2">
      <c r="A800" s="11">
        <f>Returns!A800</f>
        <v>0</v>
      </c>
      <c r="B800" s="1">
        <f>MAX(AVERAGE(Portfolios!$B$2:$B$1059)-Portfolios!B800, 0)</f>
        <v>0</v>
      </c>
    </row>
    <row r="801" spans="1:2">
      <c r="A801" s="11">
        <f>Returns!A801</f>
        <v>0</v>
      </c>
      <c r="B801" s="1">
        <f>MAX(AVERAGE(Portfolios!$B$2:$B$1059)-Portfolios!B801, 0)</f>
        <v>0</v>
      </c>
    </row>
    <row r="802" spans="1:2">
      <c r="A802" s="11">
        <f>Returns!A802</f>
        <v>0</v>
      </c>
      <c r="B802" s="1">
        <f>MAX(AVERAGE(Portfolios!$B$2:$B$1059)-Portfolios!B802, 0)</f>
        <v>0</v>
      </c>
    </row>
    <row r="803" spans="1:2">
      <c r="A803" s="11">
        <f>Returns!A803</f>
        <v>0</v>
      </c>
      <c r="B803" s="1">
        <f>MAX(AVERAGE(Portfolios!$B$2:$B$1059)-Portfolios!B803, 0)</f>
        <v>0</v>
      </c>
    </row>
    <row r="804" spans="1:2">
      <c r="A804" s="11">
        <f>Returns!A804</f>
        <v>0</v>
      </c>
      <c r="B804" s="1">
        <f>MAX(AVERAGE(Portfolios!$B$2:$B$1059)-Portfolios!B804, 0)</f>
        <v>0</v>
      </c>
    </row>
    <row r="805" spans="1:2">
      <c r="A805" s="11">
        <f>Returns!A805</f>
        <v>0</v>
      </c>
      <c r="B805" s="1">
        <f>MAX(AVERAGE(Portfolios!$B$2:$B$1059)-Portfolios!B805, 0)</f>
        <v>0</v>
      </c>
    </row>
    <row r="806" spans="1:2">
      <c r="A806" s="11">
        <f>Returns!A806</f>
        <v>0</v>
      </c>
      <c r="B806" s="1">
        <f>MAX(AVERAGE(Portfolios!$B$2:$B$1059)-Portfolios!B806, 0)</f>
        <v>0</v>
      </c>
    </row>
    <row r="807" spans="1:2">
      <c r="A807" s="11">
        <f>Returns!A807</f>
        <v>0</v>
      </c>
      <c r="B807" s="1">
        <f>MAX(AVERAGE(Portfolios!$B$2:$B$1059)-Portfolios!B807, 0)</f>
        <v>0</v>
      </c>
    </row>
    <row r="808" spans="1:2">
      <c r="A808" s="11">
        <f>Returns!A808</f>
        <v>0</v>
      </c>
      <c r="B808" s="1">
        <f>MAX(AVERAGE(Portfolios!$B$2:$B$1059)-Portfolios!B808, 0)</f>
        <v>0</v>
      </c>
    </row>
    <row r="809" spans="1:2">
      <c r="A809" s="11">
        <f>Returns!A809</f>
        <v>0</v>
      </c>
      <c r="B809" s="1">
        <f>MAX(AVERAGE(Portfolios!$B$2:$B$1059)-Portfolios!B809, 0)</f>
        <v>0</v>
      </c>
    </row>
    <row r="810" spans="1:2">
      <c r="A810" s="11">
        <f>Returns!A810</f>
        <v>0</v>
      </c>
      <c r="B810" s="1">
        <f>MAX(AVERAGE(Portfolios!$B$2:$B$1059)-Portfolios!B810, 0)</f>
        <v>0</v>
      </c>
    </row>
    <row r="811" spans="1:2">
      <c r="A811" s="11">
        <f>Returns!A811</f>
        <v>0</v>
      </c>
      <c r="B811" s="1">
        <f>MAX(AVERAGE(Portfolios!$B$2:$B$1059)-Portfolios!B811, 0)</f>
        <v>0</v>
      </c>
    </row>
    <row r="812" spans="1:2">
      <c r="A812" s="11">
        <f>Returns!A812</f>
        <v>0</v>
      </c>
      <c r="B812" s="1">
        <f>MAX(AVERAGE(Portfolios!$B$2:$B$1059)-Portfolios!B812, 0)</f>
        <v>0</v>
      </c>
    </row>
    <row r="813" spans="1:2">
      <c r="A813" s="11">
        <f>Returns!A813</f>
        <v>0</v>
      </c>
      <c r="B813" s="1">
        <f>MAX(AVERAGE(Portfolios!$B$2:$B$1059)-Portfolios!B813, 0)</f>
        <v>0</v>
      </c>
    </row>
    <row r="814" spans="1:2">
      <c r="A814" s="11">
        <f>Returns!A814</f>
        <v>0</v>
      </c>
      <c r="B814" s="1">
        <f>MAX(AVERAGE(Portfolios!$B$2:$B$1059)-Portfolios!B814, 0)</f>
        <v>0</v>
      </c>
    </row>
    <row r="815" spans="1:2">
      <c r="A815" s="11">
        <f>Returns!A815</f>
        <v>0</v>
      </c>
      <c r="B815" s="1">
        <f>MAX(AVERAGE(Portfolios!$B$2:$B$1059)-Portfolios!B815, 0)</f>
        <v>0</v>
      </c>
    </row>
    <row r="816" spans="1:2">
      <c r="A816" s="11">
        <f>Returns!A816</f>
        <v>0</v>
      </c>
      <c r="B816" s="1">
        <f>MAX(AVERAGE(Portfolios!$B$2:$B$1059)-Portfolios!B816, 0)</f>
        <v>0</v>
      </c>
    </row>
    <row r="817" spans="1:2">
      <c r="A817" s="11">
        <f>Returns!A817</f>
        <v>0</v>
      </c>
      <c r="B817" s="1">
        <f>MAX(AVERAGE(Portfolios!$B$2:$B$1059)-Portfolios!B817, 0)</f>
        <v>0</v>
      </c>
    </row>
    <row r="818" spans="1:2">
      <c r="A818" s="11">
        <f>Returns!A818</f>
        <v>0</v>
      </c>
      <c r="B818" s="1">
        <f>MAX(AVERAGE(Portfolios!$B$2:$B$1059)-Portfolios!B818, 0)</f>
        <v>0</v>
      </c>
    </row>
    <row r="819" spans="1:2">
      <c r="A819" s="11">
        <f>Returns!A819</f>
        <v>0</v>
      </c>
      <c r="B819" s="1">
        <f>MAX(AVERAGE(Portfolios!$B$2:$B$1059)-Portfolios!B819, 0)</f>
        <v>0</v>
      </c>
    </row>
    <row r="820" spans="1:2">
      <c r="A820" s="11">
        <f>Returns!A820</f>
        <v>0</v>
      </c>
      <c r="B820" s="1">
        <f>MAX(AVERAGE(Portfolios!$B$2:$B$1059)-Portfolios!B820, 0)</f>
        <v>0</v>
      </c>
    </row>
    <row r="821" spans="1:2">
      <c r="A821" s="11">
        <f>Returns!A821</f>
        <v>0</v>
      </c>
      <c r="B821" s="1">
        <f>MAX(AVERAGE(Portfolios!$B$2:$B$1059)-Portfolios!B821, 0)</f>
        <v>0</v>
      </c>
    </row>
    <row r="822" spans="1:2">
      <c r="A822" s="11">
        <f>Returns!A822</f>
        <v>0</v>
      </c>
      <c r="B822" s="1">
        <f>MAX(AVERAGE(Portfolios!$B$2:$B$1059)-Portfolios!B822, 0)</f>
        <v>0</v>
      </c>
    </row>
    <row r="823" spans="1:2">
      <c r="A823" s="11">
        <f>Returns!A823</f>
        <v>0</v>
      </c>
      <c r="B823" s="1">
        <f>MAX(AVERAGE(Portfolios!$B$2:$B$1059)-Portfolios!B823, 0)</f>
        <v>0</v>
      </c>
    </row>
    <row r="824" spans="1:2">
      <c r="A824" s="11">
        <f>Returns!A824</f>
        <v>0</v>
      </c>
      <c r="B824" s="1">
        <f>MAX(AVERAGE(Portfolios!$B$2:$B$1059)-Portfolios!B824, 0)</f>
        <v>0</v>
      </c>
    </row>
    <row r="825" spans="1:2">
      <c r="A825" s="11">
        <f>Returns!A825</f>
        <v>0</v>
      </c>
      <c r="B825" s="1">
        <f>MAX(AVERAGE(Portfolios!$B$2:$B$1059)-Portfolios!B825, 0)</f>
        <v>0</v>
      </c>
    </row>
    <row r="826" spans="1:2">
      <c r="A826" s="11">
        <f>Returns!A826</f>
        <v>0</v>
      </c>
      <c r="B826" s="1">
        <f>MAX(AVERAGE(Portfolios!$B$2:$B$1059)-Portfolios!B826, 0)</f>
        <v>0</v>
      </c>
    </row>
    <row r="827" spans="1:2">
      <c r="A827" s="11">
        <f>Returns!A827</f>
        <v>0</v>
      </c>
      <c r="B827" s="1">
        <f>MAX(AVERAGE(Portfolios!$B$2:$B$1059)-Portfolios!B827, 0)</f>
        <v>0</v>
      </c>
    </row>
    <row r="828" spans="1:2">
      <c r="A828" s="11">
        <f>Returns!A828</f>
        <v>0</v>
      </c>
      <c r="B828" s="1">
        <f>MAX(AVERAGE(Portfolios!$B$2:$B$1059)-Portfolios!B828, 0)</f>
        <v>0</v>
      </c>
    </row>
    <row r="829" spans="1:2">
      <c r="A829" s="11">
        <f>Returns!A829</f>
        <v>0</v>
      </c>
      <c r="B829" s="1">
        <f>MAX(AVERAGE(Portfolios!$B$2:$B$1059)-Portfolios!B829, 0)</f>
        <v>0</v>
      </c>
    </row>
    <row r="830" spans="1:2">
      <c r="A830" s="11">
        <f>Returns!A830</f>
        <v>0</v>
      </c>
      <c r="B830" s="1">
        <f>MAX(AVERAGE(Portfolios!$B$2:$B$1059)-Portfolios!B830, 0)</f>
        <v>0</v>
      </c>
    </row>
    <row r="831" spans="1:2">
      <c r="A831" s="11">
        <f>Returns!A831</f>
        <v>0</v>
      </c>
      <c r="B831" s="1">
        <f>MAX(AVERAGE(Portfolios!$B$2:$B$1059)-Portfolios!B831, 0)</f>
        <v>0</v>
      </c>
    </row>
    <row r="832" spans="1:2">
      <c r="A832" s="11">
        <f>Returns!A832</f>
        <v>0</v>
      </c>
      <c r="B832" s="1">
        <f>MAX(AVERAGE(Portfolios!$B$2:$B$1059)-Portfolios!B832, 0)</f>
        <v>0</v>
      </c>
    </row>
    <row r="833" spans="1:2">
      <c r="A833" s="11">
        <f>Returns!A833</f>
        <v>0</v>
      </c>
      <c r="B833" s="1">
        <f>MAX(AVERAGE(Portfolios!$B$2:$B$1059)-Portfolios!B833, 0)</f>
        <v>0</v>
      </c>
    </row>
    <row r="834" spans="1:2">
      <c r="A834" s="11">
        <f>Returns!A834</f>
        <v>0</v>
      </c>
      <c r="B834" s="1">
        <f>MAX(AVERAGE(Portfolios!$B$2:$B$1059)-Portfolios!B834, 0)</f>
        <v>0</v>
      </c>
    </row>
    <row r="835" spans="1:2">
      <c r="A835" s="11">
        <f>Returns!A835</f>
        <v>0</v>
      </c>
      <c r="B835" s="1">
        <f>MAX(AVERAGE(Portfolios!$B$2:$B$1059)-Portfolios!B835, 0)</f>
        <v>0</v>
      </c>
    </row>
    <row r="836" spans="1:2">
      <c r="A836" s="11">
        <f>Returns!A836</f>
        <v>0</v>
      </c>
      <c r="B836" s="1">
        <f>MAX(AVERAGE(Portfolios!$B$2:$B$1059)-Portfolios!B836, 0)</f>
        <v>0</v>
      </c>
    </row>
    <row r="837" spans="1:2">
      <c r="A837" s="11">
        <f>Returns!A837</f>
        <v>0</v>
      </c>
      <c r="B837" s="1">
        <f>MAX(AVERAGE(Portfolios!$B$2:$B$1059)-Portfolios!B837, 0)</f>
        <v>0</v>
      </c>
    </row>
    <row r="838" spans="1:2">
      <c r="A838" s="11">
        <f>Returns!A838</f>
        <v>0</v>
      </c>
      <c r="B838" s="1">
        <f>MAX(AVERAGE(Portfolios!$B$2:$B$1059)-Portfolios!B838, 0)</f>
        <v>0</v>
      </c>
    </row>
    <row r="839" spans="1:2">
      <c r="A839" s="11">
        <f>Returns!A839</f>
        <v>0</v>
      </c>
      <c r="B839" s="1">
        <f>MAX(AVERAGE(Portfolios!$B$2:$B$1059)-Portfolios!B839, 0)</f>
        <v>0</v>
      </c>
    </row>
    <row r="840" spans="1:2">
      <c r="A840" s="11">
        <f>Returns!A840</f>
        <v>0</v>
      </c>
      <c r="B840" s="1">
        <f>MAX(AVERAGE(Portfolios!$B$2:$B$1059)-Portfolios!B840, 0)</f>
        <v>0</v>
      </c>
    </row>
    <row r="841" spans="1:2">
      <c r="A841" s="11">
        <f>Returns!A841</f>
        <v>0</v>
      </c>
      <c r="B841" s="1">
        <f>MAX(AVERAGE(Portfolios!$B$2:$B$1059)-Portfolios!B841, 0)</f>
        <v>0</v>
      </c>
    </row>
    <row r="842" spans="1:2">
      <c r="A842" s="11">
        <f>Returns!A842</f>
        <v>0</v>
      </c>
      <c r="B842" s="1">
        <f>MAX(AVERAGE(Portfolios!$B$2:$B$1059)-Portfolios!B842, 0)</f>
        <v>0</v>
      </c>
    </row>
    <row r="843" spans="1:2">
      <c r="A843" s="11">
        <f>Returns!A843</f>
        <v>0</v>
      </c>
      <c r="B843" s="1">
        <f>MAX(AVERAGE(Portfolios!$B$2:$B$1059)-Portfolios!B843, 0)</f>
        <v>0</v>
      </c>
    </row>
    <row r="844" spans="1:2">
      <c r="A844" s="11">
        <f>Returns!A844</f>
        <v>0</v>
      </c>
      <c r="B844" s="1">
        <f>MAX(AVERAGE(Portfolios!$B$2:$B$1059)-Portfolios!B844, 0)</f>
        <v>0</v>
      </c>
    </row>
    <row r="845" spans="1:2">
      <c r="A845" s="11">
        <f>Returns!A845</f>
        <v>0</v>
      </c>
      <c r="B845" s="1">
        <f>MAX(AVERAGE(Portfolios!$B$2:$B$1059)-Portfolios!B845, 0)</f>
        <v>0</v>
      </c>
    </row>
    <row r="846" spans="1:2">
      <c r="A846" s="11">
        <f>Returns!A846</f>
        <v>0</v>
      </c>
      <c r="B846" s="1">
        <f>MAX(AVERAGE(Portfolios!$B$2:$B$1059)-Portfolios!B846, 0)</f>
        <v>0</v>
      </c>
    </row>
    <row r="847" spans="1:2">
      <c r="A847" s="11">
        <f>Returns!A847</f>
        <v>0</v>
      </c>
      <c r="B847" s="1">
        <f>MAX(AVERAGE(Portfolios!$B$2:$B$1059)-Portfolios!B847, 0)</f>
        <v>0</v>
      </c>
    </row>
    <row r="848" spans="1:2">
      <c r="A848" s="11">
        <f>Returns!A848</f>
        <v>0</v>
      </c>
      <c r="B848" s="1">
        <f>MAX(AVERAGE(Portfolios!$B$2:$B$1059)-Portfolios!B848, 0)</f>
        <v>0</v>
      </c>
    </row>
    <row r="849" spans="1:2">
      <c r="A849" s="11">
        <f>Returns!A849</f>
        <v>0</v>
      </c>
      <c r="B849" s="1">
        <f>MAX(AVERAGE(Portfolios!$B$2:$B$1059)-Portfolios!B849, 0)</f>
        <v>0</v>
      </c>
    </row>
    <row r="850" spans="1:2">
      <c r="A850" s="11">
        <f>Returns!A850</f>
        <v>0</v>
      </c>
      <c r="B850" s="1">
        <f>MAX(AVERAGE(Portfolios!$B$2:$B$1059)-Portfolios!B850, 0)</f>
        <v>0</v>
      </c>
    </row>
    <row r="851" spans="1:2">
      <c r="A851" s="11">
        <f>Returns!A851</f>
        <v>0</v>
      </c>
      <c r="B851" s="1">
        <f>MAX(AVERAGE(Portfolios!$B$2:$B$1059)-Portfolios!B851, 0)</f>
        <v>0</v>
      </c>
    </row>
    <row r="852" spans="1:2">
      <c r="A852" s="11">
        <f>Returns!A852</f>
        <v>0</v>
      </c>
      <c r="B852" s="1">
        <f>MAX(AVERAGE(Portfolios!$B$2:$B$1059)-Portfolios!B852, 0)</f>
        <v>0</v>
      </c>
    </row>
    <row r="853" spans="1:2">
      <c r="A853" s="11">
        <f>Returns!A853</f>
        <v>0</v>
      </c>
      <c r="B853" s="1">
        <f>MAX(AVERAGE(Portfolios!$B$2:$B$1059)-Portfolios!B853, 0)</f>
        <v>0</v>
      </c>
    </row>
    <row r="854" spans="1:2">
      <c r="A854" s="11">
        <f>Returns!A854</f>
        <v>0</v>
      </c>
      <c r="B854" s="1">
        <f>MAX(AVERAGE(Portfolios!$B$2:$B$1059)-Portfolios!B854, 0)</f>
        <v>0</v>
      </c>
    </row>
    <row r="855" spans="1:2">
      <c r="A855" s="11">
        <f>Returns!A855</f>
        <v>0</v>
      </c>
      <c r="B855" s="1">
        <f>MAX(AVERAGE(Portfolios!$B$2:$B$1059)-Portfolios!B855, 0)</f>
        <v>0</v>
      </c>
    </row>
    <row r="856" spans="1:2">
      <c r="A856" s="11">
        <f>Returns!A856</f>
        <v>0</v>
      </c>
      <c r="B856" s="1">
        <f>MAX(AVERAGE(Portfolios!$B$2:$B$1059)-Portfolios!B856, 0)</f>
        <v>0</v>
      </c>
    </row>
    <row r="857" spans="1:2">
      <c r="A857" s="11">
        <f>Returns!A857</f>
        <v>0</v>
      </c>
      <c r="B857" s="1">
        <f>MAX(AVERAGE(Portfolios!$B$2:$B$1059)-Portfolios!B857, 0)</f>
        <v>0</v>
      </c>
    </row>
    <row r="858" spans="1:2">
      <c r="A858" s="11">
        <f>Returns!A858</f>
        <v>0</v>
      </c>
      <c r="B858" s="1">
        <f>MAX(AVERAGE(Portfolios!$B$2:$B$1059)-Portfolios!B858, 0)</f>
        <v>0</v>
      </c>
    </row>
    <row r="859" spans="1:2">
      <c r="A859" s="11">
        <f>Returns!A859</f>
        <v>0</v>
      </c>
      <c r="B859" s="1">
        <f>MAX(AVERAGE(Portfolios!$B$2:$B$1059)-Portfolios!B859, 0)</f>
        <v>0</v>
      </c>
    </row>
    <row r="860" spans="1:2">
      <c r="A860" s="11">
        <f>Returns!A860</f>
        <v>0</v>
      </c>
      <c r="B860" s="1">
        <f>MAX(AVERAGE(Portfolios!$B$2:$B$1059)-Portfolios!B860, 0)</f>
        <v>0</v>
      </c>
    </row>
    <row r="861" spans="1:2">
      <c r="A861" s="11">
        <f>Returns!A861</f>
        <v>0</v>
      </c>
      <c r="B861" s="1">
        <f>MAX(AVERAGE(Portfolios!$B$2:$B$1059)-Portfolios!B861, 0)</f>
        <v>0</v>
      </c>
    </row>
    <row r="862" spans="1:2">
      <c r="A862" s="11">
        <f>Returns!A862</f>
        <v>0</v>
      </c>
      <c r="B862" s="1">
        <f>MAX(AVERAGE(Portfolios!$B$2:$B$1059)-Portfolios!B862, 0)</f>
        <v>0</v>
      </c>
    </row>
    <row r="863" spans="1:2">
      <c r="A863" s="11">
        <f>Returns!A863</f>
        <v>0</v>
      </c>
      <c r="B863" s="1">
        <f>MAX(AVERAGE(Portfolios!$B$2:$B$1059)-Portfolios!B863, 0)</f>
        <v>0</v>
      </c>
    </row>
    <row r="864" spans="1:2">
      <c r="A864" s="11">
        <f>Returns!A864</f>
        <v>0</v>
      </c>
      <c r="B864" s="1">
        <f>MAX(AVERAGE(Portfolios!$B$2:$B$1059)-Portfolios!B864, 0)</f>
        <v>0</v>
      </c>
    </row>
    <row r="865" spans="1:2">
      <c r="A865" s="11">
        <f>Returns!A865</f>
        <v>0</v>
      </c>
      <c r="B865" s="1">
        <f>MAX(AVERAGE(Portfolios!$B$2:$B$1059)-Portfolios!B865, 0)</f>
        <v>0</v>
      </c>
    </row>
    <row r="866" spans="1:2">
      <c r="A866" s="11">
        <f>Returns!A866</f>
        <v>0</v>
      </c>
      <c r="B866" s="1">
        <f>MAX(AVERAGE(Portfolios!$B$2:$B$1059)-Portfolios!B866, 0)</f>
        <v>0</v>
      </c>
    </row>
    <row r="867" spans="1:2">
      <c r="A867" s="11">
        <f>Returns!A867</f>
        <v>0</v>
      </c>
      <c r="B867" s="1">
        <f>MAX(AVERAGE(Portfolios!$B$2:$B$1059)-Portfolios!B867, 0)</f>
        <v>0</v>
      </c>
    </row>
    <row r="868" spans="1:2">
      <c r="A868" s="11">
        <f>Returns!A868</f>
        <v>0</v>
      </c>
      <c r="B868" s="1">
        <f>MAX(AVERAGE(Portfolios!$B$2:$B$1059)-Portfolios!B868, 0)</f>
        <v>0</v>
      </c>
    </row>
    <row r="869" spans="1:2">
      <c r="A869" s="11">
        <f>Returns!A869</f>
        <v>0</v>
      </c>
      <c r="B869" s="1">
        <f>MAX(AVERAGE(Portfolios!$B$2:$B$1059)-Portfolios!B869, 0)</f>
        <v>0</v>
      </c>
    </row>
    <row r="870" spans="1:2">
      <c r="A870" s="11">
        <f>Returns!A870</f>
        <v>0</v>
      </c>
      <c r="B870" s="1">
        <f>MAX(AVERAGE(Portfolios!$B$2:$B$1059)-Portfolios!B870, 0)</f>
        <v>0</v>
      </c>
    </row>
    <row r="871" spans="1:2">
      <c r="A871" s="11">
        <f>Returns!A871</f>
        <v>0</v>
      </c>
      <c r="B871" s="1">
        <f>MAX(AVERAGE(Portfolios!$B$2:$B$1059)-Portfolios!B871, 0)</f>
        <v>0</v>
      </c>
    </row>
    <row r="872" spans="1:2">
      <c r="A872" s="11">
        <f>Returns!A872</f>
        <v>0</v>
      </c>
      <c r="B872" s="1">
        <f>MAX(AVERAGE(Portfolios!$B$2:$B$1059)-Portfolios!B872, 0)</f>
        <v>0</v>
      </c>
    </row>
    <row r="873" spans="1:2">
      <c r="A873" s="11">
        <f>Returns!A873</f>
        <v>0</v>
      </c>
      <c r="B873" s="1">
        <f>MAX(AVERAGE(Portfolios!$B$2:$B$1059)-Portfolios!B873, 0)</f>
        <v>0</v>
      </c>
    </row>
    <row r="874" spans="1:2">
      <c r="A874" s="11">
        <f>Returns!A874</f>
        <v>0</v>
      </c>
      <c r="B874" s="1">
        <f>MAX(AVERAGE(Portfolios!$B$2:$B$1059)-Portfolios!B874, 0)</f>
        <v>0</v>
      </c>
    </row>
    <row r="875" spans="1:2">
      <c r="A875" s="11">
        <f>Returns!A875</f>
        <v>0</v>
      </c>
      <c r="B875" s="1">
        <f>MAX(AVERAGE(Portfolios!$B$2:$B$1059)-Portfolios!B875, 0)</f>
        <v>0</v>
      </c>
    </row>
    <row r="876" spans="1:2">
      <c r="A876" s="11">
        <f>Returns!A876</f>
        <v>0</v>
      </c>
      <c r="B876" s="1">
        <f>MAX(AVERAGE(Portfolios!$B$2:$B$1059)-Portfolios!B876, 0)</f>
        <v>0</v>
      </c>
    </row>
    <row r="877" spans="1:2">
      <c r="A877" s="11">
        <f>Returns!A877</f>
        <v>0</v>
      </c>
      <c r="B877" s="1">
        <f>MAX(AVERAGE(Portfolios!$B$2:$B$1059)-Portfolios!B877, 0)</f>
        <v>0</v>
      </c>
    </row>
    <row r="878" spans="1:2">
      <c r="A878" s="11">
        <f>Returns!A878</f>
        <v>0</v>
      </c>
      <c r="B878" s="1">
        <f>MAX(AVERAGE(Portfolios!$B$2:$B$1059)-Portfolios!B878, 0)</f>
        <v>0</v>
      </c>
    </row>
    <row r="879" spans="1:2">
      <c r="A879" s="11">
        <f>Returns!A879</f>
        <v>0</v>
      </c>
      <c r="B879" s="1">
        <f>MAX(AVERAGE(Portfolios!$B$2:$B$1059)-Portfolios!B879, 0)</f>
        <v>0</v>
      </c>
    </row>
    <row r="880" spans="1:2">
      <c r="A880" s="11">
        <f>Returns!A880</f>
        <v>0</v>
      </c>
      <c r="B880" s="1">
        <f>MAX(AVERAGE(Portfolios!$B$2:$B$1059)-Portfolios!B880, 0)</f>
        <v>0</v>
      </c>
    </row>
    <row r="881" spans="1:2">
      <c r="A881" s="11">
        <f>Returns!A881</f>
        <v>0</v>
      </c>
      <c r="B881" s="1">
        <f>MAX(AVERAGE(Portfolios!$B$2:$B$1059)-Portfolios!B881, 0)</f>
        <v>0</v>
      </c>
    </row>
    <row r="882" spans="1:2">
      <c r="A882" s="11">
        <f>Returns!A882</f>
        <v>0</v>
      </c>
      <c r="B882" s="1">
        <f>MAX(AVERAGE(Portfolios!$B$2:$B$1059)-Portfolios!B882, 0)</f>
        <v>0</v>
      </c>
    </row>
    <row r="883" spans="1:2">
      <c r="A883" s="11">
        <f>Returns!A883</f>
        <v>0</v>
      </c>
      <c r="B883" s="1">
        <f>MAX(AVERAGE(Portfolios!$B$2:$B$1059)-Portfolios!B883, 0)</f>
        <v>0</v>
      </c>
    </row>
    <row r="884" spans="1:2">
      <c r="A884" s="11">
        <f>Returns!A884</f>
        <v>0</v>
      </c>
      <c r="B884" s="1">
        <f>MAX(AVERAGE(Portfolios!$B$2:$B$1059)-Portfolios!B884, 0)</f>
        <v>0</v>
      </c>
    </row>
    <row r="885" spans="1:2">
      <c r="A885" s="11">
        <f>Returns!A885</f>
        <v>0</v>
      </c>
      <c r="B885" s="1">
        <f>MAX(AVERAGE(Portfolios!$B$2:$B$1059)-Portfolios!B885, 0)</f>
        <v>0</v>
      </c>
    </row>
    <row r="886" spans="1:2">
      <c r="A886" s="11">
        <f>Returns!A886</f>
        <v>0</v>
      </c>
      <c r="B886" s="1">
        <f>MAX(AVERAGE(Portfolios!$B$2:$B$1059)-Portfolios!B886, 0)</f>
        <v>0</v>
      </c>
    </row>
    <row r="887" spans="1:2">
      <c r="A887" s="11">
        <f>Returns!A887</f>
        <v>0</v>
      </c>
      <c r="B887" s="1">
        <f>MAX(AVERAGE(Portfolios!$B$2:$B$1059)-Portfolios!B887, 0)</f>
        <v>0</v>
      </c>
    </row>
    <row r="888" spans="1:2">
      <c r="A888" s="11">
        <f>Returns!A888</f>
        <v>0</v>
      </c>
      <c r="B888" s="1">
        <f>MAX(AVERAGE(Portfolios!$B$2:$B$1059)-Portfolios!B888, 0)</f>
        <v>0</v>
      </c>
    </row>
    <row r="889" spans="1:2">
      <c r="A889" s="11">
        <f>Returns!A889</f>
        <v>0</v>
      </c>
      <c r="B889" s="1">
        <f>MAX(AVERAGE(Portfolios!$B$2:$B$1059)-Portfolios!B889, 0)</f>
        <v>0</v>
      </c>
    </row>
    <row r="890" spans="1:2">
      <c r="A890" s="11">
        <f>Returns!A890</f>
        <v>0</v>
      </c>
      <c r="B890" s="1">
        <f>MAX(AVERAGE(Portfolios!$B$2:$B$1059)-Portfolios!B890, 0)</f>
        <v>0</v>
      </c>
    </row>
    <row r="891" spans="1:2">
      <c r="A891" s="11">
        <f>Returns!A891</f>
        <v>0</v>
      </c>
      <c r="B891" s="1">
        <f>MAX(AVERAGE(Portfolios!$B$2:$B$1059)-Portfolios!B891, 0)</f>
        <v>0</v>
      </c>
    </row>
    <row r="892" spans="1:2">
      <c r="A892" s="11">
        <f>Returns!A892</f>
        <v>0</v>
      </c>
      <c r="B892" s="1">
        <f>MAX(AVERAGE(Portfolios!$B$2:$B$1059)-Portfolios!B892, 0)</f>
        <v>0</v>
      </c>
    </row>
    <row r="893" spans="1:2">
      <c r="A893" s="11">
        <f>Returns!A893</f>
        <v>0</v>
      </c>
      <c r="B893" s="1">
        <f>MAX(AVERAGE(Portfolios!$B$2:$B$1059)-Portfolios!B893, 0)</f>
        <v>0</v>
      </c>
    </row>
    <row r="894" spans="1:2">
      <c r="A894" s="11">
        <f>Returns!A894</f>
        <v>0</v>
      </c>
      <c r="B894" s="1">
        <f>MAX(AVERAGE(Portfolios!$B$2:$B$1059)-Portfolios!B894, 0)</f>
        <v>0</v>
      </c>
    </row>
    <row r="895" spans="1:2">
      <c r="A895" s="11">
        <f>Returns!A895</f>
        <v>0</v>
      </c>
      <c r="B895" s="1">
        <f>MAX(AVERAGE(Portfolios!$B$2:$B$1059)-Portfolios!B895, 0)</f>
        <v>0</v>
      </c>
    </row>
    <row r="896" spans="1:2">
      <c r="A896" s="11">
        <f>Returns!A896</f>
        <v>0</v>
      </c>
      <c r="B896" s="1">
        <f>MAX(AVERAGE(Portfolios!$B$2:$B$1059)-Portfolios!B896, 0)</f>
        <v>0</v>
      </c>
    </row>
    <row r="897" spans="1:2">
      <c r="A897" s="11">
        <f>Returns!A897</f>
        <v>0</v>
      </c>
      <c r="B897" s="1">
        <f>MAX(AVERAGE(Portfolios!$B$2:$B$1059)-Portfolios!B897, 0)</f>
        <v>0</v>
      </c>
    </row>
    <row r="898" spans="1:2">
      <c r="A898" s="11">
        <f>Returns!A898</f>
        <v>0</v>
      </c>
      <c r="B898" s="1">
        <f>MAX(AVERAGE(Portfolios!$B$2:$B$1059)-Portfolios!B898, 0)</f>
        <v>0</v>
      </c>
    </row>
    <row r="899" spans="1:2">
      <c r="A899" s="11">
        <f>Returns!A899</f>
        <v>0</v>
      </c>
      <c r="B899" s="1">
        <f>MAX(AVERAGE(Portfolios!$B$2:$B$1059)-Portfolios!B899, 0)</f>
        <v>0</v>
      </c>
    </row>
    <row r="900" spans="1:2">
      <c r="A900" s="11">
        <f>Returns!A900</f>
        <v>0</v>
      </c>
      <c r="B900" s="1">
        <f>MAX(AVERAGE(Portfolios!$B$2:$B$1059)-Portfolios!B900, 0)</f>
        <v>0</v>
      </c>
    </row>
    <row r="901" spans="1:2">
      <c r="A901" s="11">
        <f>Returns!A901</f>
        <v>0</v>
      </c>
      <c r="B901" s="1">
        <f>MAX(AVERAGE(Portfolios!$B$2:$B$1059)-Portfolios!B901, 0)</f>
        <v>0</v>
      </c>
    </row>
    <row r="902" spans="1:2">
      <c r="A902" s="11">
        <f>Returns!A902</f>
        <v>0</v>
      </c>
      <c r="B902" s="1">
        <f>MAX(AVERAGE(Portfolios!$B$2:$B$1059)-Portfolios!B902, 0)</f>
        <v>0</v>
      </c>
    </row>
    <row r="903" spans="1:2">
      <c r="A903" s="11">
        <f>Returns!A903</f>
        <v>0</v>
      </c>
      <c r="B903" s="1">
        <f>MAX(AVERAGE(Portfolios!$B$2:$B$1059)-Portfolios!B903, 0)</f>
        <v>0</v>
      </c>
    </row>
    <row r="904" spans="1:2">
      <c r="A904" s="11">
        <f>Returns!A904</f>
        <v>0</v>
      </c>
      <c r="B904" s="1">
        <f>MAX(AVERAGE(Portfolios!$B$2:$B$1059)-Portfolios!B904, 0)</f>
        <v>0</v>
      </c>
    </row>
    <row r="905" spans="1:2">
      <c r="A905" s="11">
        <f>Returns!A905</f>
        <v>0</v>
      </c>
      <c r="B905" s="1">
        <f>MAX(AVERAGE(Portfolios!$B$2:$B$1059)-Portfolios!B905, 0)</f>
        <v>0</v>
      </c>
    </row>
    <row r="906" spans="1:2">
      <c r="A906" s="11">
        <f>Returns!A906</f>
        <v>0</v>
      </c>
      <c r="B906" s="1">
        <f>MAX(AVERAGE(Portfolios!$B$2:$B$1059)-Portfolios!B906, 0)</f>
        <v>0</v>
      </c>
    </row>
    <row r="907" spans="1:2">
      <c r="A907" s="11">
        <f>Returns!A907</f>
        <v>0</v>
      </c>
      <c r="B907" s="1">
        <f>MAX(AVERAGE(Portfolios!$B$2:$B$1059)-Portfolios!B907, 0)</f>
        <v>0</v>
      </c>
    </row>
    <row r="908" spans="1:2">
      <c r="A908" s="11">
        <f>Returns!A908</f>
        <v>0</v>
      </c>
      <c r="B908" s="1">
        <f>MAX(AVERAGE(Portfolios!$B$2:$B$1059)-Portfolios!B908, 0)</f>
        <v>0</v>
      </c>
    </row>
    <row r="909" spans="1:2">
      <c r="A909" s="11">
        <f>Returns!A909</f>
        <v>0</v>
      </c>
      <c r="B909" s="1">
        <f>MAX(AVERAGE(Portfolios!$B$2:$B$1059)-Portfolios!B909, 0)</f>
        <v>0</v>
      </c>
    </row>
    <row r="910" spans="1:2">
      <c r="A910" s="11">
        <f>Returns!A910</f>
        <v>0</v>
      </c>
      <c r="B910" s="1">
        <f>MAX(AVERAGE(Portfolios!$B$2:$B$1059)-Portfolios!B910, 0)</f>
        <v>0</v>
      </c>
    </row>
    <row r="911" spans="1:2">
      <c r="A911" s="11">
        <f>Returns!A911</f>
        <v>0</v>
      </c>
      <c r="B911" s="1">
        <f>MAX(AVERAGE(Portfolios!$B$2:$B$1059)-Portfolios!B911, 0)</f>
        <v>0</v>
      </c>
    </row>
    <row r="912" spans="1:2">
      <c r="A912" s="11">
        <f>Returns!A912</f>
        <v>0</v>
      </c>
      <c r="B912" s="1">
        <f>MAX(AVERAGE(Portfolios!$B$2:$B$1059)-Portfolios!B912, 0)</f>
        <v>0</v>
      </c>
    </row>
    <row r="913" spans="1:2">
      <c r="A913" s="11">
        <f>Returns!A913</f>
        <v>0</v>
      </c>
      <c r="B913" s="1">
        <f>MAX(AVERAGE(Portfolios!$B$2:$B$1059)-Portfolios!B913, 0)</f>
        <v>0</v>
      </c>
    </row>
    <row r="914" spans="1:2">
      <c r="A914" s="11">
        <f>Returns!A914</f>
        <v>0</v>
      </c>
      <c r="B914" s="1">
        <f>MAX(AVERAGE(Portfolios!$B$2:$B$1059)-Portfolios!B914, 0)</f>
        <v>0</v>
      </c>
    </row>
    <row r="915" spans="1:2">
      <c r="A915" s="11">
        <f>Returns!A915</f>
        <v>0</v>
      </c>
      <c r="B915" s="1">
        <f>MAX(AVERAGE(Portfolios!$B$2:$B$1059)-Portfolios!B915, 0)</f>
        <v>0</v>
      </c>
    </row>
    <row r="916" spans="1:2">
      <c r="A916" s="11">
        <f>Returns!A916</f>
        <v>0</v>
      </c>
      <c r="B916" s="1">
        <f>MAX(AVERAGE(Portfolios!$B$2:$B$1059)-Portfolios!B916, 0)</f>
        <v>0</v>
      </c>
    </row>
    <row r="917" spans="1:2">
      <c r="A917" s="11">
        <f>Returns!A917</f>
        <v>0</v>
      </c>
      <c r="B917" s="1">
        <f>MAX(AVERAGE(Portfolios!$B$2:$B$1059)-Portfolios!B917, 0)</f>
        <v>0</v>
      </c>
    </row>
    <row r="918" spans="1:2">
      <c r="A918" s="11">
        <f>Returns!A918</f>
        <v>0</v>
      </c>
      <c r="B918" s="1">
        <f>MAX(AVERAGE(Portfolios!$B$2:$B$1059)-Portfolios!B918, 0)</f>
        <v>0</v>
      </c>
    </row>
    <row r="919" spans="1:2">
      <c r="A919" s="11">
        <f>Returns!A919</f>
        <v>0</v>
      </c>
      <c r="B919" s="1">
        <f>MAX(AVERAGE(Portfolios!$B$2:$B$1059)-Portfolios!B919, 0)</f>
        <v>0</v>
      </c>
    </row>
    <row r="920" spans="1:2">
      <c r="A920" s="11">
        <f>Returns!A920</f>
        <v>0</v>
      </c>
      <c r="B920" s="1">
        <f>MAX(AVERAGE(Portfolios!$B$2:$B$1059)-Portfolios!B920, 0)</f>
        <v>0</v>
      </c>
    </row>
    <row r="921" spans="1:2">
      <c r="A921" s="11">
        <f>Returns!A921</f>
        <v>0</v>
      </c>
      <c r="B921" s="1">
        <f>MAX(AVERAGE(Portfolios!$B$2:$B$1059)-Portfolios!B921, 0)</f>
        <v>0</v>
      </c>
    </row>
    <row r="922" spans="1:2">
      <c r="A922" s="11">
        <f>Returns!A922</f>
        <v>0</v>
      </c>
      <c r="B922" s="1">
        <f>MAX(AVERAGE(Portfolios!$B$2:$B$1059)-Portfolios!B922, 0)</f>
        <v>0</v>
      </c>
    </row>
    <row r="923" spans="1:2">
      <c r="A923" s="11">
        <f>Returns!A923</f>
        <v>0</v>
      </c>
      <c r="B923" s="1">
        <f>MAX(AVERAGE(Portfolios!$B$2:$B$1059)-Portfolios!B923, 0)</f>
        <v>0</v>
      </c>
    </row>
    <row r="924" spans="1:2">
      <c r="A924" s="11">
        <f>Returns!A924</f>
        <v>0</v>
      </c>
      <c r="B924" s="1">
        <f>MAX(AVERAGE(Portfolios!$B$2:$B$1059)-Portfolios!B924, 0)</f>
        <v>0</v>
      </c>
    </row>
    <row r="925" spans="1:2">
      <c r="A925" s="11">
        <f>Returns!A925</f>
        <v>0</v>
      </c>
      <c r="B925" s="1">
        <f>MAX(AVERAGE(Portfolios!$B$2:$B$1059)-Portfolios!B925, 0)</f>
        <v>0</v>
      </c>
    </row>
    <row r="926" spans="1:2">
      <c r="A926" s="11">
        <f>Returns!A926</f>
        <v>0</v>
      </c>
      <c r="B926" s="1">
        <f>MAX(AVERAGE(Portfolios!$B$2:$B$1059)-Portfolios!B926, 0)</f>
        <v>0</v>
      </c>
    </row>
    <row r="927" spans="1:2">
      <c r="A927" s="11">
        <f>Returns!A927</f>
        <v>0</v>
      </c>
      <c r="B927" s="1">
        <f>MAX(AVERAGE(Portfolios!$B$2:$B$1059)-Portfolios!B927, 0)</f>
        <v>0</v>
      </c>
    </row>
    <row r="928" spans="1:2">
      <c r="A928" s="11">
        <f>Returns!A928</f>
        <v>0</v>
      </c>
      <c r="B928" s="1">
        <f>MAX(AVERAGE(Portfolios!$B$2:$B$1059)-Portfolios!B928, 0)</f>
        <v>0</v>
      </c>
    </row>
    <row r="929" spans="1:2">
      <c r="A929" s="11">
        <f>Returns!A929</f>
        <v>0</v>
      </c>
      <c r="B929" s="1">
        <f>MAX(AVERAGE(Portfolios!$B$2:$B$1059)-Portfolios!B929, 0)</f>
        <v>0</v>
      </c>
    </row>
    <row r="930" spans="1:2">
      <c r="A930" s="11">
        <f>Returns!A930</f>
        <v>0</v>
      </c>
      <c r="B930" s="1">
        <f>MAX(AVERAGE(Portfolios!$B$2:$B$1059)-Portfolios!B930, 0)</f>
        <v>0</v>
      </c>
    </row>
    <row r="931" spans="1:2">
      <c r="A931" s="11">
        <f>Returns!A931</f>
        <v>0</v>
      </c>
      <c r="B931" s="1">
        <f>MAX(AVERAGE(Portfolios!$B$2:$B$1059)-Portfolios!B931, 0)</f>
        <v>0</v>
      </c>
    </row>
    <row r="932" spans="1:2">
      <c r="A932" s="11">
        <f>Returns!A932</f>
        <v>0</v>
      </c>
      <c r="B932" s="1">
        <f>MAX(AVERAGE(Portfolios!$B$2:$B$1059)-Portfolios!B932, 0)</f>
        <v>0</v>
      </c>
    </row>
    <row r="933" spans="1:2">
      <c r="A933" s="11">
        <f>Returns!A933</f>
        <v>0</v>
      </c>
      <c r="B933" s="1">
        <f>MAX(AVERAGE(Portfolios!$B$2:$B$1059)-Portfolios!B933, 0)</f>
        <v>0</v>
      </c>
    </row>
    <row r="934" spans="1:2">
      <c r="A934" s="11">
        <f>Returns!A934</f>
        <v>0</v>
      </c>
      <c r="B934" s="1">
        <f>MAX(AVERAGE(Portfolios!$B$2:$B$1059)-Portfolios!B934, 0)</f>
        <v>0</v>
      </c>
    </row>
    <row r="935" spans="1:2">
      <c r="A935" s="11">
        <f>Returns!A935</f>
        <v>0</v>
      </c>
      <c r="B935" s="1">
        <f>MAX(AVERAGE(Portfolios!$B$2:$B$1059)-Portfolios!B935, 0)</f>
        <v>0</v>
      </c>
    </row>
    <row r="936" spans="1:2">
      <c r="A936" s="11">
        <f>Returns!A936</f>
        <v>0</v>
      </c>
      <c r="B936" s="1">
        <f>MAX(AVERAGE(Portfolios!$B$2:$B$1059)-Portfolios!B936, 0)</f>
        <v>0</v>
      </c>
    </row>
    <row r="937" spans="1:2">
      <c r="A937" s="11">
        <f>Returns!A937</f>
        <v>0</v>
      </c>
      <c r="B937" s="1">
        <f>MAX(AVERAGE(Portfolios!$B$2:$B$1059)-Portfolios!B937, 0)</f>
        <v>0</v>
      </c>
    </row>
    <row r="938" spans="1:2">
      <c r="A938" s="11">
        <f>Returns!A938</f>
        <v>0</v>
      </c>
      <c r="B938" s="1">
        <f>MAX(AVERAGE(Portfolios!$B$2:$B$1059)-Portfolios!B938, 0)</f>
        <v>0</v>
      </c>
    </row>
    <row r="939" spans="1:2">
      <c r="A939" s="11">
        <f>Returns!A939</f>
        <v>0</v>
      </c>
      <c r="B939" s="1">
        <f>MAX(AVERAGE(Portfolios!$B$2:$B$1059)-Portfolios!B939, 0)</f>
        <v>0</v>
      </c>
    </row>
    <row r="940" spans="1:2">
      <c r="A940" s="11">
        <f>Returns!A940</f>
        <v>0</v>
      </c>
      <c r="B940" s="1">
        <f>MAX(AVERAGE(Portfolios!$B$2:$B$1059)-Portfolios!B940, 0)</f>
        <v>0</v>
      </c>
    </row>
    <row r="941" spans="1:2">
      <c r="A941" s="11">
        <f>Returns!A941</f>
        <v>0</v>
      </c>
      <c r="B941" s="1">
        <f>MAX(AVERAGE(Portfolios!$B$2:$B$1059)-Portfolios!B941, 0)</f>
        <v>0</v>
      </c>
    </row>
    <row r="942" spans="1:2">
      <c r="A942" s="11">
        <f>Returns!A942</f>
        <v>0</v>
      </c>
      <c r="B942" s="1">
        <f>MAX(AVERAGE(Portfolios!$B$2:$B$1059)-Portfolios!B942, 0)</f>
        <v>0</v>
      </c>
    </row>
    <row r="943" spans="1:2">
      <c r="A943" s="11">
        <f>Returns!A943</f>
        <v>0</v>
      </c>
      <c r="B943" s="1">
        <f>MAX(AVERAGE(Portfolios!$B$2:$B$1059)-Portfolios!B943, 0)</f>
        <v>0</v>
      </c>
    </row>
    <row r="944" spans="1:2">
      <c r="A944" s="11">
        <f>Returns!A944</f>
        <v>0</v>
      </c>
      <c r="B944" s="1">
        <f>MAX(AVERAGE(Portfolios!$B$2:$B$1059)-Portfolios!B944, 0)</f>
        <v>0</v>
      </c>
    </row>
    <row r="945" spans="1:2">
      <c r="A945" s="11">
        <f>Returns!A945</f>
        <v>0</v>
      </c>
      <c r="B945" s="1">
        <f>MAX(AVERAGE(Portfolios!$B$2:$B$1059)-Portfolios!B945, 0)</f>
        <v>0</v>
      </c>
    </row>
    <row r="946" spans="1:2">
      <c r="A946" s="11">
        <f>Returns!A946</f>
        <v>0</v>
      </c>
      <c r="B946" s="1">
        <f>MAX(AVERAGE(Portfolios!$B$2:$B$1059)-Portfolios!B946, 0)</f>
        <v>0</v>
      </c>
    </row>
    <row r="947" spans="1:2">
      <c r="A947" s="11">
        <f>Returns!A947</f>
        <v>0</v>
      </c>
      <c r="B947" s="1">
        <f>MAX(AVERAGE(Portfolios!$B$2:$B$1059)-Portfolios!B947, 0)</f>
        <v>0</v>
      </c>
    </row>
    <row r="948" spans="1:2">
      <c r="A948" s="11">
        <f>Returns!A948</f>
        <v>0</v>
      </c>
      <c r="B948" s="1">
        <f>MAX(AVERAGE(Portfolios!$B$2:$B$1059)-Portfolios!B948, 0)</f>
        <v>0</v>
      </c>
    </row>
    <row r="949" spans="1:2">
      <c r="A949" s="11">
        <f>Returns!A949</f>
        <v>0</v>
      </c>
      <c r="B949" s="1">
        <f>MAX(AVERAGE(Portfolios!$B$2:$B$1059)-Portfolios!B949, 0)</f>
        <v>0</v>
      </c>
    </row>
    <row r="950" spans="1:2">
      <c r="A950" s="11">
        <f>Returns!A950</f>
        <v>0</v>
      </c>
      <c r="B950" s="1">
        <f>MAX(AVERAGE(Portfolios!$B$2:$B$1059)-Portfolios!B950, 0)</f>
        <v>0</v>
      </c>
    </row>
    <row r="951" spans="1:2">
      <c r="A951" s="11">
        <f>Returns!A951</f>
        <v>0</v>
      </c>
      <c r="B951" s="1">
        <f>MAX(AVERAGE(Portfolios!$B$2:$B$1059)-Portfolios!B951, 0)</f>
        <v>0</v>
      </c>
    </row>
    <row r="952" spans="1:2">
      <c r="A952" s="11">
        <f>Returns!A952</f>
        <v>0</v>
      </c>
      <c r="B952" s="1">
        <f>MAX(AVERAGE(Portfolios!$B$2:$B$1059)-Portfolios!B952, 0)</f>
        <v>0</v>
      </c>
    </row>
    <row r="953" spans="1:2">
      <c r="A953" s="11">
        <f>Returns!A953</f>
        <v>0</v>
      </c>
      <c r="B953" s="1">
        <f>MAX(AVERAGE(Portfolios!$B$2:$B$1059)-Portfolios!B953, 0)</f>
        <v>0</v>
      </c>
    </row>
    <row r="954" spans="1:2">
      <c r="A954" s="11">
        <f>Returns!A954</f>
        <v>0</v>
      </c>
      <c r="B954" s="1">
        <f>MAX(AVERAGE(Portfolios!$B$2:$B$1059)-Portfolios!B954, 0)</f>
        <v>0</v>
      </c>
    </row>
    <row r="955" spans="1:2">
      <c r="A955" s="11">
        <f>Returns!A955</f>
        <v>0</v>
      </c>
      <c r="B955" s="1">
        <f>MAX(AVERAGE(Portfolios!$B$2:$B$1059)-Portfolios!B955, 0)</f>
        <v>0</v>
      </c>
    </row>
    <row r="956" spans="1:2">
      <c r="A956" s="11">
        <f>Returns!A956</f>
        <v>0</v>
      </c>
      <c r="B956" s="1">
        <f>MAX(AVERAGE(Portfolios!$B$2:$B$1059)-Portfolios!B956, 0)</f>
        <v>0</v>
      </c>
    </row>
    <row r="957" spans="1:2">
      <c r="A957" s="11">
        <f>Returns!A957</f>
        <v>0</v>
      </c>
      <c r="B957" s="1">
        <f>MAX(AVERAGE(Portfolios!$B$2:$B$1059)-Portfolios!B957, 0)</f>
        <v>0</v>
      </c>
    </row>
    <row r="958" spans="1:2">
      <c r="A958" s="11">
        <f>Returns!A958</f>
        <v>0</v>
      </c>
      <c r="B958" s="1">
        <f>MAX(AVERAGE(Portfolios!$B$2:$B$1059)-Portfolios!B958, 0)</f>
        <v>0</v>
      </c>
    </row>
    <row r="959" spans="1:2">
      <c r="A959" s="11">
        <f>Returns!A959</f>
        <v>0</v>
      </c>
      <c r="B959" s="1">
        <f>MAX(AVERAGE(Portfolios!$B$2:$B$1059)-Portfolios!B959, 0)</f>
        <v>0</v>
      </c>
    </row>
    <row r="960" spans="1:2">
      <c r="A960" s="11">
        <f>Returns!A960</f>
        <v>0</v>
      </c>
      <c r="B960" s="1">
        <f>MAX(AVERAGE(Portfolios!$B$2:$B$1059)-Portfolios!B960, 0)</f>
        <v>0</v>
      </c>
    </row>
    <row r="961" spans="1:2">
      <c r="A961" s="11">
        <f>Returns!A961</f>
        <v>0</v>
      </c>
      <c r="B961" s="1">
        <f>MAX(AVERAGE(Portfolios!$B$2:$B$1059)-Portfolios!B961, 0)</f>
        <v>0</v>
      </c>
    </row>
    <row r="962" spans="1:2">
      <c r="A962" s="11">
        <f>Returns!A962</f>
        <v>0</v>
      </c>
      <c r="B962" s="1">
        <f>MAX(AVERAGE(Portfolios!$B$2:$B$1059)-Portfolios!B962, 0)</f>
        <v>0</v>
      </c>
    </row>
    <row r="963" spans="1:2">
      <c r="A963" s="11">
        <f>Returns!A963</f>
        <v>0</v>
      </c>
      <c r="B963" s="1">
        <f>MAX(AVERAGE(Portfolios!$B$2:$B$1059)-Portfolios!B963, 0)</f>
        <v>0</v>
      </c>
    </row>
    <row r="964" spans="1:2">
      <c r="A964" s="11">
        <f>Returns!A964</f>
        <v>0</v>
      </c>
      <c r="B964" s="1">
        <f>MAX(AVERAGE(Portfolios!$B$2:$B$1059)-Portfolios!B964, 0)</f>
        <v>0</v>
      </c>
    </row>
    <row r="965" spans="1:2">
      <c r="A965" s="11">
        <f>Returns!A965</f>
        <v>0</v>
      </c>
      <c r="B965" s="1">
        <f>MAX(AVERAGE(Portfolios!$B$2:$B$1059)-Portfolios!B965, 0)</f>
        <v>0</v>
      </c>
    </row>
    <row r="966" spans="1:2">
      <c r="A966" s="11">
        <f>Returns!A966</f>
        <v>0</v>
      </c>
      <c r="B966" s="1">
        <f>MAX(AVERAGE(Portfolios!$B$2:$B$1059)-Portfolios!B966, 0)</f>
        <v>0</v>
      </c>
    </row>
    <row r="967" spans="1:2">
      <c r="A967" s="11">
        <f>Returns!A967</f>
        <v>0</v>
      </c>
      <c r="B967" s="1">
        <f>MAX(AVERAGE(Portfolios!$B$2:$B$1059)-Portfolios!B967, 0)</f>
        <v>0</v>
      </c>
    </row>
    <row r="968" spans="1:2">
      <c r="A968" s="11">
        <f>Returns!A968</f>
        <v>0</v>
      </c>
      <c r="B968" s="1">
        <f>MAX(AVERAGE(Portfolios!$B$2:$B$1059)-Portfolios!B968, 0)</f>
        <v>0</v>
      </c>
    </row>
    <row r="969" spans="1:2">
      <c r="A969" s="11">
        <f>Returns!A969</f>
        <v>0</v>
      </c>
      <c r="B969" s="1">
        <f>MAX(AVERAGE(Portfolios!$B$2:$B$1059)-Portfolios!B969, 0)</f>
        <v>0</v>
      </c>
    </row>
    <row r="970" spans="1:2">
      <c r="A970" s="11">
        <f>Returns!A970</f>
        <v>0</v>
      </c>
      <c r="B970" s="1">
        <f>MAX(AVERAGE(Portfolios!$B$2:$B$1059)-Portfolios!B970, 0)</f>
        <v>0</v>
      </c>
    </row>
    <row r="971" spans="1:2">
      <c r="A971" s="11">
        <f>Returns!A971</f>
        <v>0</v>
      </c>
      <c r="B971" s="1">
        <f>MAX(AVERAGE(Portfolios!$B$2:$B$1059)-Portfolios!B971, 0)</f>
        <v>0</v>
      </c>
    </row>
    <row r="972" spans="1:2">
      <c r="A972" s="11">
        <f>Returns!A972</f>
        <v>0</v>
      </c>
      <c r="B972" s="1">
        <f>MAX(AVERAGE(Portfolios!$B$2:$B$1059)-Portfolios!B972, 0)</f>
        <v>0</v>
      </c>
    </row>
    <row r="973" spans="1:2">
      <c r="A973" s="11">
        <f>Returns!A973</f>
        <v>0</v>
      </c>
      <c r="B973" s="1">
        <f>MAX(AVERAGE(Portfolios!$B$2:$B$1059)-Portfolios!B973, 0)</f>
        <v>0</v>
      </c>
    </row>
    <row r="974" spans="1:2">
      <c r="A974" s="11">
        <f>Returns!A974</f>
        <v>0</v>
      </c>
      <c r="B974" s="1">
        <f>MAX(AVERAGE(Portfolios!$B$2:$B$1059)-Portfolios!B974, 0)</f>
        <v>0</v>
      </c>
    </row>
    <row r="975" spans="1:2">
      <c r="A975" s="11">
        <f>Returns!A975</f>
        <v>0</v>
      </c>
      <c r="B975" s="1">
        <f>MAX(AVERAGE(Portfolios!$B$2:$B$1059)-Portfolios!B975, 0)</f>
        <v>0</v>
      </c>
    </row>
    <row r="976" spans="1:2">
      <c r="A976" s="11">
        <f>Returns!A976</f>
        <v>0</v>
      </c>
      <c r="B976" s="1">
        <f>MAX(AVERAGE(Portfolios!$B$2:$B$1059)-Portfolios!B976, 0)</f>
        <v>0</v>
      </c>
    </row>
    <row r="977" spans="1:2">
      <c r="A977" s="11">
        <f>Returns!A977</f>
        <v>0</v>
      </c>
      <c r="B977" s="1">
        <f>MAX(AVERAGE(Portfolios!$B$2:$B$1059)-Portfolios!B977, 0)</f>
        <v>0</v>
      </c>
    </row>
    <row r="978" spans="1:2">
      <c r="A978" s="11">
        <f>Returns!A978</f>
        <v>0</v>
      </c>
      <c r="B978" s="1">
        <f>MAX(AVERAGE(Portfolios!$B$2:$B$1059)-Portfolios!B978, 0)</f>
        <v>0</v>
      </c>
    </row>
    <row r="979" spans="1:2">
      <c r="A979" s="11">
        <f>Returns!A979</f>
        <v>0</v>
      </c>
      <c r="B979" s="1">
        <f>MAX(AVERAGE(Portfolios!$B$2:$B$1059)-Portfolios!B979, 0)</f>
        <v>0</v>
      </c>
    </row>
    <row r="980" spans="1:2">
      <c r="A980" s="11">
        <f>Returns!A980</f>
        <v>0</v>
      </c>
      <c r="B980" s="1">
        <f>MAX(AVERAGE(Portfolios!$B$2:$B$1059)-Portfolios!B980, 0)</f>
        <v>0</v>
      </c>
    </row>
    <row r="981" spans="1:2">
      <c r="A981" s="11">
        <f>Returns!A981</f>
        <v>0</v>
      </c>
      <c r="B981" s="1">
        <f>MAX(AVERAGE(Portfolios!$B$2:$B$1059)-Portfolios!B981, 0)</f>
        <v>0</v>
      </c>
    </row>
    <row r="982" spans="1:2">
      <c r="A982" s="11">
        <f>Returns!A982</f>
        <v>0</v>
      </c>
      <c r="B982" s="1">
        <f>MAX(AVERAGE(Portfolios!$B$2:$B$1059)-Portfolios!B982, 0)</f>
        <v>0</v>
      </c>
    </row>
    <row r="983" spans="1:2">
      <c r="A983" s="11">
        <f>Returns!A983</f>
        <v>0</v>
      </c>
      <c r="B983" s="1">
        <f>MAX(AVERAGE(Portfolios!$B$2:$B$1059)-Portfolios!B983, 0)</f>
        <v>0</v>
      </c>
    </row>
    <row r="984" spans="1:2">
      <c r="A984" s="11">
        <f>Returns!A984</f>
        <v>0</v>
      </c>
      <c r="B984" s="1">
        <f>MAX(AVERAGE(Portfolios!$B$2:$B$1059)-Portfolios!B984, 0)</f>
        <v>0</v>
      </c>
    </row>
    <row r="985" spans="1:2">
      <c r="A985" s="11">
        <f>Returns!A985</f>
        <v>0</v>
      </c>
      <c r="B985" s="1">
        <f>MAX(AVERAGE(Portfolios!$B$2:$B$1059)-Portfolios!B985, 0)</f>
        <v>0</v>
      </c>
    </row>
    <row r="986" spans="1:2">
      <c r="A986" s="11">
        <f>Returns!A986</f>
        <v>0</v>
      </c>
      <c r="B986" s="1">
        <f>MAX(AVERAGE(Portfolios!$B$2:$B$1059)-Portfolios!B986, 0)</f>
        <v>0</v>
      </c>
    </row>
    <row r="987" spans="1:2">
      <c r="A987" s="11">
        <f>Returns!A987</f>
        <v>0</v>
      </c>
      <c r="B987" s="1">
        <f>MAX(AVERAGE(Portfolios!$B$2:$B$1059)-Portfolios!B987, 0)</f>
        <v>0</v>
      </c>
    </row>
    <row r="988" spans="1:2">
      <c r="A988" s="11">
        <f>Returns!A988</f>
        <v>0</v>
      </c>
      <c r="B988" s="1">
        <f>MAX(AVERAGE(Portfolios!$B$2:$B$1059)-Portfolios!B988, 0)</f>
        <v>0</v>
      </c>
    </row>
    <row r="989" spans="1:2">
      <c r="A989" s="11">
        <f>Returns!A989</f>
        <v>0</v>
      </c>
      <c r="B989" s="1">
        <f>MAX(AVERAGE(Portfolios!$B$2:$B$1059)-Portfolios!B989, 0)</f>
        <v>0</v>
      </c>
    </row>
    <row r="990" spans="1:2">
      <c r="A990" s="11">
        <f>Returns!A990</f>
        <v>0</v>
      </c>
      <c r="B990" s="1">
        <f>MAX(AVERAGE(Portfolios!$B$2:$B$1059)-Portfolios!B990, 0)</f>
        <v>0</v>
      </c>
    </row>
    <row r="991" spans="1:2">
      <c r="A991" s="11">
        <f>Returns!A991</f>
        <v>0</v>
      </c>
      <c r="B991" s="1">
        <f>MAX(AVERAGE(Portfolios!$B$2:$B$1059)-Portfolios!B991, 0)</f>
        <v>0</v>
      </c>
    </row>
    <row r="992" spans="1:2">
      <c r="A992" s="11">
        <f>Returns!A992</f>
        <v>0</v>
      </c>
      <c r="B992" s="1">
        <f>MAX(AVERAGE(Portfolios!$B$2:$B$1059)-Portfolios!B992, 0)</f>
        <v>0</v>
      </c>
    </row>
    <row r="993" spans="1:2">
      <c r="A993" s="11">
        <f>Returns!A993</f>
        <v>0</v>
      </c>
      <c r="B993" s="1">
        <f>MAX(AVERAGE(Portfolios!$B$2:$B$1059)-Portfolios!B993, 0)</f>
        <v>0</v>
      </c>
    </row>
    <row r="994" spans="1:2">
      <c r="A994" s="11">
        <f>Returns!A994</f>
        <v>0</v>
      </c>
      <c r="B994" s="1">
        <f>MAX(AVERAGE(Portfolios!$B$2:$B$1059)-Portfolios!B994, 0)</f>
        <v>0</v>
      </c>
    </row>
    <row r="995" spans="1:2">
      <c r="A995" s="11">
        <f>Returns!A995</f>
        <v>0</v>
      </c>
      <c r="B995" s="1">
        <f>MAX(AVERAGE(Portfolios!$B$2:$B$1059)-Portfolios!B995, 0)</f>
        <v>0</v>
      </c>
    </row>
    <row r="996" spans="1:2">
      <c r="A996" s="11">
        <f>Returns!A996</f>
        <v>0</v>
      </c>
      <c r="B996" s="1">
        <f>MAX(AVERAGE(Portfolios!$B$2:$B$1059)-Portfolios!B996, 0)</f>
        <v>0</v>
      </c>
    </row>
    <row r="997" spans="1:2">
      <c r="A997" s="11">
        <f>Returns!A997</f>
        <v>0</v>
      </c>
      <c r="B997" s="1">
        <f>MAX(AVERAGE(Portfolios!$B$2:$B$1059)-Portfolios!B997, 0)</f>
        <v>0</v>
      </c>
    </row>
    <row r="998" spans="1:2">
      <c r="A998" s="11">
        <f>Returns!A998</f>
        <v>0</v>
      </c>
      <c r="B998" s="1">
        <f>MAX(AVERAGE(Portfolios!$B$2:$B$1059)-Portfolios!B998, 0)</f>
        <v>0</v>
      </c>
    </row>
    <row r="999" spans="1:2">
      <c r="A999" s="11">
        <f>Returns!A999</f>
        <v>0</v>
      </c>
      <c r="B999" s="1">
        <f>MAX(AVERAGE(Portfolios!$B$2:$B$1059)-Portfolios!B999, 0)</f>
        <v>0</v>
      </c>
    </row>
    <row r="1000" spans="1:2">
      <c r="A1000" s="11">
        <f>Returns!A1000</f>
        <v>0</v>
      </c>
      <c r="B1000" s="1">
        <f>MAX(AVERAGE(Portfolios!$B$2:$B$1059)-Portfolios!B1000, 0)</f>
        <v>0</v>
      </c>
    </row>
    <row r="1001" spans="1:2">
      <c r="A1001" s="11">
        <f>Returns!A1001</f>
        <v>0</v>
      </c>
      <c r="B1001" s="1">
        <f>MAX(AVERAGE(Portfolios!$B$2:$B$1059)-Portfolios!B1001, 0)</f>
        <v>0</v>
      </c>
    </row>
    <row r="1002" spans="1:2">
      <c r="A1002" s="11">
        <f>Returns!A1002</f>
        <v>0</v>
      </c>
      <c r="B1002" s="1">
        <f>MAX(AVERAGE(Portfolios!$B$2:$B$1059)-Portfolios!B1002, 0)</f>
        <v>0</v>
      </c>
    </row>
    <row r="1003" spans="1:2">
      <c r="A1003" s="11">
        <f>Returns!A1003</f>
        <v>0</v>
      </c>
      <c r="B1003" s="1">
        <f>MAX(AVERAGE(Portfolios!$B$2:$B$1059)-Portfolios!B1003, 0)</f>
        <v>0</v>
      </c>
    </row>
    <row r="1004" spans="1:2">
      <c r="A1004" s="11">
        <f>Returns!A1004</f>
        <v>0</v>
      </c>
      <c r="B1004" s="1">
        <f>MAX(AVERAGE(Portfolios!$B$2:$B$1059)-Portfolios!B1004, 0)</f>
        <v>0</v>
      </c>
    </row>
    <row r="1005" spans="1:2">
      <c r="A1005" s="11">
        <f>Returns!A1005</f>
        <v>0</v>
      </c>
      <c r="B1005" s="1">
        <f>MAX(AVERAGE(Portfolios!$B$2:$B$1059)-Portfolios!B1005, 0)</f>
        <v>0</v>
      </c>
    </row>
    <row r="1006" spans="1:2">
      <c r="A1006" s="11">
        <f>Returns!A1006</f>
        <v>0</v>
      </c>
      <c r="B1006" s="1">
        <f>MAX(AVERAGE(Portfolios!$B$2:$B$1059)-Portfolios!B1006, 0)</f>
        <v>0</v>
      </c>
    </row>
    <row r="1007" spans="1:2">
      <c r="A1007" s="11">
        <f>Returns!A1007</f>
        <v>0</v>
      </c>
      <c r="B1007" s="1">
        <f>MAX(AVERAGE(Portfolios!$B$2:$B$1059)-Portfolios!B1007, 0)</f>
        <v>0</v>
      </c>
    </row>
    <row r="1008" spans="1:2">
      <c r="A1008" s="11">
        <f>Returns!A1008</f>
        <v>0</v>
      </c>
      <c r="B1008" s="1">
        <f>MAX(AVERAGE(Portfolios!$B$2:$B$1059)-Portfolios!B1008, 0)</f>
        <v>0</v>
      </c>
    </row>
    <row r="1009" spans="1:2">
      <c r="A1009" s="11">
        <f>Returns!A1009</f>
        <v>0</v>
      </c>
      <c r="B1009" s="1">
        <f>MAX(AVERAGE(Portfolios!$B$2:$B$1059)-Portfolios!B1009, 0)</f>
        <v>0</v>
      </c>
    </row>
    <row r="1010" spans="1:2">
      <c r="A1010" s="11">
        <f>Returns!A1010</f>
        <v>0</v>
      </c>
      <c r="B1010" s="1">
        <f>MAX(AVERAGE(Portfolios!$B$2:$B$1059)-Portfolios!B1010, 0)</f>
        <v>0</v>
      </c>
    </row>
    <row r="1011" spans="1:2">
      <c r="A1011" s="11">
        <f>Returns!A1011</f>
        <v>0</v>
      </c>
      <c r="B1011" s="1">
        <f>MAX(AVERAGE(Portfolios!$B$2:$B$1059)-Portfolios!B1011, 0)</f>
        <v>0</v>
      </c>
    </row>
    <row r="1012" spans="1:2">
      <c r="A1012" s="11">
        <f>Returns!A1012</f>
        <v>0</v>
      </c>
      <c r="B1012" s="1">
        <f>MAX(AVERAGE(Portfolios!$B$2:$B$1059)-Portfolios!B1012, 0)</f>
        <v>0</v>
      </c>
    </row>
    <row r="1013" spans="1:2">
      <c r="A1013" s="11">
        <f>Returns!A1013</f>
        <v>0</v>
      </c>
      <c r="B1013" s="1">
        <f>MAX(AVERAGE(Portfolios!$B$2:$B$1059)-Portfolios!B1013, 0)</f>
        <v>0</v>
      </c>
    </row>
    <row r="1014" spans="1:2">
      <c r="A1014" s="11">
        <f>Returns!A1014</f>
        <v>0</v>
      </c>
      <c r="B1014" s="1">
        <f>MAX(AVERAGE(Portfolios!$B$2:$B$1059)-Portfolios!B1014, 0)</f>
        <v>0</v>
      </c>
    </row>
    <row r="1015" spans="1:2">
      <c r="A1015" s="11">
        <f>Returns!A1015</f>
        <v>0</v>
      </c>
      <c r="B1015" s="1">
        <f>MAX(AVERAGE(Portfolios!$B$2:$B$1059)-Portfolios!B1015, 0)</f>
        <v>0</v>
      </c>
    </row>
    <row r="1016" spans="1:2">
      <c r="A1016" s="11">
        <f>Returns!A1016</f>
        <v>0</v>
      </c>
      <c r="B1016" s="1">
        <f>MAX(AVERAGE(Portfolios!$B$2:$B$1059)-Portfolios!B1016, 0)</f>
        <v>0</v>
      </c>
    </row>
    <row r="1017" spans="1:2">
      <c r="A1017" s="11">
        <f>Returns!A1017</f>
        <v>0</v>
      </c>
      <c r="B1017" s="1">
        <f>MAX(AVERAGE(Portfolios!$B$2:$B$1059)-Portfolios!B1017, 0)</f>
        <v>0</v>
      </c>
    </row>
    <row r="1018" spans="1:2">
      <c r="A1018" s="11">
        <f>Returns!A1018</f>
        <v>0</v>
      </c>
      <c r="B1018" s="1">
        <f>MAX(AVERAGE(Portfolios!$B$2:$B$1059)-Portfolios!B1018, 0)</f>
        <v>0</v>
      </c>
    </row>
    <row r="1019" spans="1:2">
      <c r="A1019" s="11">
        <f>Returns!A1019</f>
        <v>0</v>
      </c>
      <c r="B1019" s="1">
        <f>MAX(AVERAGE(Portfolios!$B$2:$B$1059)-Portfolios!B1019, 0)</f>
        <v>0</v>
      </c>
    </row>
    <row r="1020" spans="1:2">
      <c r="A1020" s="11">
        <f>Returns!A1020</f>
        <v>0</v>
      </c>
      <c r="B1020" s="1">
        <f>MAX(AVERAGE(Portfolios!$B$2:$B$1059)-Portfolios!B1020, 0)</f>
        <v>0</v>
      </c>
    </row>
    <row r="1021" spans="1:2">
      <c r="A1021" s="11">
        <f>Returns!A1021</f>
        <v>0</v>
      </c>
      <c r="B1021" s="1">
        <f>MAX(AVERAGE(Portfolios!$B$2:$B$1059)-Portfolios!B1021, 0)</f>
        <v>0</v>
      </c>
    </row>
    <row r="1022" spans="1:2">
      <c r="A1022" s="11">
        <f>Returns!A1022</f>
        <v>0</v>
      </c>
      <c r="B1022" s="1">
        <f>MAX(AVERAGE(Portfolios!$B$2:$B$1059)-Portfolios!B1022, 0)</f>
        <v>0</v>
      </c>
    </row>
    <row r="1023" spans="1:2">
      <c r="A1023" s="11">
        <f>Returns!A1023</f>
        <v>0</v>
      </c>
      <c r="B1023" s="1">
        <f>MAX(AVERAGE(Portfolios!$B$2:$B$1059)-Portfolios!B1023, 0)</f>
        <v>0</v>
      </c>
    </row>
    <row r="1024" spans="1:2">
      <c r="A1024" s="11">
        <f>Returns!A1024</f>
        <v>0</v>
      </c>
      <c r="B1024" s="1">
        <f>MAX(AVERAGE(Portfolios!$B$2:$B$1059)-Portfolios!B1024, 0)</f>
        <v>0</v>
      </c>
    </row>
    <row r="1025" spans="1:2">
      <c r="A1025" s="11">
        <f>Returns!A1025</f>
        <v>0</v>
      </c>
      <c r="B1025" s="1">
        <f>MAX(AVERAGE(Portfolios!$B$2:$B$1059)-Portfolios!B1025, 0)</f>
        <v>0</v>
      </c>
    </row>
    <row r="1026" spans="1:2">
      <c r="A1026" s="11">
        <f>Returns!A1026</f>
        <v>0</v>
      </c>
      <c r="B1026" s="1">
        <f>MAX(AVERAGE(Portfolios!$B$2:$B$1059)-Portfolios!B1026, 0)</f>
        <v>0</v>
      </c>
    </row>
    <row r="1027" spans="1:2">
      <c r="A1027" s="11">
        <f>Returns!A1027</f>
        <v>0</v>
      </c>
      <c r="B1027" s="1">
        <f>MAX(AVERAGE(Portfolios!$B$2:$B$1059)-Portfolios!B1027, 0)</f>
        <v>0</v>
      </c>
    </row>
    <row r="1028" spans="1:2">
      <c r="A1028" s="11">
        <f>Returns!A1028</f>
        <v>0</v>
      </c>
      <c r="B1028" s="1">
        <f>MAX(AVERAGE(Portfolios!$B$2:$B$1059)-Portfolios!B1028, 0)</f>
        <v>0</v>
      </c>
    </row>
    <row r="1029" spans="1:2">
      <c r="A1029" s="11">
        <f>Returns!A1029</f>
        <v>0</v>
      </c>
      <c r="B1029" s="1">
        <f>MAX(AVERAGE(Portfolios!$B$2:$B$1059)-Portfolios!B1029, 0)</f>
        <v>0</v>
      </c>
    </row>
    <row r="1030" spans="1:2">
      <c r="A1030" s="11">
        <f>Returns!A1030</f>
        <v>0</v>
      </c>
      <c r="B1030" s="1">
        <f>MAX(AVERAGE(Portfolios!$B$2:$B$1059)-Portfolios!B1030, 0)</f>
        <v>0</v>
      </c>
    </row>
    <row r="1031" spans="1:2">
      <c r="A1031" s="11">
        <f>Returns!A1031</f>
        <v>0</v>
      </c>
      <c r="B1031" s="1">
        <f>MAX(AVERAGE(Portfolios!$B$2:$B$1059)-Portfolios!B1031, 0)</f>
        <v>0</v>
      </c>
    </row>
    <row r="1032" spans="1:2">
      <c r="A1032" s="11">
        <f>Returns!A1032</f>
        <v>0</v>
      </c>
      <c r="B1032" s="1">
        <f>MAX(AVERAGE(Portfolios!$B$2:$B$1059)-Portfolios!B1032, 0)</f>
        <v>0</v>
      </c>
    </row>
    <row r="1033" spans="1:2">
      <c r="A1033" s="11">
        <f>Returns!A1033</f>
        <v>0</v>
      </c>
      <c r="B1033" s="1">
        <f>MAX(AVERAGE(Portfolios!$B$2:$B$1059)-Portfolios!B1033, 0)</f>
        <v>0</v>
      </c>
    </row>
    <row r="1034" spans="1:2">
      <c r="A1034" s="11">
        <f>Returns!A1034</f>
        <v>0</v>
      </c>
      <c r="B1034" s="1">
        <f>MAX(AVERAGE(Portfolios!$B$2:$B$1059)-Portfolios!B1034, 0)</f>
        <v>0</v>
      </c>
    </row>
    <row r="1035" spans="1:2">
      <c r="A1035" s="11">
        <f>Returns!A1035</f>
        <v>0</v>
      </c>
      <c r="B1035" s="1">
        <f>MAX(AVERAGE(Portfolios!$B$2:$B$1059)-Portfolios!B1035, 0)</f>
        <v>0</v>
      </c>
    </row>
    <row r="1036" spans="1:2">
      <c r="A1036" s="11">
        <f>Returns!A1036</f>
        <v>0</v>
      </c>
      <c r="B1036" s="1">
        <f>MAX(AVERAGE(Portfolios!$B$2:$B$1059)-Portfolios!B1036, 0)</f>
        <v>0</v>
      </c>
    </row>
    <row r="1037" spans="1:2">
      <c r="A1037" s="11">
        <f>Returns!A1037</f>
        <v>0</v>
      </c>
      <c r="B1037" s="1">
        <f>MAX(AVERAGE(Portfolios!$B$2:$B$1059)-Portfolios!B1037, 0)</f>
        <v>0</v>
      </c>
    </row>
    <row r="1038" spans="1:2">
      <c r="A1038" s="11">
        <f>Returns!A1038</f>
        <v>0</v>
      </c>
      <c r="B1038" s="1">
        <f>MAX(AVERAGE(Portfolios!$B$2:$B$1059)-Portfolios!B1038, 0)</f>
        <v>0</v>
      </c>
    </row>
    <row r="1039" spans="1:2">
      <c r="A1039" s="11">
        <f>Returns!A1039</f>
        <v>0</v>
      </c>
      <c r="B1039" s="1">
        <f>MAX(AVERAGE(Portfolios!$B$2:$B$1059)-Portfolios!B1039, 0)</f>
        <v>0</v>
      </c>
    </row>
    <row r="1040" spans="1:2">
      <c r="A1040" s="11">
        <f>Returns!A1040</f>
        <v>0</v>
      </c>
      <c r="B1040" s="1">
        <f>MAX(AVERAGE(Portfolios!$B$2:$B$1059)-Portfolios!B1040, 0)</f>
        <v>0</v>
      </c>
    </row>
    <row r="1041" spans="1:2">
      <c r="A1041" s="11">
        <f>Returns!A1041</f>
        <v>0</v>
      </c>
      <c r="B1041" s="1">
        <f>MAX(AVERAGE(Portfolios!$B$2:$B$1059)-Portfolios!B1041, 0)</f>
        <v>0</v>
      </c>
    </row>
    <row r="1042" spans="1:2">
      <c r="A1042" s="11">
        <f>Returns!A1042</f>
        <v>0</v>
      </c>
      <c r="B1042" s="1">
        <f>MAX(AVERAGE(Portfolios!$B$2:$B$1059)-Portfolios!B1042, 0)</f>
        <v>0</v>
      </c>
    </row>
    <row r="1043" spans="1:2">
      <c r="A1043" s="11">
        <f>Returns!A1043</f>
        <v>0</v>
      </c>
      <c r="B1043" s="1">
        <f>MAX(AVERAGE(Portfolios!$B$2:$B$1059)-Portfolios!B1043, 0)</f>
        <v>0</v>
      </c>
    </row>
    <row r="1044" spans="1:2">
      <c r="A1044" s="11">
        <f>Returns!A1044</f>
        <v>0</v>
      </c>
      <c r="B1044" s="1">
        <f>MAX(AVERAGE(Portfolios!$B$2:$B$1059)-Portfolios!B1044, 0)</f>
        <v>0</v>
      </c>
    </row>
    <row r="1045" spans="1:2">
      <c r="A1045" s="11">
        <f>Returns!A1045</f>
        <v>0</v>
      </c>
      <c r="B1045" s="1">
        <f>MAX(AVERAGE(Portfolios!$B$2:$B$1059)-Portfolios!B1045, 0)</f>
        <v>0</v>
      </c>
    </row>
    <row r="1046" spans="1:2">
      <c r="A1046" s="11">
        <f>Returns!A1046</f>
        <v>0</v>
      </c>
      <c r="B1046" s="1">
        <f>MAX(AVERAGE(Portfolios!$B$2:$B$1059)-Portfolios!B1046, 0)</f>
        <v>0</v>
      </c>
    </row>
    <row r="1047" spans="1:2">
      <c r="A1047" s="11">
        <f>Returns!A1047</f>
        <v>0</v>
      </c>
      <c r="B1047" s="1">
        <f>MAX(AVERAGE(Portfolios!$B$2:$B$1059)-Portfolios!B1047, 0)</f>
        <v>0</v>
      </c>
    </row>
    <row r="1048" spans="1:2">
      <c r="A1048" s="11">
        <f>Returns!A1048</f>
        <v>0</v>
      </c>
      <c r="B1048" s="1">
        <f>MAX(AVERAGE(Portfolios!$B$2:$B$1059)-Portfolios!B1048, 0)</f>
        <v>0</v>
      </c>
    </row>
    <row r="1049" spans="1:2">
      <c r="A1049" s="11">
        <f>Returns!A1049</f>
        <v>0</v>
      </c>
      <c r="B1049" s="1">
        <f>MAX(AVERAGE(Portfolios!$B$2:$B$1059)-Portfolios!B1049, 0)</f>
        <v>0</v>
      </c>
    </row>
    <row r="1050" spans="1:2">
      <c r="A1050" s="11">
        <f>Returns!A1050</f>
        <v>0</v>
      </c>
      <c r="B1050" s="1">
        <f>MAX(AVERAGE(Portfolios!$B$2:$B$1059)-Portfolios!B1050, 0)</f>
        <v>0</v>
      </c>
    </row>
    <row r="1051" spans="1:2">
      <c r="A1051" s="11">
        <f>Returns!A1051</f>
        <v>0</v>
      </c>
      <c r="B1051" s="1">
        <f>MAX(AVERAGE(Portfolios!$B$2:$B$1059)-Portfolios!B1051, 0)</f>
        <v>0</v>
      </c>
    </row>
    <row r="1052" spans="1:2">
      <c r="A1052" s="11">
        <f>Returns!A1052</f>
        <v>0</v>
      </c>
      <c r="B1052" s="1">
        <f>MAX(AVERAGE(Portfolios!$B$2:$B$1059)-Portfolios!B1052, 0)</f>
        <v>0</v>
      </c>
    </row>
    <row r="1053" spans="1:2">
      <c r="A1053" s="11">
        <f>Returns!A1053</f>
        <v>0</v>
      </c>
      <c r="B1053" s="1">
        <f>MAX(AVERAGE(Portfolios!$B$2:$B$1059)-Portfolios!B1053, 0)</f>
        <v>0</v>
      </c>
    </row>
    <row r="1054" spans="1:2">
      <c r="A1054" s="11">
        <f>Returns!A1054</f>
        <v>0</v>
      </c>
      <c r="B1054" s="1">
        <f>MAX(AVERAGE(Portfolios!$B$2:$B$1059)-Portfolios!B1054, 0)</f>
        <v>0</v>
      </c>
    </row>
    <row r="1055" spans="1:2">
      <c r="A1055" s="11">
        <f>Returns!A1055</f>
        <v>0</v>
      </c>
      <c r="B1055" s="1">
        <f>MAX(AVERAGE(Portfolios!$B$2:$B$1059)-Portfolios!B1055, 0)</f>
        <v>0</v>
      </c>
    </row>
    <row r="1056" spans="1:2">
      <c r="A1056" s="11">
        <f>Returns!A1056</f>
        <v>0</v>
      </c>
      <c r="B1056" s="1">
        <f>MAX(AVERAGE(Portfolios!$B$2:$B$1059)-Portfolios!B1056, 0)</f>
        <v>0</v>
      </c>
    </row>
    <row r="1057" spans="1:2">
      <c r="A1057" s="11">
        <f>Returns!A1057</f>
        <v>0</v>
      </c>
      <c r="B1057" s="1">
        <f>MAX(AVERAGE(Portfolios!$B$2:$B$1059)-Portfolios!B1057, 0)</f>
        <v>0</v>
      </c>
    </row>
    <row r="1058" spans="1:2">
      <c r="A1058" s="11">
        <f>Returns!A1058</f>
        <v>0</v>
      </c>
      <c r="B1058" s="1">
        <f>MAX(AVERAGE(Portfolios!$B$2:$B$1059)-Portfolios!B1058, 0)</f>
        <v>0</v>
      </c>
    </row>
    <row r="1059" spans="1:2">
      <c r="A1059" s="11">
        <f>Returns!A1059</f>
        <v>0</v>
      </c>
      <c r="B1059" s="1">
        <f>MAX(AVERAGE(Portfolios!$B$2:$B$1059)-Portfolios!B1059,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2022-10-14T14:29:35Z</dcterms:created>
  <dcterms:modified xsi:type="dcterms:W3CDTF">2022-10-14T14:29:35Z</dcterms:modified>
</cp:coreProperties>
</file>